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tudy\VI_Semestr\3.2 Techniki inteligentnej analizy danych\Zadanie 2\Zadanie 2\"/>
    </mc:Choice>
  </mc:AlternateContent>
  <bookViews>
    <workbookView xWindow="0" yWindow="600" windowWidth="23016" windowHeight="8592" activeTab="5"/>
  </bookViews>
  <sheets>
    <sheet name="Sphere" sheetId="1" r:id="rId1"/>
    <sheet name="Ackley" sheetId="2" r:id="rId2"/>
    <sheet name="Cigar" sheetId="3" r:id="rId3"/>
    <sheet name="Schwefel" sheetId="4" r:id="rId4"/>
    <sheet name="Zakharov" sheetId="5" r:id="rId5"/>
    <sheet name="Step" sheetId="6" r:id="rId6"/>
  </sheets>
  <calcPr calcId="162913"/>
</workbook>
</file>

<file path=xl/calcChain.xml><?xml version="1.0" encoding="utf-8"?>
<calcChain xmlns="http://schemas.openxmlformats.org/spreadsheetml/2006/main">
  <c r="AF50" i="6" l="1"/>
  <c r="AD50" i="6"/>
  <c r="AC50" i="6"/>
  <c r="AB50" i="6"/>
  <c r="T50" i="6"/>
  <c r="R50" i="6"/>
  <c r="Q50" i="6"/>
  <c r="P50" i="6"/>
  <c r="C50" i="6"/>
  <c r="B50" i="6"/>
  <c r="AF49" i="6"/>
  <c r="AD49" i="6"/>
  <c r="AC49" i="6"/>
  <c r="AB49" i="6"/>
  <c r="T49" i="6"/>
  <c r="R49" i="6"/>
  <c r="Q49" i="6"/>
  <c r="P49" i="6"/>
  <c r="C49" i="6"/>
  <c r="B49" i="6"/>
  <c r="AF48" i="6"/>
  <c r="AD48" i="6"/>
  <c r="AC48" i="6"/>
  <c r="AB48" i="6"/>
  <c r="T48" i="6"/>
  <c r="R48" i="6"/>
  <c r="Q48" i="6"/>
  <c r="P48" i="6"/>
  <c r="C48" i="6"/>
  <c r="B48" i="6"/>
  <c r="AF47" i="6"/>
  <c r="AD47" i="6"/>
  <c r="AC47" i="6"/>
  <c r="AB47" i="6"/>
  <c r="T47" i="6"/>
  <c r="R47" i="6"/>
  <c r="Q47" i="6"/>
  <c r="P47" i="6"/>
  <c r="C47" i="6"/>
  <c r="B47" i="6"/>
  <c r="AF46" i="6"/>
  <c r="AD46" i="6"/>
  <c r="AC46" i="6"/>
  <c r="AB46" i="6"/>
  <c r="T46" i="6"/>
  <c r="R46" i="6"/>
  <c r="Q46" i="6"/>
  <c r="P46" i="6"/>
  <c r="C46" i="6"/>
  <c r="B46" i="6"/>
  <c r="AF45" i="6"/>
  <c r="AD45" i="6"/>
  <c r="AC45" i="6"/>
  <c r="AB45" i="6"/>
  <c r="T45" i="6"/>
  <c r="R45" i="6"/>
  <c r="Q45" i="6"/>
  <c r="P45" i="6"/>
  <c r="C45" i="6"/>
  <c r="B45" i="6"/>
  <c r="AF44" i="6"/>
  <c r="AD44" i="6"/>
  <c r="AC44" i="6"/>
  <c r="AB44" i="6"/>
  <c r="T44" i="6"/>
  <c r="R44" i="6"/>
  <c r="Q44" i="6"/>
  <c r="P44" i="6"/>
  <c r="C44" i="6"/>
  <c r="B44" i="6"/>
  <c r="AF43" i="6"/>
  <c r="AD43" i="6"/>
  <c r="AC43" i="6"/>
  <c r="AB43" i="6"/>
  <c r="T43" i="6"/>
  <c r="R43" i="6"/>
  <c r="Q43" i="6"/>
  <c r="P43" i="6"/>
  <c r="C43" i="6"/>
  <c r="B43" i="6"/>
  <c r="AF42" i="6"/>
  <c r="AD42" i="6"/>
  <c r="AC42" i="6"/>
  <c r="AB42" i="6"/>
  <c r="AA42" i="6"/>
  <c r="T42" i="6"/>
  <c r="R42" i="6"/>
  <c r="Q42" i="6"/>
  <c r="P42" i="6"/>
  <c r="O42" i="6"/>
  <c r="C42" i="6"/>
  <c r="B42" i="6"/>
  <c r="A42" i="6"/>
  <c r="AF41" i="6"/>
  <c r="AD41" i="6"/>
  <c r="AC41" i="6"/>
  <c r="AB41" i="6"/>
  <c r="AA41" i="6"/>
  <c r="T41" i="6"/>
  <c r="R41" i="6"/>
  <c r="Q41" i="6"/>
  <c r="P41" i="6"/>
  <c r="O41" i="6"/>
  <c r="D41" i="6"/>
  <c r="C41" i="6"/>
  <c r="B41" i="6"/>
  <c r="A41" i="6"/>
  <c r="AF40" i="6"/>
  <c r="AD40" i="6"/>
  <c r="AC40" i="6"/>
  <c r="AB40" i="6"/>
  <c r="AA40" i="6"/>
  <c r="T40" i="6"/>
  <c r="R40" i="6"/>
  <c r="Q40" i="6"/>
  <c r="P40" i="6"/>
  <c r="O40" i="6"/>
  <c r="G40" i="6"/>
  <c r="F40" i="6"/>
  <c r="E40" i="6"/>
  <c r="D40" i="6"/>
  <c r="C40" i="6"/>
  <c r="B40" i="6"/>
  <c r="A40" i="6"/>
  <c r="AF39" i="6"/>
  <c r="AD39" i="6"/>
  <c r="AC39" i="6"/>
  <c r="AB39" i="6"/>
  <c r="AA39" i="6"/>
  <c r="T39" i="6"/>
  <c r="R39" i="6"/>
  <c r="Q39" i="6"/>
  <c r="P39" i="6"/>
  <c r="O39" i="6"/>
  <c r="G39" i="6"/>
  <c r="F39" i="6"/>
  <c r="E39" i="6"/>
  <c r="D39" i="6"/>
  <c r="C39" i="6"/>
  <c r="B39" i="6"/>
  <c r="A39" i="6"/>
  <c r="AF38" i="6"/>
  <c r="AD38" i="6"/>
  <c r="AC38" i="6"/>
  <c r="AB38" i="6"/>
  <c r="AA38" i="6"/>
  <c r="T38" i="6"/>
  <c r="R38" i="6"/>
  <c r="Q38" i="6"/>
  <c r="P38" i="6"/>
  <c r="O38" i="6"/>
  <c r="G38" i="6"/>
  <c r="F38" i="6"/>
  <c r="E38" i="6"/>
  <c r="D38" i="6"/>
  <c r="C38" i="6"/>
  <c r="B38" i="6"/>
  <c r="A38" i="6"/>
  <c r="AF37" i="6"/>
  <c r="AD37" i="6"/>
  <c r="AC37" i="6"/>
  <c r="AB37" i="6"/>
  <c r="AA37" i="6"/>
  <c r="T37" i="6"/>
  <c r="R37" i="6"/>
  <c r="Q37" i="6"/>
  <c r="P37" i="6"/>
  <c r="O37" i="6"/>
  <c r="G37" i="6"/>
  <c r="F37" i="6"/>
  <c r="E37" i="6"/>
  <c r="D37" i="6"/>
  <c r="C37" i="6"/>
  <c r="B37" i="6"/>
  <c r="A37" i="6"/>
  <c r="AF36" i="6"/>
  <c r="AD36" i="6"/>
  <c r="AC36" i="6"/>
  <c r="AB36" i="6"/>
  <c r="AA36" i="6"/>
  <c r="T36" i="6"/>
  <c r="R36" i="6"/>
  <c r="Q36" i="6"/>
  <c r="P36" i="6"/>
  <c r="O36" i="6"/>
  <c r="G36" i="6"/>
  <c r="F36" i="6"/>
  <c r="E36" i="6"/>
  <c r="D36" i="6"/>
  <c r="C36" i="6"/>
  <c r="B36" i="6"/>
  <c r="A36" i="6"/>
  <c r="AF35" i="6"/>
  <c r="AE35" i="6"/>
  <c r="AD35" i="6"/>
  <c r="AC35" i="6"/>
  <c r="AB35" i="6"/>
  <c r="AA35" i="6"/>
  <c r="T35" i="6"/>
  <c r="S35" i="6"/>
  <c r="R35" i="6"/>
  <c r="Q35" i="6"/>
  <c r="P35" i="6"/>
  <c r="O35" i="6"/>
  <c r="G35" i="6"/>
  <c r="F35" i="6"/>
  <c r="E35" i="6"/>
  <c r="D35" i="6"/>
  <c r="C35" i="6"/>
  <c r="B35" i="6"/>
  <c r="A35" i="6"/>
  <c r="AF34" i="6"/>
  <c r="AE34" i="6"/>
  <c r="AD34" i="6"/>
  <c r="AC34" i="6"/>
  <c r="AB34" i="6"/>
  <c r="AA34" i="6"/>
  <c r="T34" i="6"/>
  <c r="S34" i="6"/>
  <c r="R34" i="6"/>
  <c r="Q34" i="6"/>
  <c r="P34" i="6"/>
  <c r="O34" i="6"/>
  <c r="G34" i="6"/>
  <c r="F34" i="6"/>
  <c r="E34" i="6"/>
  <c r="D34" i="6"/>
  <c r="C34" i="6"/>
  <c r="B34" i="6"/>
  <c r="A34" i="6"/>
  <c r="AF33" i="6"/>
  <c r="AE33" i="6"/>
  <c r="AD33" i="6"/>
  <c r="AC33" i="6"/>
  <c r="AB33" i="6"/>
  <c r="AA33" i="6"/>
  <c r="T33" i="6"/>
  <c r="S33" i="6"/>
  <c r="R33" i="6"/>
  <c r="Q33" i="6"/>
  <c r="P33" i="6"/>
  <c r="O33" i="6"/>
  <c r="G33" i="6"/>
  <c r="F33" i="6"/>
  <c r="E33" i="6"/>
  <c r="D33" i="6"/>
  <c r="C33" i="6"/>
  <c r="B33" i="6"/>
  <c r="A33" i="6"/>
  <c r="AF32" i="6"/>
  <c r="AE32" i="6"/>
  <c r="AD32" i="6"/>
  <c r="AC32" i="6"/>
  <c r="AB32" i="6"/>
  <c r="AA32" i="6"/>
  <c r="T32" i="6"/>
  <c r="S32" i="6"/>
  <c r="R32" i="6"/>
  <c r="Q32" i="6"/>
  <c r="P32" i="6"/>
  <c r="O32" i="6"/>
  <c r="G32" i="6"/>
  <c r="F32" i="6"/>
  <c r="E32" i="6"/>
  <c r="D32" i="6"/>
  <c r="C32" i="6"/>
  <c r="B32" i="6"/>
  <c r="A32" i="6"/>
  <c r="AF31" i="6"/>
  <c r="AE31" i="6"/>
  <c r="AD31" i="6"/>
  <c r="AC31" i="6"/>
  <c r="AB27" i="6" s="1"/>
  <c r="AB31" i="6"/>
  <c r="AA31" i="6"/>
  <c r="T31" i="6"/>
  <c r="S31" i="6"/>
  <c r="R31" i="6"/>
  <c r="Q31" i="6"/>
  <c r="P31" i="6"/>
  <c r="O31" i="6"/>
  <c r="P29" i="6" s="1"/>
  <c r="G31" i="6"/>
  <c r="F31" i="6"/>
  <c r="E31" i="6"/>
  <c r="D31" i="6"/>
  <c r="B28" i="6" s="1"/>
  <c r="C31" i="6"/>
  <c r="B31" i="6"/>
  <c r="A31" i="6"/>
  <c r="AB29" i="6"/>
  <c r="P28" i="6"/>
  <c r="B27" i="6"/>
  <c r="AB26" i="6"/>
  <c r="P26" i="6"/>
  <c r="B26" i="6"/>
  <c r="AB25" i="6"/>
  <c r="P25" i="6"/>
  <c r="B25" i="6"/>
  <c r="AF50" i="5"/>
  <c r="AD50" i="5"/>
  <c r="AC50" i="5"/>
  <c r="AB50" i="5"/>
  <c r="T50" i="5"/>
  <c r="R50" i="5"/>
  <c r="Q50" i="5"/>
  <c r="P50" i="5"/>
  <c r="C50" i="5"/>
  <c r="B50" i="5"/>
  <c r="AF49" i="5"/>
  <c r="AD49" i="5"/>
  <c r="AC49" i="5"/>
  <c r="AB49" i="5"/>
  <c r="T49" i="5"/>
  <c r="R49" i="5"/>
  <c r="Q49" i="5"/>
  <c r="P49" i="5"/>
  <c r="C49" i="5"/>
  <c r="B49" i="5"/>
  <c r="AF48" i="5"/>
  <c r="AD48" i="5"/>
  <c r="AC48" i="5"/>
  <c r="AB48" i="5"/>
  <c r="T48" i="5"/>
  <c r="R48" i="5"/>
  <c r="Q48" i="5"/>
  <c r="P48" i="5"/>
  <c r="C48" i="5"/>
  <c r="B48" i="5"/>
  <c r="AF47" i="5"/>
  <c r="AD47" i="5"/>
  <c r="AC47" i="5"/>
  <c r="AB47" i="5"/>
  <c r="T47" i="5"/>
  <c r="R47" i="5"/>
  <c r="Q47" i="5"/>
  <c r="P47" i="5"/>
  <c r="C47" i="5"/>
  <c r="B47" i="5"/>
  <c r="AF46" i="5"/>
  <c r="AD46" i="5"/>
  <c r="AC46" i="5"/>
  <c r="AB46" i="5"/>
  <c r="T46" i="5"/>
  <c r="R46" i="5"/>
  <c r="Q46" i="5"/>
  <c r="P46" i="5"/>
  <c r="C46" i="5"/>
  <c r="B46" i="5"/>
  <c r="AF45" i="5"/>
  <c r="AD45" i="5"/>
  <c r="AC45" i="5"/>
  <c r="AB45" i="5"/>
  <c r="T45" i="5"/>
  <c r="R45" i="5"/>
  <c r="Q45" i="5"/>
  <c r="P45" i="5"/>
  <c r="C45" i="5"/>
  <c r="B45" i="5"/>
  <c r="AF44" i="5"/>
  <c r="AD44" i="5"/>
  <c r="AC44" i="5"/>
  <c r="AB44" i="5"/>
  <c r="T44" i="5"/>
  <c r="R44" i="5"/>
  <c r="Q44" i="5"/>
  <c r="P44" i="5"/>
  <c r="C44" i="5"/>
  <c r="B44" i="5"/>
  <c r="AF43" i="5"/>
  <c r="AD43" i="5"/>
  <c r="AC43" i="5"/>
  <c r="AB43" i="5"/>
  <c r="T43" i="5"/>
  <c r="R43" i="5"/>
  <c r="Q43" i="5"/>
  <c r="P43" i="5"/>
  <c r="C43" i="5"/>
  <c r="B43" i="5"/>
  <c r="AF42" i="5"/>
  <c r="AD42" i="5"/>
  <c r="AC42" i="5"/>
  <c r="AB42" i="5"/>
  <c r="AA42" i="5"/>
  <c r="T42" i="5"/>
  <c r="R42" i="5"/>
  <c r="Q42" i="5"/>
  <c r="P42" i="5"/>
  <c r="O42" i="5"/>
  <c r="C42" i="5"/>
  <c r="B42" i="5"/>
  <c r="A42" i="5"/>
  <c r="AF41" i="5"/>
  <c r="AD41" i="5"/>
  <c r="AC41" i="5"/>
  <c r="AB41" i="5"/>
  <c r="AA41" i="5"/>
  <c r="T41" i="5"/>
  <c r="R41" i="5"/>
  <c r="Q41" i="5"/>
  <c r="P41" i="5"/>
  <c r="O41" i="5"/>
  <c r="D41" i="5"/>
  <c r="C41" i="5"/>
  <c r="B41" i="5"/>
  <c r="A41" i="5"/>
  <c r="AF40" i="5"/>
  <c r="AD40" i="5"/>
  <c r="AC40" i="5"/>
  <c r="AB40" i="5"/>
  <c r="AA40" i="5"/>
  <c r="T40" i="5"/>
  <c r="R40" i="5"/>
  <c r="Q40" i="5"/>
  <c r="P40" i="5"/>
  <c r="O40" i="5"/>
  <c r="G40" i="5"/>
  <c r="F40" i="5"/>
  <c r="E40" i="5"/>
  <c r="D40" i="5"/>
  <c r="C40" i="5"/>
  <c r="B40" i="5"/>
  <c r="A40" i="5"/>
  <c r="AF39" i="5"/>
  <c r="AD39" i="5"/>
  <c r="AC39" i="5"/>
  <c r="AB39" i="5"/>
  <c r="AA39" i="5"/>
  <c r="T39" i="5"/>
  <c r="R39" i="5"/>
  <c r="Q39" i="5"/>
  <c r="P39" i="5"/>
  <c r="O39" i="5"/>
  <c r="G39" i="5"/>
  <c r="F39" i="5"/>
  <c r="E39" i="5"/>
  <c r="D39" i="5"/>
  <c r="C39" i="5"/>
  <c r="B39" i="5"/>
  <c r="A39" i="5"/>
  <c r="AF38" i="5"/>
  <c r="AD38" i="5"/>
  <c r="AC38" i="5"/>
  <c r="AB38" i="5"/>
  <c r="AA38" i="5"/>
  <c r="T38" i="5"/>
  <c r="R38" i="5"/>
  <c r="Q38" i="5"/>
  <c r="P38" i="5"/>
  <c r="O38" i="5"/>
  <c r="G38" i="5"/>
  <c r="F38" i="5"/>
  <c r="E38" i="5"/>
  <c r="D38" i="5"/>
  <c r="C38" i="5"/>
  <c r="B38" i="5"/>
  <c r="A38" i="5"/>
  <c r="AF37" i="5"/>
  <c r="AD37" i="5"/>
  <c r="AC37" i="5"/>
  <c r="AB37" i="5"/>
  <c r="AA37" i="5"/>
  <c r="T37" i="5"/>
  <c r="R37" i="5"/>
  <c r="Q37" i="5"/>
  <c r="P37" i="5"/>
  <c r="O37" i="5"/>
  <c r="G37" i="5"/>
  <c r="F37" i="5"/>
  <c r="E37" i="5"/>
  <c r="D37" i="5"/>
  <c r="C37" i="5"/>
  <c r="B37" i="5"/>
  <c r="A37" i="5"/>
  <c r="AF36" i="5"/>
  <c r="AD36" i="5"/>
  <c r="AC36" i="5"/>
  <c r="AB36" i="5"/>
  <c r="AA36" i="5"/>
  <c r="T36" i="5"/>
  <c r="R36" i="5"/>
  <c r="Q36" i="5"/>
  <c r="P36" i="5"/>
  <c r="O36" i="5"/>
  <c r="G36" i="5"/>
  <c r="F36" i="5"/>
  <c r="E36" i="5"/>
  <c r="D36" i="5"/>
  <c r="C36" i="5"/>
  <c r="B36" i="5"/>
  <c r="A36" i="5"/>
  <c r="AF35" i="5"/>
  <c r="AE35" i="5"/>
  <c r="AD35" i="5"/>
  <c r="AC35" i="5"/>
  <c r="AB35" i="5"/>
  <c r="AA35" i="5"/>
  <c r="T35" i="5"/>
  <c r="S35" i="5"/>
  <c r="R35" i="5"/>
  <c r="Q35" i="5"/>
  <c r="P35" i="5"/>
  <c r="O35" i="5"/>
  <c r="G35" i="5"/>
  <c r="F35" i="5"/>
  <c r="E35" i="5"/>
  <c r="D35" i="5"/>
  <c r="C35" i="5"/>
  <c r="B35" i="5"/>
  <c r="A35" i="5"/>
  <c r="AF34" i="5"/>
  <c r="AE34" i="5"/>
  <c r="AD34" i="5"/>
  <c r="AC34" i="5"/>
  <c r="AB34" i="5"/>
  <c r="AA34" i="5"/>
  <c r="T34" i="5"/>
  <c r="S34" i="5"/>
  <c r="R34" i="5"/>
  <c r="Q34" i="5"/>
  <c r="P34" i="5"/>
  <c r="O34" i="5"/>
  <c r="G34" i="5"/>
  <c r="F34" i="5"/>
  <c r="E34" i="5"/>
  <c r="D34" i="5"/>
  <c r="C34" i="5"/>
  <c r="B34" i="5"/>
  <c r="A34" i="5"/>
  <c r="AF33" i="5"/>
  <c r="AE33" i="5"/>
  <c r="AD33" i="5"/>
  <c r="AC33" i="5"/>
  <c r="AB33" i="5"/>
  <c r="AA33" i="5"/>
  <c r="T33" i="5"/>
  <c r="S33" i="5"/>
  <c r="R33" i="5"/>
  <c r="Q33" i="5"/>
  <c r="P33" i="5"/>
  <c r="O33" i="5"/>
  <c r="G33" i="5"/>
  <c r="F33" i="5"/>
  <c r="E33" i="5"/>
  <c r="D33" i="5"/>
  <c r="C33" i="5"/>
  <c r="B33" i="5"/>
  <c r="A33" i="5"/>
  <c r="AF32" i="5"/>
  <c r="AE32" i="5"/>
  <c r="AD32" i="5"/>
  <c r="AC32" i="5"/>
  <c r="AB32" i="5"/>
  <c r="AA32" i="5"/>
  <c r="T32" i="5"/>
  <c r="S32" i="5"/>
  <c r="R32" i="5"/>
  <c r="Q32" i="5"/>
  <c r="P32" i="5"/>
  <c r="O32" i="5"/>
  <c r="G32" i="5"/>
  <c r="F32" i="5"/>
  <c r="E32" i="5"/>
  <c r="D32" i="5"/>
  <c r="C32" i="5"/>
  <c r="B32" i="5"/>
  <c r="A32" i="5"/>
  <c r="AF31" i="5"/>
  <c r="AE31" i="5"/>
  <c r="AD31" i="5"/>
  <c r="AC31" i="5"/>
  <c r="AB27" i="5" s="1"/>
  <c r="AB31" i="5"/>
  <c r="AA31" i="5"/>
  <c r="T31" i="5"/>
  <c r="S31" i="5"/>
  <c r="R31" i="5"/>
  <c r="Q31" i="5"/>
  <c r="P31" i="5"/>
  <c r="O31" i="5"/>
  <c r="P29" i="5" s="1"/>
  <c r="G31" i="5"/>
  <c r="F31" i="5"/>
  <c r="E31" i="5"/>
  <c r="D31" i="5"/>
  <c r="B28" i="5" s="1"/>
  <c r="C31" i="5"/>
  <c r="B31" i="5"/>
  <c r="A31" i="5"/>
  <c r="AB29" i="5"/>
  <c r="P28" i="5"/>
  <c r="B27" i="5"/>
  <c r="AB26" i="5"/>
  <c r="P26" i="5"/>
  <c r="B26" i="5"/>
  <c r="AB25" i="5"/>
  <c r="P25" i="5"/>
  <c r="B25" i="5"/>
  <c r="AF50" i="4"/>
  <c r="AD50" i="4"/>
  <c r="AC50" i="4"/>
  <c r="AB50" i="4"/>
  <c r="T50" i="4"/>
  <c r="R50" i="4"/>
  <c r="Q50" i="4"/>
  <c r="P50" i="4"/>
  <c r="C50" i="4"/>
  <c r="B50" i="4"/>
  <c r="AF49" i="4"/>
  <c r="AD49" i="4"/>
  <c r="AC49" i="4"/>
  <c r="AB49" i="4"/>
  <c r="T49" i="4"/>
  <c r="R49" i="4"/>
  <c r="Q49" i="4"/>
  <c r="P49" i="4"/>
  <c r="C49" i="4"/>
  <c r="B49" i="4"/>
  <c r="AF48" i="4"/>
  <c r="AD48" i="4"/>
  <c r="AC48" i="4"/>
  <c r="AB48" i="4"/>
  <c r="T48" i="4"/>
  <c r="R48" i="4"/>
  <c r="Q48" i="4"/>
  <c r="P48" i="4"/>
  <c r="C48" i="4"/>
  <c r="B48" i="4"/>
  <c r="AF47" i="4"/>
  <c r="AD47" i="4"/>
  <c r="AC47" i="4"/>
  <c r="AB47" i="4"/>
  <c r="T47" i="4"/>
  <c r="R47" i="4"/>
  <c r="Q47" i="4"/>
  <c r="P47" i="4"/>
  <c r="C47" i="4"/>
  <c r="B47" i="4"/>
  <c r="AF46" i="4"/>
  <c r="AD46" i="4"/>
  <c r="AC46" i="4"/>
  <c r="AB46" i="4"/>
  <c r="T46" i="4"/>
  <c r="R46" i="4"/>
  <c r="Q46" i="4"/>
  <c r="P46" i="4"/>
  <c r="C46" i="4"/>
  <c r="B46" i="4"/>
  <c r="AF45" i="4"/>
  <c r="AD45" i="4"/>
  <c r="AC45" i="4"/>
  <c r="AB45" i="4"/>
  <c r="T45" i="4"/>
  <c r="R45" i="4"/>
  <c r="Q45" i="4"/>
  <c r="P45" i="4"/>
  <c r="C45" i="4"/>
  <c r="B45" i="4"/>
  <c r="AF44" i="4"/>
  <c r="AD44" i="4"/>
  <c r="AC44" i="4"/>
  <c r="AB44" i="4"/>
  <c r="T44" i="4"/>
  <c r="R44" i="4"/>
  <c r="Q44" i="4"/>
  <c r="P44" i="4"/>
  <c r="C44" i="4"/>
  <c r="B44" i="4"/>
  <c r="AF43" i="4"/>
  <c r="AD43" i="4"/>
  <c r="AC43" i="4"/>
  <c r="AB43" i="4"/>
  <c r="T43" i="4"/>
  <c r="R43" i="4"/>
  <c r="Q43" i="4"/>
  <c r="P43" i="4"/>
  <c r="C43" i="4"/>
  <c r="B43" i="4"/>
  <c r="AF42" i="4"/>
  <c r="AD42" i="4"/>
  <c r="AC42" i="4"/>
  <c r="AB42" i="4"/>
  <c r="AA42" i="4"/>
  <c r="T42" i="4"/>
  <c r="R42" i="4"/>
  <c r="Q42" i="4"/>
  <c r="P42" i="4"/>
  <c r="O42" i="4"/>
  <c r="C42" i="4"/>
  <c r="B42" i="4"/>
  <c r="A42" i="4"/>
  <c r="AF41" i="4"/>
  <c r="AD41" i="4"/>
  <c r="AC41" i="4"/>
  <c r="AB41" i="4"/>
  <c r="AA41" i="4"/>
  <c r="T41" i="4"/>
  <c r="R41" i="4"/>
  <c r="Q41" i="4"/>
  <c r="P41" i="4"/>
  <c r="O41" i="4"/>
  <c r="D41" i="4"/>
  <c r="C41" i="4"/>
  <c r="B41" i="4"/>
  <c r="A41" i="4"/>
  <c r="AF40" i="4"/>
  <c r="AD40" i="4"/>
  <c r="AC40" i="4"/>
  <c r="AB40" i="4"/>
  <c r="AA40" i="4"/>
  <c r="T40" i="4"/>
  <c r="R40" i="4"/>
  <c r="Q40" i="4"/>
  <c r="P40" i="4"/>
  <c r="O40" i="4"/>
  <c r="G40" i="4"/>
  <c r="F40" i="4"/>
  <c r="E40" i="4"/>
  <c r="D40" i="4"/>
  <c r="C40" i="4"/>
  <c r="B40" i="4"/>
  <c r="A40" i="4"/>
  <c r="AF39" i="4"/>
  <c r="AD39" i="4"/>
  <c r="AC39" i="4"/>
  <c r="AB39" i="4"/>
  <c r="AA39" i="4"/>
  <c r="T39" i="4"/>
  <c r="R39" i="4"/>
  <c r="Q39" i="4"/>
  <c r="P39" i="4"/>
  <c r="O39" i="4"/>
  <c r="G39" i="4"/>
  <c r="F39" i="4"/>
  <c r="E39" i="4"/>
  <c r="D39" i="4"/>
  <c r="C39" i="4"/>
  <c r="B39" i="4"/>
  <c r="A39" i="4"/>
  <c r="AF38" i="4"/>
  <c r="AD38" i="4"/>
  <c r="AC38" i="4"/>
  <c r="AB38" i="4"/>
  <c r="AA38" i="4"/>
  <c r="T38" i="4"/>
  <c r="R38" i="4"/>
  <c r="Q38" i="4"/>
  <c r="P38" i="4"/>
  <c r="O38" i="4"/>
  <c r="G38" i="4"/>
  <c r="F38" i="4"/>
  <c r="E38" i="4"/>
  <c r="D38" i="4"/>
  <c r="C38" i="4"/>
  <c r="B38" i="4"/>
  <c r="A38" i="4"/>
  <c r="AF37" i="4"/>
  <c r="AD37" i="4"/>
  <c r="AC37" i="4"/>
  <c r="AB37" i="4"/>
  <c r="AA37" i="4"/>
  <c r="T37" i="4"/>
  <c r="R37" i="4"/>
  <c r="Q37" i="4"/>
  <c r="P37" i="4"/>
  <c r="O37" i="4"/>
  <c r="G37" i="4"/>
  <c r="F37" i="4"/>
  <c r="E37" i="4"/>
  <c r="D37" i="4"/>
  <c r="C37" i="4"/>
  <c r="B37" i="4"/>
  <c r="A37" i="4"/>
  <c r="AF36" i="4"/>
  <c r="AD36" i="4"/>
  <c r="AC36" i="4"/>
  <c r="AB36" i="4"/>
  <c r="AA36" i="4"/>
  <c r="T36" i="4"/>
  <c r="R36" i="4"/>
  <c r="Q36" i="4"/>
  <c r="P36" i="4"/>
  <c r="O36" i="4"/>
  <c r="G36" i="4"/>
  <c r="F36" i="4"/>
  <c r="E36" i="4"/>
  <c r="D36" i="4"/>
  <c r="C36" i="4"/>
  <c r="B36" i="4"/>
  <c r="A36" i="4"/>
  <c r="AF35" i="4"/>
  <c r="AE35" i="4"/>
  <c r="AD35" i="4"/>
  <c r="AC35" i="4"/>
  <c r="AB35" i="4"/>
  <c r="AA35" i="4"/>
  <c r="T35" i="4"/>
  <c r="S35" i="4"/>
  <c r="R35" i="4"/>
  <c r="Q35" i="4"/>
  <c r="P35" i="4"/>
  <c r="O35" i="4"/>
  <c r="G35" i="4"/>
  <c r="F35" i="4"/>
  <c r="E35" i="4"/>
  <c r="D35" i="4"/>
  <c r="C35" i="4"/>
  <c r="B35" i="4"/>
  <c r="A35" i="4"/>
  <c r="AF34" i="4"/>
  <c r="AE34" i="4"/>
  <c r="AD34" i="4"/>
  <c r="AC34" i="4"/>
  <c r="AB34" i="4"/>
  <c r="AA34" i="4"/>
  <c r="T34" i="4"/>
  <c r="S34" i="4"/>
  <c r="R34" i="4"/>
  <c r="Q34" i="4"/>
  <c r="P34" i="4"/>
  <c r="O34" i="4"/>
  <c r="G34" i="4"/>
  <c r="F34" i="4"/>
  <c r="E34" i="4"/>
  <c r="D34" i="4"/>
  <c r="C34" i="4"/>
  <c r="B34" i="4"/>
  <c r="A34" i="4"/>
  <c r="AF33" i="4"/>
  <c r="AE33" i="4"/>
  <c r="AD33" i="4"/>
  <c r="AC33" i="4"/>
  <c r="AB33" i="4"/>
  <c r="AA33" i="4"/>
  <c r="T33" i="4"/>
  <c r="S33" i="4"/>
  <c r="R33" i="4"/>
  <c r="Q33" i="4"/>
  <c r="P33" i="4"/>
  <c r="O33" i="4"/>
  <c r="G33" i="4"/>
  <c r="F33" i="4"/>
  <c r="E33" i="4"/>
  <c r="D33" i="4"/>
  <c r="C33" i="4"/>
  <c r="B33" i="4"/>
  <c r="A33" i="4"/>
  <c r="AF32" i="4"/>
  <c r="AE32" i="4"/>
  <c r="AD32" i="4"/>
  <c r="AC32" i="4"/>
  <c r="AB32" i="4"/>
  <c r="AA32" i="4"/>
  <c r="T32" i="4"/>
  <c r="S32" i="4"/>
  <c r="R32" i="4"/>
  <c r="Q32" i="4"/>
  <c r="P32" i="4"/>
  <c r="O32" i="4"/>
  <c r="G32" i="4"/>
  <c r="F32" i="4"/>
  <c r="E32" i="4"/>
  <c r="D32" i="4"/>
  <c r="C32" i="4"/>
  <c r="B32" i="4"/>
  <c r="A32" i="4"/>
  <c r="AF31" i="4"/>
  <c r="AE31" i="4"/>
  <c r="AD31" i="4"/>
  <c r="AC31" i="4"/>
  <c r="AB31" i="4"/>
  <c r="AB27" i="4" s="1"/>
  <c r="AA31" i="4"/>
  <c r="AB28" i="4" s="1"/>
  <c r="T31" i="4"/>
  <c r="S31" i="4"/>
  <c r="R31" i="4"/>
  <c r="Q31" i="4"/>
  <c r="P31" i="4"/>
  <c r="O31" i="4"/>
  <c r="P29" i="4" s="1"/>
  <c r="G31" i="4"/>
  <c r="F31" i="4"/>
  <c r="E31" i="4"/>
  <c r="D31" i="4"/>
  <c r="B28" i="4" s="1"/>
  <c r="C31" i="4"/>
  <c r="B29" i="4" s="1"/>
  <c r="B31" i="4"/>
  <c r="A31" i="4"/>
  <c r="AB29" i="4"/>
  <c r="P28" i="4"/>
  <c r="B27" i="4"/>
  <c r="AB26" i="4"/>
  <c r="P26" i="4"/>
  <c r="B26" i="4"/>
  <c r="AB25" i="4"/>
  <c r="P25" i="4"/>
  <c r="B25" i="4"/>
  <c r="AF50" i="3"/>
  <c r="AD50" i="3"/>
  <c r="AC50" i="3"/>
  <c r="AB50" i="3"/>
  <c r="T50" i="3"/>
  <c r="R50" i="3"/>
  <c r="Q50" i="3"/>
  <c r="P50" i="3"/>
  <c r="C50" i="3"/>
  <c r="B50" i="3"/>
  <c r="AF49" i="3"/>
  <c r="AD49" i="3"/>
  <c r="AC49" i="3"/>
  <c r="AB49" i="3"/>
  <c r="T49" i="3"/>
  <c r="R49" i="3"/>
  <c r="Q49" i="3"/>
  <c r="P49" i="3"/>
  <c r="C49" i="3"/>
  <c r="B49" i="3"/>
  <c r="AF48" i="3"/>
  <c r="AD48" i="3"/>
  <c r="AC48" i="3"/>
  <c r="AB48" i="3"/>
  <c r="T48" i="3"/>
  <c r="R48" i="3"/>
  <c r="Q48" i="3"/>
  <c r="P48" i="3"/>
  <c r="C48" i="3"/>
  <c r="B48" i="3"/>
  <c r="AF47" i="3"/>
  <c r="AD47" i="3"/>
  <c r="AC47" i="3"/>
  <c r="AB47" i="3"/>
  <c r="T47" i="3"/>
  <c r="R47" i="3"/>
  <c r="Q47" i="3"/>
  <c r="P47" i="3"/>
  <c r="C47" i="3"/>
  <c r="B47" i="3"/>
  <c r="AF46" i="3"/>
  <c r="AD46" i="3"/>
  <c r="AC46" i="3"/>
  <c r="AB46" i="3"/>
  <c r="T46" i="3"/>
  <c r="R46" i="3"/>
  <c r="Q46" i="3"/>
  <c r="P46" i="3"/>
  <c r="C46" i="3"/>
  <c r="B46" i="3"/>
  <c r="AF45" i="3"/>
  <c r="AD45" i="3"/>
  <c r="AC45" i="3"/>
  <c r="AB45" i="3"/>
  <c r="T45" i="3"/>
  <c r="R45" i="3"/>
  <c r="Q45" i="3"/>
  <c r="P45" i="3"/>
  <c r="C45" i="3"/>
  <c r="B45" i="3"/>
  <c r="AF44" i="3"/>
  <c r="AD44" i="3"/>
  <c r="AC44" i="3"/>
  <c r="AB44" i="3"/>
  <c r="T44" i="3"/>
  <c r="R44" i="3"/>
  <c r="Q44" i="3"/>
  <c r="P44" i="3"/>
  <c r="C44" i="3"/>
  <c r="B44" i="3"/>
  <c r="AF43" i="3"/>
  <c r="AD43" i="3"/>
  <c r="AC43" i="3"/>
  <c r="AB43" i="3"/>
  <c r="T43" i="3"/>
  <c r="R43" i="3"/>
  <c r="Q43" i="3"/>
  <c r="P43" i="3"/>
  <c r="C43" i="3"/>
  <c r="B43" i="3"/>
  <c r="AF42" i="3"/>
  <c r="AD42" i="3"/>
  <c r="AC42" i="3"/>
  <c r="AB42" i="3"/>
  <c r="AA42" i="3"/>
  <c r="T42" i="3"/>
  <c r="R42" i="3"/>
  <c r="Q42" i="3"/>
  <c r="P42" i="3"/>
  <c r="O42" i="3"/>
  <c r="C42" i="3"/>
  <c r="B42" i="3"/>
  <c r="A42" i="3"/>
  <c r="AF41" i="3"/>
  <c r="AD41" i="3"/>
  <c r="AC41" i="3"/>
  <c r="AB41" i="3"/>
  <c r="AA41" i="3"/>
  <c r="T41" i="3"/>
  <c r="R41" i="3"/>
  <c r="Q41" i="3"/>
  <c r="P41" i="3"/>
  <c r="O41" i="3"/>
  <c r="D41" i="3"/>
  <c r="C41" i="3"/>
  <c r="B41" i="3"/>
  <c r="A41" i="3"/>
  <c r="AF40" i="3"/>
  <c r="AD40" i="3"/>
  <c r="AC40" i="3"/>
  <c r="AB40" i="3"/>
  <c r="AA40" i="3"/>
  <c r="T40" i="3"/>
  <c r="R40" i="3"/>
  <c r="Q40" i="3"/>
  <c r="P40" i="3"/>
  <c r="O40" i="3"/>
  <c r="G40" i="3"/>
  <c r="F40" i="3"/>
  <c r="E40" i="3"/>
  <c r="D40" i="3"/>
  <c r="C40" i="3"/>
  <c r="B40" i="3"/>
  <c r="A40" i="3"/>
  <c r="AF39" i="3"/>
  <c r="AD39" i="3"/>
  <c r="AC39" i="3"/>
  <c r="AB39" i="3"/>
  <c r="AA39" i="3"/>
  <c r="T39" i="3"/>
  <c r="R39" i="3"/>
  <c r="Q39" i="3"/>
  <c r="P39" i="3"/>
  <c r="O39" i="3"/>
  <c r="G39" i="3"/>
  <c r="F39" i="3"/>
  <c r="E39" i="3"/>
  <c r="D39" i="3"/>
  <c r="C39" i="3"/>
  <c r="B39" i="3"/>
  <c r="A39" i="3"/>
  <c r="AF38" i="3"/>
  <c r="AD38" i="3"/>
  <c r="AC38" i="3"/>
  <c r="AB38" i="3"/>
  <c r="AA38" i="3"/>
  <c r="T38" i="3"/>
  <c r="R38" i="3"/>
  <c r="Q38" i="3"/>
  <c r="P38" i="3"/>
  <c r="O38" i="3"/>
  <c r="G38" i="3"/>
  <c r="F38" i="3"/>
  <c r="E38" i="3"/>
  <c r="D38" i="3"/>
  <c r="C38" i="3"/>
  <c r="B38" i="3"/>
  <c r="A38" i="3"/>
  <c r="AF37" i="3"/>
  <c r="AD37" i="3"/>
  <c r="AC37" i="3"/>
  <c r="AB37" i="3"/>
  <c r="AA37" i="3"/>
  <c r="T37" i="3"/>
  <c r="R37" i="3"/>
  <c r="Q37" i="3"/>
  <c r="P37" i="3"/>
  <c r="O37" i="3"/>
  <c r="G37" i="3"/>
  <c r="F37" i="3"/>
  <c r="E37" i="3"/>
  <c r="D37" i="3"/>
  <c r="C37" i="3"/>
  <c r="B37" i="3"/>
  <c r="A37" i="3"/>
  <c r="AF36" i="3"/>
  <c r="AD36" i="3"/>
  <c r="AC36" i="3"/>
  <c r="AB36" i="3"/>
  <c r="AA36" i="3"/>
  <c r="T36" i="3"/>
  <c r="R36" i="3"/>
  <c r="Q36" i="3"/>
  <c r="P36" i="3"/>
  <c r="O36" i="3"/>
  <c r="G36" i="3"/>
  <c r="F36" i="3"/>
  <c r="E36" i="3"/>
  <c r="D36" i="3"/>
  <c r="C36" i="3"/>
  <c r="B36" i="3"/>
  <c r="A36" i="3"/>
  <c r="AF35" i="3"/>
  <c r="AE35" i="3"/>
  <c r="AD35" i="3"/>
  <c r="AC35" i="3"/>
  <c r="AB35" i="3"/>
  <c r="AA35" i="3"/>
  <c r="T35" i="3"/>
  <c r="S35" i="3"/>
  <c r="R35" i="3"/>
  <c r="Q35" i="3"/>
  <c r="P35" i="3"/>
  <c r="O35" i="3"/>
  <c r="G35" i="3"/>
  <c r="F35" i="3"/>
  <c r="E35" i="3"/>
  <c r="D35" i="3"/>
  <c r="C35" i="3"/>
  <c r="B35" i="3"/>
  <c r="A35" i="3"/>
  <c r="AF34" i="3"/>
  <c r="AE34" i="3"/>
  <c r="AD34" i="3"/>
  <c r="AC34" i="3"/>
  <c r="AB34" i="3"/>
  <c r="AA34" i="3"/>
  <c r="T34" i="3"/>
  <c r="S34" i="3"/>
  <c r="R34" i="3"/>
  <c r="Q34" i="3"/>
  <c r="P34" i="3"/>
  <c r="O34" i="3"/>
  <c r="G34" i="3"/>
  <c r="F34" i="3"/>
  <c r="E34" i="3"/>
  <c r="D34" i="3"/>
  <c r="C34" i="3"/>
  <c r="B34" i="3"/>
  <c r="A34" i="3"/>
  <c r="AF33" i="3"/>
  <c r="AE33" i="3"/>
  <c r="AD33" i="3"/>
  <c r="AC33" i="3"/>
  <c r="AB33" i="3"/>
  <c r="AA33" i="3"/>
  <c r="T33" i="3"/>
  <c r="S33" i="3"/>
  <c r="R33" i="3"/>
  <c r="Q33" i="3"/>
  <c r="P33" i="3"/>
  <c r="O33" i="3"/>
  <c r="G33" i="3"/>
  <c r="F33" i="3"/>
  <c r="E33" i="3"/>
  <c r="D33" i="3"/>
  <c r="C33" i="3"/>
  <c r="B33" i="3"/>
  <c r="A33" i="3"/>
  <c r="AF32" i="3"/>
  <c r="AE32" i="3"/>
  <c r="AD32" i="3"/>
  <c r="AC32" i="3"/>
  <c r="AB32" i="3"/>
  <c r="AA32" i="3"/>
  <c r="T32" i="3"/>
  <c r="S32" i="3"/>
  <c r="R32" i="3"/>
  <c r="Q32" i="3"/>
  <c r="P32" i="3"/>
  <c r="O32" i="3"/>
  <c r="G32" i="3"/>
  <c r="F32" i="3"/>
  <c r="E32" i="3"/>
  <c r="D32" i="3"/>
  <c r="C32" i="3"/>
  <c r="B32" i="3"/>
  <c r="A32" i="3"/>
  <c r="AF31" i="3"/>
  <c r="AE31" i="3"/>
  <c r="AD31" i="3"/>
  <c r="AC31" i="3"/>
  <c r="AB31" i="3"/>
  <c r="AA31" i="3"/>
  <c r="AB28" i="3" s="1"/>
  <c r="T31" i="3"/>
  <c r="S31" i="3"/>
  <c r="R31" i="3"/>
  <c r="Q31" i="3"/>
  <c r="P31" i="3"/>
  <c r="O31" i="3"/>
  <c r="P29" i="3" s="1"/>
  <c r="G31" i="3"/>
  <c r="F31" i="3"/>
  <c r="E31" i="3"/>
  <c r="D31" i="3"/>
  <c r="C31" i="3"/>
  <c r="B31" i="3"/>
  <c r="B28" i="3" s="1"/>
  <c r="A31" i="3"/>
  <c r="AB29" i="3"/>
  <c r="B29" i="3"/>
  <c r="P28" i="3"/>
  <c r="AB27" i="3"/>
  <c r="B27" i="3"/>
  <c r="AB26" i="3"/>
  <c r="P26" i="3"/>
  <c r="B26" i="3"/>
  <c r="AB25" i="3"/>
  <c r="P25" i="3"/>
  <c r="B25" i="3"/>
  <c r="AF50" i="2"/>
  <c r="AD50" i="2"/>
  <c r="AC50" i="2"/>
  <c r="AB50" i="2"/>
  <c r="T50" i="2"/>
  <c r="R50" i="2"/>
  <c r="Q50" i="2"/>
  <c r="P50" i="2"/>
  <c r="C50" i="2"/>
  <c r="B50" i="2"/>
  <c r="AF49" i="2"/>
  <c r="AD49" i="2"/>
  <c r="AC49" i="2"/>
  <c r="AB49" i="2"/>
  <c r="T49" i="2"/>
  <c r="R49" i="2"/>
  <c r="Q49" i="2"/>
  <c r="P49" i="2"/>
  <c r="C49" i="2"/>
  <c r="B49" i="2"/>
  <c r="AF48" i="2"/>
  <c r="AD48" i="2"/>
  <c r="AC48" i="2"/>
  <c r="AB48" i="2"/>
  <c r="T48" i="2"/>
  <c r="R48" i="2"/>
  <c r="Q48" i="2"/>
  <c r="P48" i="2"/>
  <c r="C48" i="2"/>
  <c r="B48" i="2"/>
  <c r="AF47" i="2"/>
  <c r="AD47" i="2"/>
  <c r="AC47" i="2"/>
  <c r="AB47" i="2"/>
  <c r="T47" i="2"/>
  <c r="R47" i="2"/>
  <c r="Q47" i="2"/>
  <c r="P47" i="2"/>
  <c r="C47" i="2"/>
  <c r="B47" i="2"/>
  <c r="AF46" i="2"/>
  <c r="AD46" i="2"/>
  <c r="AC46" i="2"/>
  <c r="AB46" i="2"/>
  <c r="T46" i="2"/>
  <c r="R46" i="2"/>
  <c r="Q46" i="2"/>
  <c r="P46" i="2"/>
  <c r="C46" i="2"/>
  <c r="B46" i="2"/>
  <c r="AF45" i="2"/>
  <c r="AD45" i="2"/>
  <c r="AC45" i="2"/>
  <c r="AB45" i="2"/>
  <c r="T45" i="2"/>
  <c r="R45" i="2"/>
  <c r="Q45" i="2"/>
  <c r="P45" i="2"/>
  <c r="C45" i="2"/>
  <c r="B45" i="2"/>
  <c r="AF44" i="2"/>
  <c r="AD44" i="2"/>
  <c r="AC44" i="2"/>
  <c r="AB44" i="2"/>
  <c r="T44" i="2"/>
  <c r="R44" i="2"/>
  <c r="Q44" i="2"/>
  <c r="P44" i="2"/>
  <c r="C44" i="2"/>
  <c r="B44" i="2"/>
  <c r="AF43" i="2"/>
  <c r="AD43" i="2"/>
  <c r="AC43" i="2"/>
  <c r="AB43" i="2"/>
  <c r="T43" i="2"/>
  <c r="R43" i="2"/>
  <c r="Q43" i="2"/>
  <c r="P43" i="2"/>
  <c r="C43" i="2"/>
  <c r="B43" i="2"/>
  <c r="AF42" i="2"/>
  <c r="AD42" i="2"/>
  <c r="AC42" i="2"/>
  <c r="AB42" i="2"/>
  <c r="AA42" i="2"/>
  <c r="T42" i="2"/>
  <c r="R42" i="2"/>
  <c r="Q42" i="2"/>
  <c r="P42" i="2"/>
  <c r="O42" i="2"/>
  <c r="C42" i="2"/>
  <c r="B42" i="2"/>
  <c r="A42" i="2"/>
  <c r="AF41" i="2"/>
  <c r="AD41" i="2"/>
  <c r="AC41" i="2"/>
  <c r="AB41" i="2"/>
  <c r="AA41" i="2"/>
  <c r="T41" i="2"/>
  <c r="R41" i="2"/>
  <c r="Q41" i="2"/>
  <c r="P41" i="2"/>
  <c r="O41" i="2"/>
  <c r="D41" i="2"/>
  <c r="C41" i="2"/>
  <c r="B41" i="2"/>
  <c r="A41" i="2"/>
  <c r="AF40" i="2"/>
  <c r="AD40" i="2"/>
  <c r="AC40" i="2"/>
  <c r="AB40" i="2"/>
  <c r="AA40" i="2"/>
  <c r="T40" i="2"/>
  <c r="R40" i="2"/>
  <c r="Q40" i="2"/>
  <c r="P40" i="2"/>
  <c r="O40" i="2"/>
  <c r="G40" i="2"/>
  <c r="F40" i="2"/>
  <c r="E40" i="2"/>
  <c r="D40" i="2"/>
  <c r="C40" i="2"/>
  <c r="B40" i="2"/>
  <c r="A40" i="2"/>
  <c r="AF39" i="2"/>
  <c r="AD39" i="2"/>
  <c r="AC39" i="2"/>
  <c r="AB39" i="2"/>
  <c r="AA39" i="2"/>
  <c r="T39" i="2"/>
  <c r="R39" i="2"/>
  <c r="Q39" i="2"/>
  <c r="P39" i="2"/>
  <c r="O39" i="2"/>
  <c r="G39" i="2"/>
  <c r="F39" i="2"/>
  <c r="E39" i="2"/>
  <c r="D39" i="2"/>
  <c r="C39" i="2"/>
  <c r="B39" i="2"/>
  <c r="A39" i="2"/>
  <c r="AF38" i="2"/>
  <c r="AD38" i="2"/>
  <c r="AC38" i="2"/>
  <c r="AB38" i="2"/>
  <c r="AA38" i="2"/>
  <c r="T38" i="2"/>
  <c r="R38" i="2"/>
  <c r="Q38" i="2"/>
  <c r="P38" i="2"/>
  <c r="O38" i="2"/>
  <c r="G38" i="2"/>
  <c r="F38" i="2"/>
  <c r="E38" i="2"/>
  <c r="D38" i="2"/>
  <c r="C38" i="2"/>
  <c r="B38" i="2"/>
  <c r="A38" i="2"/>
  <c r="AF37" i="2"/>
  <c r="AD37" i="2"/>
  <c r="AC37" i="2"/>
  <c r="AB37" i="2"/>
  <c r="AA37" i="2"/>
  <c r="T37" i="2"/>
  <c r="R37" i="2"/>
  <c r="Q37" i="2"/>
  <c r="P37" i="2"/>
  <c r="O37" i="2"/>
  <c r="G37" i="2"/>
  <c r="F37" i="2"/>
  <c r="E37" i="2"/>
  <c r="D37" i="2"/>
  <c r="C37" i="2"/>
  <c r="B37" i="2"/>
  <c r="A37" i="2"/>
  <c r="AF36" i="2"/>
  <c r="AD36" i="2"/>
  <c r="AC36" i="2"/>
  <c r="AB36" i="2"/>
  <c r="AA36" i="2"/>
  <c r="T36" i="2"/>
  <c r="R36" i="2"/>
  <c r="Q36" i="2"/>
  <c r="P36" i="2"/>
  <c r="O36" i="2"/>
  <c r="G36" i="2"/>
  <c r="F36" i="2"/>
  <c r="E36" i="2"/>
  <c r="D36" i="2"/>
  <c r="C36" i="2"/>
  <c r="B36" i="2"/>
  <c r="A36" i="2"/>
  <c r="AF35" i="2"/>
  <c r="AE35" i="2"/>
  <c r="AD35" i="2"/>
  <c r="AC35" i="2"/>
  <c r="AB35" i="2"/>
  <c r="AA35" i="2"/>
  <c r="T35" i="2"/>
  <c r="S35" i="2"/>
  <c r="R35" i="2"/>
  <c r="Q35" i="2"/>
  <c r="P35" i="2"/>
  <c r="O35" i="2"/>
  <c r="G35" i="2"/>
  <c r="F35" i="2"/>
  <c r="E35" i="2"/>
  <c r="D35" i="2"/>
  <c r="C35" i="2"/>
  <c r="B35" i="2"/>
  <c r="A35" i="2"/>
  <c r="AF34" i="2"/>
  <c r="AE34" i="2"/>
  <c r="AD34" i="2"/>
  <c r="AC34" i="2"/>
  <c r="AB34" i="2"/>
  <c r="AA34" i="2"/>
  <c r="T34" i="2"/>
  <c r="S34" i="2"/>
  <c r="R34" i="2"/>
  <c r="Q34" i="2"/>
  <c r="P34" i="2"/>
  <c r="O34" i="2"/>
  <c r="G34" i="2"/>
  <c r="F34" i="2"/>
  <c r="E34" i="2"/>
  <c r="D34" i="2"/>
  <c r="C34" i="2"/>
  <c r="B34" i="2"/>
  <c r="A34" i="2"/>
  <c r="AF33" i="2"/>
  <c r="AE33" i="2"/>
  <c r="AD33" i="2"/>
  <c r="AC33" i="2"/>
  <c r="AB33" i="2"/>
  <c r="AA33" i="2"/>
  <c r="T33" i="2"/>
  <c r="S33" i="2"/>
  <c r="R33" i="2"/>
  <c r="Q33" i="2"/>
  <c r="P33" i="2"/>
  <c r="O33" i="2"/>
  <c r="G33" i="2"/>
  <c r="F33" i="2"/>
  <c r="E33" i="2"/>
  <c r="D33" i="2"/>
  <c r="C33" i="2"/>
  <c r="B33" i="2"/>
  <c r="A33" i="2"/>
  <c r="AF32" i="2"/>
  <c r="AE32" i="2"/>
  <c r="AD32" i="2"/>
  <c r="AC32" i="2"/>
  <c r="AB32" i="2"/>
  <c r="AA32" i="2"/>
  <c r="T32" i="2"/>
  <c r="S32" i="2"/>
  <c r="R32" i="2"/>
  <c r="Q32" i="2"/>
  <c r="P32" i="2"/>
  <c r="O32" i="2"/>
  <c r="G32" i="2"/>
  <c r="F32" i="2"/>
  <c r="E32" i="2"/>
  <c r="D32" i="2"/>
  <c r="C32" i="2"/>
  <c r="B32" i="2"/>
  <c r="A32" i="2"/>
  <c r="AF31" i="2"/>
  <c r="AE31" i="2"/>
  <c r="AD31" i="2"/>
  <c r="AC31" i="2"/>
  <c r="AB28" i="2" s="1"/>
  <c r="AB31" i="2"/>
  <c r="AB27" i="2" s="1"/>
  <c r="AA31" i="2"/>
  <c r="T31" i="2"/>
  <c r="S31" i="2"/>
  <c r="R31" i="2"/>
  <c r="Q31" i="2"/>
  <c r="P31" i="2"/>
  <c r="O31" i="2"/>
  <c r="P29" i="2" s="1"/>
  <c r="G31" i="2"/>
  <c r="F31" i="2"/>
  <c r="E31" i="2"/>
  <c r="D31" i="2"/>
  <c r="C31" i="2"/>
  <c r="B31" i="2"/>
  <c r="A31" i="2"/>
  <c r="B28" i="2" s="1"/>
  <c r="AB29" i="2"/>
  <c r="P28" i="2"/>
  <c r="B27" i="2"/>
  <c r="AB26" i="2"/>
  <c r="P26" i="2"/>
  <c r="B26" i="2"/>
  <c r="AB25" i="2"/>
  <c r="P25" i="2"/>
  <c r="B25" i="2"/>
  <c r="AF50" i="1"/>
  <c r="AD50" i="1"/>
  <c r="AC50" i="1"/>
  <c r="AB50" i="1"/>
  <c r="T50" i="1"/>
  <c r="R50" i="1"/>
  <c r="Q50" i="1"/>
  <c r="P50" i="1"/>
  <c r="C50" i="1"/>
  <c r="B50" i="1"/>
  <c r="AF49" i="1"/>
  <c r="AD49" i="1"/>
  <c r="AC49" i="1"/>
  <c r="AB49" i="1"/>
  <c r="T49" i="1"/>
  <c r="R49" i="1"/>
  <c r="Q49" i="1"/>
  <c r="P49" i="1"/>
  <c r="C49" i="1"/>
  <c r="B49" i="1"/>
  <c r="AF48" i="1"/>
  <c r="AD48" i="1"/>
  <c r="AC48" i="1"/>
  <c r="AB48" i="1"/>
  <c r="T48" i="1"/>
  <c r="R48" i="1"/>
  <c r="Q48" i="1"/>
  <c r="P48" i="1"/>
  <c r="C48" i="1"/>
  <c r="B48" i="1"/>
  <c r="AF47" i="1"/>
  <c r="AD47" i="1"/>
  <c r="AC47" i="1"/>
  <c r="AB47" i="1"/>
  <c r="T47" i="1"/>
  <c r="R47" i="1"/>
  <c r="Q47" i="1"/>
  <c r="P47" i="1"/>
  <c r="C47" i="1"/>
  <c r="B47" i="1"/>
  <c r="AF46" i="1"/>
  <c r="AD46" i="1"/>
  <c r="AC46" i="1"/>
  <c r="AB46" i="1"/>
  <c r="T46" i="1"/>
  <c r="R46" i="1"/>
  <c r="Q46" i="1"/>
  <c r="P46" i="1"/>
  <c r="C46" i="1"/>
  <c r="B46" i="1"/>
  <c r="AF45" i="1"/>
  <c r="AD45" i="1"/>
  <c r="AC45" i="1"/>
  <c r="AB45" i="1"/>
  <c r="T45" i="1"/>
  <c r="R45" i="1"/>
  <c r="Q45" i="1"/>
  <c r="P45" i="1"/>
  <c r="C45" i="1"/>
  <c r="B45" i="1"/>
  <c r="AF44" i="1"/>
  <c r="AD44" i="1"/>
  <c r="AC44" i="1"/>
  <c r="AB44" i="1"/>
  <c r="T44" i="1"/>
  <c r="R44" i="1"/>
  <c r="Q44" i="1"/>
  <c r="P44" i="1"/>
  <c r="C44" i="1"/>
  <c r="B44" i="1"/>
  <c r="AF43" i="1"/>
  <c r="AD43" i="1"/>
  <c r="AC43" i="1"/>
  <c r="AB43" i="1"/>
  <c r="T43" i="1"/>
  <c r="R43" i="1"/>
  <c r="Q43" i="1"/>
  <c r="P43" i="1"/>
  <c r="C43" i="1"/>
  <c r="B43" i="1"/>
  <c r="AF42" i="1"/>
  <c r="AD42" i="1"/>
  <c r="AC42" i="1"/>
  <c r="AB42" i="1"/>
  <c r="AA42" i="1"/>
  <c r="T42" i="1"/>
  <c r="R42" i="1"/>
  <c r="Q42" i="1"/>
  <c r="P42" i="1"/>
  <c r="O42" i="1"/>
  <c r="C42" i="1"/>
  <c r="B42" i="1"/>
  <c r="A42" i="1"/>
  <c r="AF41" i="1"/>
  <c r="AD41" i="1"/>
  <c r="AC41" i="1"/>
  <c r="AB41" i="1"/>
  <c r="AA41" i="1"/>
  <c r="T41" i="1"/>
  <c r="R41" i="1"/>
  <c r="Q41" i="1"/>
  <c r="P41" i="1"/>
  <c r="O41" i="1"/>
  <c r="D41" i="1"/>
  <c r="C41" i="1"/>
  <c r="B41" i="1"/>
  <c r="A41" i="1"/>
  <c r="AF40" i="1"/>
  <c r="AD40" i="1"/>
  <c r="AC40" i="1"/>
  <c r="AB40" i="1"/>
  <c r="AA40" i="1"/>
  <c r="T40" i="1"/>
  <c r="R40" i="1"/>
  <c r="Q40" i="1"/>
  <c r="P40" i="1"/>
  <c r="O40" i="1"/>
  <c r="G40" i="1"/>
  <c r="F40" i="1"/>
  <c r="E40" i="1"/>
  <c r="D40" i="1"/>
  <c r="C40" i="1"/>
  <c r="B40" i="1"/>
  <c r="A40" i="1"/>
  <c r="AF39" i="1"/>
  <c r="AD39" i="1"/>
  <c r="AC39" i="1"/>
  <c r="AB39" i="1"/>
  <c r="AA39" i="1"/>
  <c r="T39" i="1"/>
  <c r="R39" i="1"/>
  <c r="Q39" i="1"/>
  <c r="P39" i="1"/>
  <c r="O39" i="1"/>
  <c r="G39" i="1"/>
  <c r="F39" i="1"/>
  <c r="E39" i="1"/>
  <c r="D39" i="1"/>
  <c r="C39" i="1"/>
  <c r="B39" i="1"/>
  <c r="A39" i="1"/>
  <c r="AF38" i="1"/>
  <c r="AD38" i="1"/>
  <c r="AC38" i="1"/>
  <c r="AB38" i="1"/>
  <c r="AA38" i="1"/>
  <c r="T38" i="1"/>
  <c r="R38" i="1"/>
  <c r="Q38" i="1"/>
  <c r="P38" i="1"/>
  <c r="O38" i="1"/>
  <c r="G38" i="1"/>
  <c r="F38" i="1"/>
  <c r="E38" i="1"/>
  <c r="D38" i="1"/>
  <c r="C38" i="1"/>
  <c r="B38" i="1"/>
  <c r="A38" i="1"/>
  <c r="AF37" i="1"/>
  <c r="AD37" i="1"/>
  <c r="AC37" i="1"/>
  <c r="AB37" i="1"/>
  <c r="AA37" i="1"/>
  <c r="T37" i="1"/>
  <c r="R37" i="1"/>
  <c r="Q37" i="1"/>
  <c r="P37" i="1"/>
  <c r="O37" i="1"/>
  <c r="G37" i="1"/>
  <c r="F37" i="1"/>
  <c r="E37" i="1"/>
  <c r="D37" i="1"/>
  <c r="C37" i="1"/>
  <c r="B37" i="1"/>
  <c r="A37" i="1"/>
  <c r="AF36" i="1"/>
  <c r="AD36" i="1"/>
  <c r="AC36" i="1"/>
  <c r="AB36" i="1"/>
  <c r="AA36" i="1"/>
  <c r="T36" i="1"/>
  <c r="R36" i="1"/>
  <c r="Q36" i="1"/>
  <c r="P36" i="1"/>
  <c r="O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T35" i="1"/>
  <c r="S35" i="1"/>
  <c r="R35" i="1"/>
  <c r="Q35" i="1"/>
  <c r="P35" i="1"/>
  <c r="O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T34" i="1"/>
  <c r="S34" i="1"/>
  <c r="R34" i="1"/>
  <c r="Q34" i="1"/>
  <c r="P34" i="1"/>
  <c r="O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T33" i="1"/>
  <c r="S33" i="1"/>
  <c r="R33" i="1"/>
  <c r="Q33" i="1"/>
  <c r="P33" i="1"/>
  <c r="O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T32" i="1"/>
  <c r="S32" i="1"/>
  <c r="R32" i="1"/>
  <c r="Q32" i="1"/>
  <c r="P32" i="1"/>
  <c r="O32" i="1"/>
  <c r="G32" i="1"/>
  <c r="F32" i="1"/>
  <c r="E32" i="1"/>
  <c r="D32" i="1"/>
  <c r="B28" i="1" s="1"/>
  <c r="C32" i="1"/>
  <c r="B32" i="1"/>
  <c r="A32" i="1"/>
  <c r="AF31" i="1"/>
  <c r="AE31" i="1"/>
  <c r="AD31" i="1"/>
  <c r="AC31" i="1"/>
  <c r="AB31" i="1"/>
  <c r="AB27" i="1" s="1"/>
  <c r="AA31" i="1"/>
  <c r="T31" i="1"/>
  <c r="S31" i="1"/>
  <c r="R31" i="1"/>
  <c r="P28" i="1" s="1"/>
  <c r="Q31" i="1"/>
  <c r="P31" i="1"/>
  <c r="O31" i="1"/>
  <c r="P27" i="1" s="1"/>
  <c r="G31" i="1"/>
  <c r="F31" i="1"/>
  <c r="E31" i="1"/>
  <c r="D31" i="1"/>
  <c r="C31" i="1"/>
  <c r="B27" i="1" s="1"/>
  <c r="B31" i="1"/>
  <c r="A31" i="1"/>
  <c r="B29" i="1" s="1"/>
  <c r="P29" i="1"/>
  <c r="AB26" i="1"/>
  <c r="P26" i="1"/>
  <c r="B26" i="1"/>
  <c r="AB25" i="1"/>
  <c r="P25" i="1"/>
  <c r="B25" i="1"/>
  <c r="P27" i="6" l="1"/>
  <c r="AB28" i="6"/>
  <c r="B29" i="6"/>
  <c r="P27" i="5"/>
  <c r="AB28" i="5"/>
  <c r="B29" i="5"/>
  <c r="P27" i="4"/>
  <c r="P27" i="3"/>
  <c r="P27" i="2"/>
  <c r="B29" i="2"/>
  <c r="AB29" i="1"/>
  <c r="AB28" i="1"/>
</calcChain>
</file>

<file path=xl/sharedStrings.xml><?xml version="1.0" encoding="utf-8"?>
<sst xmlns="http://schemas.openxmlformats.org/spreadsheetml/2006/main" count="462" uniqueCount="26">
  <si>
    <t>BAT</t>
  </si>
  <si>
    <t>Populacja</t>
  </si>
  <si>
    <t>Value</t>
  </si>
  <si>
    <t>Result</t>
  </si>
  <si>
    <t>Szybkość redukcji głośności (alpha)</t>
  </si>
  <si>
    <t>Szsybkość emisji tętna (gamma)</t>
  </si>
  <si>
    <t>Minimalna częstotliwość emisji impulsów (r)</t>
  </si>
  <si>
    <t>Maksymalna częstotliwość emisji impulsów (r)</t>
  </si>
  <si>
    <t>Minimalna częstotliwość impulsów (f)</t>
  </si>
  <si>
    <t>Maksymalna częstotliwość impulsów (f)</t>
  </si>
  <si>
    <t>BOA</t>
  </si>
  <si>
    <t>Prawdobopodieństwo przełączenia</t>
  </si>
  <si>
    <t>Modalność sensoryczna zapachu (c)</t>
  </si>
  <si>
    <t>Moc mutacji (F)</t>
  </si>
  <si>
    <t>Ilość punktów krzyżowania</t>
  </si>
  <si>
    <t>Prawdopodobieństwo mutacji</t>
  </si>
  <si>
    <t>BOA with modification</t>
  </si>
  <si>
    <t>Najlepszy BAT</t>
  </si>
  <si>
    <t>Najlepszy BOA</t>
  </si>
  <si>
    <t>Najlepszy BOA wlasny</t>
  </si>
  <si>
    <t>Najgorszy BAT</t>
  </si>
  <si>
    <t>Najgorszy BOA</t>
  </si>
  <si>
    <t>Najgorszy BOA wlasny</t>
  </si>
  <si>
    <t>Kwartyl 25</t>
  </si>
  <si>
    <t>Kwartyl 50</t>
  </si>
  <si>
    <t>Kwartyl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</si>
</sst>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75524543812231E-2"/>
          <c:y val="8.6312453346533174E-2"/>
          <c:w val="0.88497709628879984"/>
          <c:h val="0.7184832115481985"/>
        </c:manualLayout>
      </c:layout>
      <c:lineChart>
        <c:grouping val="stacked"/>
        <c:varyColors val="0"/>
        <c:ser>
          <c:idx val="1"/>
          <c:order val="0"/>
          <c:tx>
            <c:v>BOA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Sphere!$P$27:$P$29</c:f>
              <c:numCache>
                <c:formatCode>General</c:formatCode>
                <c:ptCount val="3"/>
                <c:pt idx="0">
                  <c:v>9.4781430457698213E-2</c:v>
                </c:pt>
                <c:pt idx="1">
                  <c:v>0.17100716311423661</c:v>
                </c:pt>
                <c:pt idx="2">
                  <c:v>7.5522480308148587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4-4277-BA70-1806E44087AF}"/>
            </c:ext>
          </c:extLst>
        </c:ser>
        <c:ser>
          <c:idx val="0"/>
          <c:order val="1"/>
          <c:tx>
            <c:v>BAT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Sphere!$B$27:$B$29</c:f>
              <c:numCache>
                <c:formatCode>General</c:formatCode>
                <c:ptCount val="3"/>
                <c:pt idx="0">
                  <c:v>18.325092930302986</c:v>
                </c:pt>
                <c:pt idx="1">
                  <c:v>20.596505679004039</c:v>
                </c:pt>
                <c:pt idx="2">
                  <c:v>22.808476375523863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4-4277-BA70-1806E44087AF}"/>
            </c:ext>
          </c:extLst>
        </c:ser>
        <c:ser>
          <c:idx val="2"/>
          <c:order val="2"/>
          <c:tx>
            <c:v>BOA z własnym wariantem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Sphere!$AB$27:$AB$29</c:f>
              <c:numCache>
                <c:formatCode>General</c:formatCode>
                <c:ptCount val="3"/>
                <c:pt idx="0">
                  <c:v>41.329275467098753</c:v>
                </c:pt>
                <c:pt idx="1">
                  <c:v>233.88223914162063</c:v>
                </c:pt>
                <c:pt idx="2">
                  <c:v>2032.1301376659776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4-4277-BA70-1806E440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3375"/>
        <c:axId val="1840513791"/>
      </c:lineChart>
      <c:catAx>
        <c:axId val="18405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Kwantyl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75524543812231E-2"/>
          <c:y val="8.6312453346533174E-2"/>
          <c:w val="0.88497709628879984"/>
          <c:h val="0.7184832115481985"/>
        </c:manualLayout>
      </c:layout>
      <c:lineChart>
        <c:grouping val="stacked"/>
        <c:varyColors val="0"/>
        <c:ser>
          <c:idx val="1"/>
          <c:order val="0"/>
          <c:tx>
            <c:v>BOA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Schwefel!$P$27:$P$29</c:f>
              <c:numCache>
                <c:formatCode>General</c:formatCode>
                <c:ptCount val="3"/>
                <c:pt idx="0">
                  <c:v>0.14488786706858781</c:v>
                </c:pt>
                <c:pt idx="1">
                  <c:v>0.19948548135016275</c:v>
                </c:pt>
                <c:pt idx="2">
                  <c:v>1.1360524847799578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4-4E97-9A1E-32F9A4C30064}"/>
            </c:ext>
          </c:extLst>
        </c:ser>
        <c:ser>
          <c:idx val="0"/>
          <c:order val="1"/>
          <c:tx>
            <c:v>BAT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Schwefel!$B$27:$B$29</c:f>
              <c:numCache>
                <c:formatCode>General</c:formatCode>
                <c:ptCount val="3"/>
                <c:pt idx="0">
                  <c:v>0.32743822041875142</c:v>
                </c:pt>
                <c:pt idx="1">
                  <c:v>0.34079738700070389</c:v>
                </c:pt>
                <c:pt idx="2">
                  <c:v>0.36084926274408763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4-4E97-9A1E-32F9A4C30064}"/>
            </c:ext>
          </c:extLst>
        </c:ser>
        <c:ser>
          <c:idx val="2"/>
          <c:order val="2"/>
          <c:tx>
            <c:v>BOA z własnym wariantem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Schwefel!$AB$27:$AB$29</c:f>
              <c:numCache>
                <c:formatCode>General</c:formatCode>
                <c:ptCount val="3"/>
                <c:pt idx="0">
                  <c:v>1.3128737030325957</c:v>
                </c:pt>
                <c:pt idx="1">
                  <c:v>2.6966384057057291</c:v>
                </c:pt>
                <c:pt idx="2">
                  <c:v>16.035704730300708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4-4E97-9A1E-32F9A4C3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3375"/>
        <c:axId val="1840513791"/>
      </c:lineChart>
      <c:catAx>
        <c:axId val="18405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Kwantyl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Schwefel!$B$25</c:f>
              <c:numCache>
                <c:formatCode>General</c:formatCode>
                <c:ptCount val="1"/>
                <c:pt idx="0">
                  <c:v>0.17192236753246881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0-4D7C-8E1A-5FF16B745F9A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Schwefel!$P$25</c:f>
              <c:numCache>
                <c:formatCode>General</c:formatCode>
                <c:ptCount val="1"/>
                <c:pt idx="0">
                  <c:v>1.6142016558301896E-2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0-4D7C-8E1A-5FF16B745F9A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Schwefel!$AB$25</c:f>
              <c:numCache>
                <c:formatCode>General</c:formatCode>
                <c:ptCount val="1"/>
                <c:pt idx="0">
                  <c:v>4.5899333048307317E-2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0-4D7C-8E1A-5FF16B74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Najgorsza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Schwefel!$B$26</c:f>
              <c:numCache>
                <c:formatCode>General</c:formatCode>
                <c:ptCount val="1"/>
                <c:pt idx="0">
                  <c:v>1.713634299661148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8-455B-87F0-0156A883FDA2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Schwefel!$P$26</c:f>
              <c:numCache>
                <c:formatCode>General</c:formatCode>
                <c:ptCount val="1"/>
                <c:pt idx="0">
                  <c:v>53.668969810650204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8-455B-87F0-0156A883FDA2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Schwefel!$AB$26</c:f>
              <c:numCache>
                <c:formatCode>General</c:formatCode>
                <c:ptCount val="1"/>
                <c:pt idx="0">
                  <c:v>10518.278375760829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8-455B-87F0-0156A883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75524543812231E-2"/>
          <c:y val="8.6312453346533174E-2"/>
          <c:w val="0.88497709628879984"/>
          <c:h val="0.7184832115481985"/>
        </c:manualLayout>
      </c:layout>
      <c:lineChart>
        <c:grouping val="stacked"/>
        <c:varyColors val="0"/>
        <c:ser>
          <c:idx val="1"/>
          <c:order val="0"/>
          <c:tx>
            <c:v>BOA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Zakharov!$P$27:$P$29</c:f>
              <c:numCache>
                <c:formatCode>General</c:formatCode>
                <c:ptCount val="3"/>
                <c:pt idx="0">
                  <c:v>1.1290142331200443</c:v>
                </c:pt>
                <c:pt idx="1">
                  <c:v>2.7603543028600672</c:v>
                </c:pt>
                <c:pt idx="2">
                  <c:v>19.303774456151395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C-4901-A560-065522BB26C6}"/>
            </c:ext>
          </c:extLst>
        </c:ser>
        <c:ser>
          <c:idx val="0"/>
          <c:order val="1"/>
          <c:tx>
            <c:v>BAT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Zakharov!$B$27:$B$29</c:f>
              <c:numCache>
                <c:formatCode>General</c:formatCode>
                <c:ptCount val="3"/>
                <c:pt idx="0">
                  <c:v>0.11217585081605083</c:v>
                </c:pt>
                <c:pt idx="1">
                  <c:v>0.13124709965053688</c:v>
                </c:pt>
                <c:pt idx="2">
                  <c:v>0.14675115243674233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C-4901-A560-065522BB26C6}"/>
            </c:ext>
          </c:extLst>
        </c:ser>
        <c:ser>
          <c:idx val="2"/>
          <c:order val="2"/>
          <c:tx>
            <c:v>BOA z własnym wariantem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Zakharov!$AB$27:$AB$29</c:f>
              <c:numCache>
                <c:formatCode>General</c:formatCode>
                <c:ptCount val="3"/>
                <c:pt idx="0">
                  <c:v>174.34471418467675</c:v>
                </c:pt>
                <c:pt idx="1">
                  <c:v>254.6449052641467</c:v>
                </c:pt>
                <c:pt idx="2">
                  <c:v>16357.457665636925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C-4901-A560-065522BB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3375"/>
        <c:axId val="1840513791"/>
      </c:lineChart>
      <c:catAx>
        <c:axId val="18405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Kwantyl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Zakharov!$B$25</c:f>
              <c:numCache>
                <c:formatCode>General</c:formatCode>
                <c:ptCount val="1"/>
                <c:pt idx="0">
                  <c:v>4.6157033218571356E-2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6-452C-B028-E5F1EB48D0DF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Zakharov!$P$25</c:f>
              <c:numCache>
                <c:formatCode>General</c:formatCode>
                <c:ptCount val="1"/>
                <c:pt idx="0">
                  <c:v>9.2467302238550375E-2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6-452C-B028-E5F1EB48D0DF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Zakharov!$AB$25</c:f>
              <c:numCache>
                <c:formatCode>General</c:formatCode>
                <c:ptCount val="1"/>
                <c:pt idx="0">
                  <c:v>89.752764391922753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6-452C-B028-E5F1EB48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Najgorsza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Zakharov!$B$26</c:f>
              <c:numCache>
                <c:formatCode>General</c:formatCode>
                <c:ptCount val="1"/>
                <c:pt idx="0">
                  <c:v>3.2431528457108594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B-4141-A9D1-2A8778F4A1E1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Zakharov!$P$26</c:f>
              <c:numCache>
                <c:formatCode>General</c:formatCode>
                <c:ptCount val="1"/>
                <c:pt idx="0">
                  <c:v>1033.161729913734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B-4141-A9D1-2A8778F4A1E1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Zakharov!$AB$26</c:f>
              <c:numCache>
                <c:formatCode>General</c:formatCode>
                <c:ptCount val="1"/>
                <c:pt idx="0">
                  <c:v>4262248.4299344299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B-4141-A9D1-2A8778F4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75524543812231E-2"/>
          <c:y val="8.6312453346533174E-2"/>
          <c:w val="0.88497709628879984"/>
          <c:h val="0.7184832115481985"/>
        </c:manualLayout>
      </c:layout>
      <c:lineChart>
        <c:grouping val="stacked"/>
        <c:varyColors val="0"/>
        <c:ser>
          <c:idx val="1"/>
          <c:order val="0"/>
          <c:tx>
            <c:v>BOA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Step!$P$27:$P$29</c:f>
              <c:numCache>
                <c:formatCode>General</c:formatCode>
                <c:ptCount val="3"/>
                <c:pt idx="0">
                  <c:v>4.839707583568542E-3</c:v>
                </c:pt>
                <c:pt idx="1">
                  <c:v>1.0777125696792771E-2</c:v>
                </c:pt>
                <c:pt idx="2">
                  <c:v>0.10113182906880461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A-4125-A814-5DCF66A1A1AF}"/>
            </c:ext>
          </c:extLst>
        </c:ser>
        <c:ser>
          <c:idx val="0"/>
          <c:order val="1"/>
          <c:tx>
            <c:v>BAT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Step!$B$27:$B$29</c:f>
              <c:numCache>
                <c:formatCode>General</c:formatCode>
                <c:ptCount val="3"/>
                <c:pt idx="0">
                  <c:v>4.9336856472209769</c:v>
                </c:pt>
                <c:pt idx="1">
                  <c:v>4.9605884954749975</c:v>
                </c:pt>
                <c:pt idx="2">
                  <c:v>4.9883606963944001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A-4125-A814-5DCF66A1A1AF}"/>
            </c:ext>
          </c:extLst>
        </c:ser>
        <c:ser>
          <c:idx val="2"/>
          <c:order val="2"/>
          <c:tx>
            <c:v>BOA z własnym wariantem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Step!$AB$27:$AB$29</c:f>
              <c:numCache>
                <c:formatCode>General</c:formatCode>
                <c:ptCount val="3"/>
                <c:pt idx="0">
                  <c:v>0.13602783700422202</c:v>
                </c:pt>
                <c:pt idx="1">
                  <c:v>0.21960475617557254</c:v>
                </c:pt>
                <c:pt idx="2">
                  <c:v>2.2753303010591805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A-4125-A814-5DCF66A1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3375"/>
        <c:axId val="1840513791"/>
      </c:lineChart>
      <c:catAx>
        <c:axId val="18405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Kwantyl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Step!$B$25</c:f>
              <c:numCache>
                <c:formatCode>General</c:formatCode>
                <c:ptCount val="1"/>
                <c:pt idx="0">
                  <c:v>4.7964545105168614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7-4FC1-BC3F-BE64B773CF7F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Step!$P$25</c:f>
              <c:numCache>
                <c:formatCode>General</c:formatCode>
                <c:ptCount val="1"/>
                <c:pt idx="0">
                  <c:v>3.8401229805383538E-5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7-4FC1-BC3F-BE64B773CF7F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Step!$AB$25</c:f>
              <c:numCache>
                <c:formatCode>General</c:formatCode>
                <c:ptCount val="1"/>
                <c:pt idx="0">
                  <c:v>2.2027669748578781E-4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7-4FC1-BC3F-BE64B773C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Najgorsza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1714785651793"/>
          <c:y val="7.1428571428571425E-2"/>
          <c:w val="0.83129396325459315"/>
          <c:h val="0.78630896137982753"/>
        </c:manualLayout>
      </c:layout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Step!$B$26</c:f>
              <c:numCache>
                <c:formatCode>General</c:formatCode>
                <c:ptCount val="1"/>
                <c:pt idx="0">
                  <c:v>8.9927814071239851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348-BB1F-2B1EF854D057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Step!$P$26</c:f>
              <c:numCache>
                <c:formatCode>General</c:formatCode>
                <c:ptCount val="1"/>
                <c:pt idx="0">
                  <c:v>202.31272729071566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348-BB1F-2B1EF854D057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Step!$AB$26</c:f>
              <c:numCache>
                <c:formatCode>General</c:formatCode>
                <c:ptCount val="1"/>
                <c:pt idx="0">
                  <c:v>272.23362754396629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348-BB1F-2B1EF854D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Sphere!$B$25</c:f>
              <c:numCache>
                <c:formatCode>General</c:formatCode>
                <c:ptCount val="1"/>
                <c:pt idx="0">
                  <c:v>5.2358904153438326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9-4613-8ECD-49C651989BC2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Sphere!$P$25</c:f>
              <c:numCache>
                <c:formatCode>General</c:formatCode>
                <c:ptCount val="1"/>
                <c:pt idx="0">
                  <c:v>2.055255971632114E-4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9-4613-8ECD-49C651989BC2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Sphere!$AB$25</c:f>
              <c:numCache>
                <c:formatCode>General</c:formatCode>
                <c:ptCount val="1"/>
                <c:pt idx="0">
                  <c:v>5.4888722521030256E-3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9-4613-8ECD-49C65198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Najgorsza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Sphere!$B$26</c:f>
              <c:numCache>
                <c:formatCode>General</c:formatCode>
                <c:ptCount val="1"/>
                <c:pt idx="0">
                  <c:v>405.24951055698403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8-430A-BFEB-1521D077D80B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Sphere!$P$26</c:f>
              <c:numCache>
                <c:formatCode>General</c:formatCode>
                <c:ptCount val="1"/>
                <c:pt idx="0">
                  <c:v>24579.321618864516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8-430A-BFEB-1521D077D80B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Sphere!$AB$26</c:f>
              <c:numCache>
                <c:formatCode>General</c:formatCode>
                <c:ptCount val="1"/>
                <c:pt idx="0">
                  <c:v>31257.747010263276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8-430A-BFEB-1521D077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75524543812231E-2"/>
          <c:y val="8.6312453346533174E-2"/>
          <c:w val="0.88497709628879984"/>
          <c:h val="0.7184832115481985"/>
        </c:manualLayout>
      </c:layout>
      <c:lineChart>
        <c:grouping val="stacked"/>
        <c:varyColors val="0"/>
        <c:ser>
          <c:idx val="0"/>
          <c:order val="0"/>
          <c:tx>
            <c:v>BAT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Ackley!$B$27:$B$29</c:f>
              <c:numCache>
                <c:formatCode>General</c:formatCode>
                <c:ptCount val="3"/>
                <c:pt idx="0">
                  <c:v>1.4195446641843088</c:v>
                </c:pt>
                <c:pt idx="1">
                  <c:v>1.4847005991592974</c:v>
                </c:pt>
                <c:pt idx="2">
                  <c:v>1.5605251740295865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6-4A2A-8E61-D95690920CFB}"/>
            </c:ext>
          </c:extLst>
        </c:ser>
        <c:ser>
          <c:idx val="1"/>
          <c:order val="1"/>
          <c:tx>
            <c:v>BOA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Ackley!$P$27:$P$29</c:f>
              <c:numCache>
                <c:formatCode>General</c:formatCode>
                <c:ptCount val="3"/>
                <c:pt idx="0">
                  <c:v>1.607079071194174</c:v>
                </c:pt>
                <c:pt idx="1">
                  <c:v>2.2733520328335901</c:v>
                </c:pt>
                <c:pt idx="2">
                  <c:v>4.0164707174923979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6-4A2A-8E61-D95690920CFB}"/>
            </c:ext>
          </c:extLst>
        </c:ser>
        <c:ser>
          <c:idx val="2"/>
          <c:order val="2"/>
          <c:tx>
            <c:v>BOA z własnym wariantem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Ackley!$AB$27:$AB$29</c:f>
              <c:numCache>
                <c:formatCode>General</c:formatCode>
                <c:ptCount val="3"/>
                <c:pt idx="0">
                  <c:v>4.2757147208747659</c:v>
                </c:pt>
                <c:pt idx="1">
                  <c:v>5.3010267872501471</c:v>
                </c:pt>
                <c:pt idx="2">
                  <c:v>10.056045449888462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6-4A2A-8E61-D9569092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3375"/>
        <c:axId val="1840513791"/>
      </c:lineChart>
      <c:catAx>
        <c:axId val="18405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Kwantyl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Ackley!$B$25</c:f>
              <c:numCache>
                <c:formatCode>General</c:formatCode>
                <c:ptCount val="1"/>
                <c:pt idx="0">
                  <c:v>0.89483095649117783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5-467D-BC30-48B46DCBBA71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Ackley!$P$25</c:f>
              <c:numCache>
                <c:formatCode>General</c:formatCode>
                <c:ptCount val="1"/>
                <c:pt idx="0">
                  <c:v>7.9756394776367145E-2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5-467D-BC30-48B46DCBBA71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Ackley!$AB$25</c:f>
              <c:numCache>
                <c:formatCode>General</c:formatCode>
                <c:ptCount val="1"/>
                <c:pt idx="0">
                  <c:v>0.2172809175200614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5-467D-BC30-48B46DCB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Najgorsza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Ackley!$B$26</c:f>
              <c:numCache>
                <c:formatCode>General</c:formatCode>
                <c:ptCount val="1"/>
                <c:pt idx="0">
                  <c:v>5.7831308737589122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A-4D33-ACB8-3E240013B499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Ackley!$P$26</c:f>
              <c:numCache>
                <c:formatCode>General</c:formatCode>
                <c:ptCount val="1"/>
                <c:pt idx="0">
                  <c:v>20.538341978147663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A-4D33-ACB8-3E240013B499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Ackley!$AB$26</c:f>
              <c:numCache>
                <c:formatCode>General</c:formatCode>
                <c:ptCount val="1"/>
                <c:pt idx="0">
                  <c:v>20.543388832925043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A-4D33-ACB8-3E240013B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75524543812231E-2"/>
          <c:y val="8.6312453346533174E-2"/>
          <c:w val="0.88497709628879984"/>
          <c:h val="0.7184832115481985"/>
        </c:manualLayout>
      </c:layout>
      <c:lineChart>
        <c:grouping val="stacked"/>
        <c:varyColors val="0"/>
        <c:ser>
          <c:idx val="1"/>
          <c:order val="0"/>
          <c:tx>
            <c:v>BOA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Cigar!$P$27:$P$29</c:f>
              <c:numCache>
                <c:formatCode>General</c:formatCode>
                <c:ptCount val="3"/>
                <c:pt idx="0">
                  <c:v>1707.1832852664427</c:v>
                </c:pt>
                <c:pt idx="1">
                  <c:v>80399.261359466836</c:v>
                </c:pt>
                <c:pt idx="2">
                  <c:v>10355648.517497193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B-4AC4-A561-0232A27963D6}"/>
            </c:ext>
          </c:extLst>
        </c:ser>
        <c:ser>
          <c:idx val="0"/>
          <c:order val="1"/>
          <c:tx>
            <c:v>BAT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Cigar!$B$27:$B$29</c:f>
              <c:numCache>
                <c:formatCode>General</c:formatCode>
                <c:ptCount val="3"/>
                <c:pt idx="0">
                  <c:v>17.901703161845678</c:v>
                </c:pt>
                <c:pt idx="1">
                  <c:v>19.809608816928762</c:v>
                </c:pt>
                <c:pt idx="2">
                  <c:v>22.276206970193627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B-4AC4-A561-0232A27963D6}"/>
            </c:ext>
          </c:extLst>
        </c:ser>
        <c:ser>
          <c:idx val="2"/>
          <c:order val="2"/>
          <c:tx>
            <c:v>BOA z własnym wariantem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Cigar!$AB$27:$AB$29</c:f>
              <c:numCache>
                <c:formatCode>General</c:formatCode>
                <c:ptCount val="3"/>
                <c:pt idx="0">
                  <c:v>7173513788.0148315</c:v>
                </c:pt>
                <c:pt idx="1">
                  <c:v>9021780437.5181293</c:v>
                </c:pt>
                <c:pt idx="2">
                  <c:v>14358568994.005259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B-4AC4-A561-0232A2796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3375"/>
        <c:axId val="1840513791"/>
      </c:lineChart>
      <c:catAx>
        <c:axId val="18405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Kwantyl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Cigar!$B$25</c:f>
              <c:numCache>
                <c:formatCode>General</c:formatCode>
                <c:ptCount val="1"/>
                <c:pt idx="0">
                  <c:v>5.1475001076368674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AA8-A048-3E6669007722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Cigar!$P$25</c:f>
              <c:numCache>
                <c:formatCode>General</c:formatCode>
                <c:ptCount val="1"/>
                <c:pt idx="0">
                  <c:v>7.391783658916691E-3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1-4AA8-A048-3E6669007722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Cigar!$AB$25</c:f>
              <c:numCache>
                <c:formatCode>General</c:formatCode>
                <c:ptCount val="1"/>
                <c:pt idx="0">
                  <c:v>199997607.79565635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1-4AA8-A048-3E666900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Najgorsza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Cigar!$B$26</c:f>
              <c:numCache>
                <c:formatCode>General</c:formatCode>
                <c:ptCount val="1"/>
                <c:pt idx="0">
                  <c:v>563.35622706296351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1-4EE5-9299-3DA50F8789B3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Cigar!$P$26</c:f>
              <c:numCache>
                <c:formatCode>General</c:formatCode>
                <c:ptCount val="1"/>
                <c:pt idx="0">
                  <c:v>25410947380.622875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1-4EE5-9299-3DA50F8789B3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Cigar!$AB$26</c:f>
              <c:numCache>
                <c:formatCode>General</c:formatCode>
                <c:ptCount val="1"/>
                <c:pt idx="0">
                  <c:v>32703906240.568119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1-4EE5-9299-3DA50F87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189016</xdr:colOff>
      <xdr:row>52</xdr:row>
      <xdr:rowOff>24314</xdr:rowOff>
    </xdr:from>
    <xdr:to>
      <xdr:col>12</xdr:col>
      <xdr:colOff>83128</xdr:colOff>
      <xdr:row>71</xdr:row>
      <xdr:rowOff>133598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96983</xdr:colOff>
      <xdr:row>52</xdr:row>
      <xdr:rowOff>6927</xdr:rowOff>
    </xdr:from>
    <xdr:to>
      <xdr:col>20</xdr:col>
      <xdr:colOff>401783</xdr:colOff>
      <xdr:row>67</xdr:row>
      <xdr:rowOff>48491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29</xdr:col>
      <xdr:colOff>304800</xdr:colOff>
      <xdr:row>67</xdr:row>
      <xdr:rowOff>41564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48868</xdr:rowOff>
    </xdr:from>
    <xdr:to>
      <xdr:col>11</xdr:col>
      <xdr:colOff>503712</xdr:colOff>
      <xdr:row>74</xdr:row>
      <xdr:rowOff>179398</xdr:rowOff>
    </xdr:to>
    <xdr:graphicFrame macro="">
      <xdr:nvGraphicFramePr>
        <xdr:cNvPr id="3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20</xdr:col>
      <xdr:colOff>304800</xdr:colOff>
      <xdr:row>70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29</xdr:col>
      <xdr:colOff>304800</xdr:colOff>
      <xdr:row>70</xdr:row>
      <xdr:rowOff>41564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11</xdr:col>
      <xdr:colOff>503712</xdr:colOff>
      <xdr:row>71</xdr:row>
      <xdr:rowOff>102356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21</xdr:col>
      <xdr:colOff>304800</xdr:colOff>
      <xdr:row>67</xdr:row>
      <xdr:rowOff>34636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30</xdr:col>
      <xdr:colOff>304800</xdr:colOff>
      <xdr:row>67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0</xdr:rowOff>
    </xdr:from>
    <xdr:to>
      <xdr:col>11</xdr:col>
      <xdr:colOff>503712</xdr:colOff>
      <xdr:row>72</xdr:row>
      <xdr:rowOff>102356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21</xdr:col>
      <xdr:colOff>304800</xdr:colOff>
      <xdr:row>68</xdr:row>
      <xdr:rowOff>34636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30</xdr:col>
      <xdr:colOff>304800</xdr:colOff>
      <xdr:row>68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0</xdr:rowOff>
    </xdr:from>
    <xdr:to>
      <xdr:col>11</xdr:col>
      <xdr:colOff>503712</xdr:colOff>
      <xdr:row>74</xdr:row>
      <xdr:rowOff>109283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55</xdr:row>
      <xdr:rowOff>0</xdr:rowOff>
    </xdr:from>
    <xdr:to>
      <xdr:col>21</xdr:col>
      <xdr:colOff>304800</xdr:colOff>
      <xdr:row>70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55</xdr:row>
      <xdr:rowOff>0</xdr:rowOff>
    </xdr:from>
    <xdr:to>
      <xdr:col>30</xdr:col>
      <xdr:colOff>304800</xdr:colOff>
      <xdr:row>70</xdr:row>
      <xdr:rowOff>41564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11</xdr:col>
      <xdr:colOff>503712</xdr:colOff>
      <xdr:row>75</xdr:row>
      <xdr:rowOff>102356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21</xdr:col>
      <xdr:colOff>304800</xdr:colOff>
      <xdr:row>72</xdr:row>
      <xdr:rowOff>12225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57</xdr:row>
      <xdr:rowOff>0</xdr:rowOff>
    </xdr:from>
    <xdr:to>
      <xdr:col>30</xdr:col>
      <xdr:colOff>304800</xdr:colOff>
      <xdr:row>71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opLeftCell="A27" zoomScale="55" zoomScaleNormal="55" workbookViewId="0">
      <selection activeCell="A80" sqref="A80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405.24951055698403</v>
      </c>
      <c r="C4">
        <v>0</v>
      </c>
      <c r="D4">
        <v>20.341902950570319</v>
      </c>
      <c r="E4">
        <v>0</v>
      </c>
      <c r="F4">
        <v>21.26896064638408</v>
      </c>
      <c r="G4">
        <v>0</v>
      </c>
      <c r="H4">
        <v>18.561279634197341</v>
      </c>
      <c r="I4">
        <v>0.01</v>
      </c>
      <c r="J4">
        <v>20.795880466462346</v>
      </c>
      <c r="K4">
        <v>0</v>
      </c>
      <c r="L4">
        <v>24.307756023910539</v>
      </c>
      <c r="M4">
        <v>0.5</v>
      </c>
      <c r="N4">
        <v>22.913128214464464</v>
      </c>
      <c r="O4">
        <v>5</v>
      </c>
      <c r="P4">
        <v>7710.0352918332164</v>
      </c>
      <c r="Q4">
        <v>0</v>
      </c>
      <c r="R4">
        <v>24579.321618864516</v>
      </c>
      <c r="S4">
        <v>0</v>
      </c>
      <c r="T4">
        <v>5699.4410339168498</v>
      </c>
      <c r="U4">
        <v>0</v>
      </c>
      <c r="V4">
        <v>655.05646032528341</v>
      </c>
      <c r="W4">
        <v>2</v>
      </c>
      <c r="X4">
        <v>0.14022109262380714</v>
      </c>
      <c r="Y4">
        <v>0</v>
      </c>
      <c r="Z4">
        <v>625.84273801660868</v>
      </c>
      <c r="AA4">
        <v>5</v>
      </c>
      <c r="AB4">
        <v>10413.305513915533</v>
      </c>
      <c r="AC4">
        <v>0</v>
      </c>
      <c r="AD4">
        <v>31257.747010263276</v>
      </c>
      <c r="AE4">
        <v>0</v>
      </c>
      <c r="AF4">
        <v>5695.711324113322</v>
      </c>
      <c r="AG4">
        <v>0</v>
      </c>
      <c r="AH4">
        <v>20532.550900419494</v>
      </c>
      <c r="AI4">
        <v>2</v>
      </c>
      <c r="AJ4">
        <v>254.78285824504482</v>
      </c>
      <c r="AK4">
        <v>0</v>
      </c>
      <c r="AL4">
        <v>20380.236360345243</v>
      </c>
    </row>
    <row r="5" spans="1:38" x14ac:dyDescent="0.3">
      <c r="A5">
        <v>10</v>
      </c>
      <c r="B5">
        <v>157.29352979260449</v>
      </c>
      <c r="C5">
        <v>0.05</v>
      </c>
      <c r="D5">
        <v>17.236183453478006</v>
      </c>
      <c r="E5">
        <v>0.05</v>
      </c>
      <c r="F5">
        <v>16.25631282064661</v>
      </c>
      <c r="G5">
        <v>0.1</v>
      </c>
      <c r="H5">
        <v>21.053451509980817</v>
      </c>
      <c r="I5">
        <v>0.1</v>
      </c>
      <c r="J5">
        <v>14.088002100700924</v>
      </c>
      <c r="K5">
        <v>0.5</v>
      </c>
      <c r="L5">
        <v>17.754424469944546</v>
      </c>
      <c r="M5">
        <v>1</v>
      </c>
      <c r="N5">
        <v>17.545818446544487</v>
      </c>
      <c r="O5">
        <v>10</v>
      </c>
      <c r="P5">
        <v>752.49635836860307</v>
      </c>
      <c r="Q5">
        <v>0.05</v>
      </c>
      <c r="R5">
        <v>20527.028352090369</v>
      </c>
      <c r="S5">
        <v>0.05</v>
      </c>
      <c r="T5">
        <v>12.475303809907098</v>
      </c>
      <c r="U5">
        <v>0.05</v>
      </c>
      <c r="V5">
        <v>389.62010032705342</v>
      </c>
      <c r="W5">
        <v>5</v>
      </c>
      <c r="X5">
        <v>0.13869564021701314</v>
      </c>
      <c r="Y5">
        <v>0.05</v>
      </c>
      <c r="Z5">
        <v>235.75965346926262</v>
      </c>
      <c r="AA5">
        <v>10</v>
      </c>
      <c r="AB5">
        <v>3248.4637551181349</v>
      </c>
      <c r="AC5">
        <v>0.05</v>
      </c>
      <c r="AD5">
        <v>27355.761279974104</v>
      </c>
      <c r="AE5">
        <v>0.05</v>
      </c>
      <c r="AF5">
        <v>48.182070252091222</v>
      </c>
      <c r="AG5">
        <v>0.05</v>
      </c>
      <c r="AH5">
        <v>18052.479273360219</v>
      </c>
      <c r="AI5">
        <v>5</v>
      </c>
      <c r="AJ5">
        <v>263.47244144291858</v>
      </c>
      <c r="AK5">
        <v>0.05</v>
      </c>
      <c r="AL5">
        <v>17186.159170304298</v>
      </c>
    </row>
    <row r="6" spans="1:38" x14ac:dyDescent="0.3">
      <c r="A6">
        <v>15</v>
      </c>
      <c r="B6">
        <v>62.390920302087025</v>
      </c>
      <c r="C6">
        <v>0.1</v>
      </c>
      <c r="D6">
        <v>21.415177562509808</v>
      </c>
      <c r="E6">
        <v>0.1</v>
      </c>
      <c r="F6">
        <v>18.233699422357709</v>
      </c>
      <c r="G6">
        <v>0.2</v>
      </c>
      <c r="H6">
        <v>21.80344753744242</v>
      </c>
      <c r="I6">
        <v>0.2</v>
      </c>
      <c r="J6">
        <v>20.682574645530835</v>
      </c>
      <c r="K6">
        <v>1</v>
      </c>
      <c r="L6">
        <v>27.122719881943102</v>
      </c>
      <c r="M6">
        <v>1.5</v>
      </c>
      <c r="N6">
        <v>19.851161604367103</v>
      </c>
      <c r="O6">
        <v>15</v>
      </c>
      <c r="P6">
        <v>93.215119124201181</v>
      </c>
      <c r="Q6">
        <v>0.1</v>
      </c>
      <c r="R6">
        <v>16611.036975850013</v>
      </c>
      <c r="S6">
        <v>0.1</v>
      </c>
      <c r="T6">
        <v>2.4004968480041273</v>
      </c>
      <c r="U6">
        <v>0.1</v>
      </c>
      <c r="V6">
        <v>220.53041647519711</v>
      </c>
      <c r="W6">
        <v>10</v>
      </c>
      <c r="X6">
        <v>0.13852830819048306</v>
      </c>
      <c r="Y6">
        <v>0.1</v>
      </c>
      <c r="Z6">
        <v>80.605411041950305</v>
      </c>
      <c r="AA6">
        <v>15</v>
      </c>
      <c r="AB6">
        <v>1535.8971178473989</v>
      </c>
      <c r="AC6">
        <v>0.1</v>
      </c>
      <c r="AD6">
        <v>22912.861301931756</v>
      </c>
      <c r="AE6">
        <v>0.1</v>
      </c>
      <c r="AF6">
        <v>18.663643492373033</v>
      </c>
      <c r="AG6">
        <v>0.1</v>
      </c>
      <c r="AH6">
        <v>15866.29925549598</v>
      </c>
      <c r="AI6">
        <v>10</v>
      </c>
      <c r="AJ6">
        <v>193.21324934604817</v>
      </c>
      <c r="AK6">
        <v>0.1</v>
      </c>
      <c r="AL6">
        <v>13635.825053025002</v>
      </c>
    </row>
    <row r="7" spans="1:38" x14ac:dyDescent="0.3">
      <c r="A7">
        <v>20</v>
      </c>
      <c r="B7">
        <v>55.965163336820545</v>
      </c>
      <c r="C7">
        <v>0.15000000000000002</v>
      </c>
      <c r="D7">
        <v>22.705503711058103</v>
      </c>
      <c r="E7">
        <v>0.15000000000000002</v>
      </c>
      <c r="F7">
        <v>17.490140717794972</v>
      </c>
      <c r="G7">
        <v>0.3</v>
      </c>
      <c r="H7">
        <v>16.311210918153744</v>
      </c>
      <c r="I7">
        <v>0.3</v>
      </c>
      <c r="J7">
        <v>19.552861179528978</v>
      </c>
      <c r="K7">
        <v>1.5</v>
      </c>
      <c r="L7">
        <v>22.661371045607662</v>
      </c>
      <c r="M7">
        <v>2</v>
      </c>
      <c r="N7">
        <v>20.060172931674774</v>
      </c>
      <c r="O7">
        <v>20</v>
      </c>
      <c r="P7">
        <v>7.5522480308148587</v>
      </c>
      <c r="Q7">
        <v>0.15000000000000002</v>
      </c>
      <c r="R7">
        <v>11749.975838518436</v>
      </c>
      <c r="S7">
        <v>0.15000000000000002</v>
      </c>
      <c r="T7">
        <v>1.2056265338926593</v>
      </c>
      <c r="U7">
        <v>0.15000000000000002</v>
      </c>
      <c r="V7">
        <v>145.72759886167032</v>
      </c>
      <c r="W7">
        <v>15</v>
      </c>
      <c r="X7">
        <v>0.20065946819988895</v>
      </c>
      <c r="Y7">
        <v>0.15000000000000002</v>
      </c>
      <c r="Z7">
        <v>19.119073559295938</v>
      </c>
      <c r="AA7">
        <v>20</v>
      </c>
      <c r="AB7">
        <v>853.93038879031781</v>
      </c>
      <c r="AC7">
        <v>0.15000000000000002</v>
      </c>
      <c r="AD7">
        <v>18431.581013732288</v>
      </c>
      <c r="AE7">
        <v>0.15000000000000002</v>
      </c>
      <c r="AF7">
        <v>12.531866976877186</v>
      </c>
      <c r="AG7">
        <v>0.15000000000000002</v>
      </c>
      <c r="AH7">
        <v>13349.293224370986</v>
      </c>
      <c r="AI7">
        <v>15</v>
      </c>
      <c r="AJ7">
        <v>233.88223914162063</v>
      </c>
      <c r="AK7">
        <v>0.15000000000000002</v>
      </c>
      <c r="AL7">
        <v>7670.8368615376985</v>
      </c>
    </row>
    <row r="8" spans="1:38" x14ac:dyDescent="0.3">
      <c r="A8">
        <v>25</v>
      </c>
      <c r="B8">
        <v>29.964502954007234</v>
      </c>
      <c r="C8">
        <v>0.2</v>
      </c>
      <c r="D8">
        <v>20.889358370757702</v>
      </c>
      <c r="E8">
        <v>0.2</v>
      </c>
      <c r="F8">
        <v>19.456065115689054</v>
      </c>
      <c r="G8">
        <v>0.4</v>
      </c>
      <c r="H8">
        <v>25.62322694292579</v>
      </c>
      <c r="I8">
        <v>0.4</v>
      </c>
      <c r="J8">
        <v>16.206395500301987</v>
      </c>
      <c r="K8">
        <v>2</v>
      </c>
      <c r="L8">
        <v>21.858384231954602</v>
      </c>
      <c r="M8">
        <v>2.5</v>
      </c>
      <c r="N8">
        <v>22.808476375523863</v>
      </c>
      <c r="O8">
        <v>25</v>
      </c>
      <c r="P8">
        <v>0.89173107152255748</v>
      </c>
      <c r="Q8">
        <v>0.2</v>
      </c>
      <c r="R8">
        <v>7168.1173404978563</v>
      </c>
      <c r="S8">
        <v>0.2</v>
      </c>
      <c r="T8">
        <v>0.69437493692151453</v>
      </c>
      <c r="U8">
        <v>0.2</v>
      </c>
      <c r="V8">
        <v>72.470303117034234</v>
      </c>
      <c r="W8">
        <v>25</v>
      </c>
      <c r="X8">
        <v>0.15406043253633889</v>
      </c>
      <c r="Y8">
        <v>0.2</v>
      </c>
      <c r="Z8">
        <v>2.6927984721802636</v>
      </c>
      <c r="AA8">
        <v>25</v>
      </c>
      <c r="AB8">
        <v>427.01034040327812</v>
      </c>
      <c r="AC8">
        <v>0.2</v>
      </c>
      <c r="AD8">
        <v>13642.05803204792</v>
      </c>
      <c r="AE8">
        <v>0.2</v>
      </c>
      <c r="AF8">
        <v>12.532001024634978</v>
      </c>
      <c r="AG8">
        <v>0.2</v>
      </c>
      <c r="AH8">
        <v>11125.912831601319</v>
      </c>
      <c r="AI8">
        <v>25</v>
      </c>
      <c r="AJ8">
        <v>253.40787954813669</v>
      </c>
      <c r="AK8">
        <v>0.2</v>
      </c>
      <c r="AL8">
        <v>3186.6299566705525</v>
      </c>
    </row>
    <row r="9" spans="1:38" x14ac:dyDescent="0.3">
      <c r="A9">
        <v>30</v>
      </c>
      <c r="B9">
        <v>22.426959054087398</v>
      </c>
      <c r="C9">
        <v>0.25</v>
      </c>
      <c r="D9">
        <v>17.584908447856307</v>
      </c>
      <c r="E9">
        <v>0.25</v>
      </c>
      <c r="F9">
        <v>18.606112418310698</v>
      </c>
      <c r="G9">
        <v>0.5</v>
      </c>
      <c r="H9">
        <v>18.325092930302986</v>
      </c>
      <c r="I9">
        <v>0.5</v>
      </c>
      <c r="J9">
        <v>17.861636231404912</v>
      </c>
      <c r="K9">
        <v>2.5</v>
      </c>
      <c r="L9">
        <v>23.145604008864169</v>
      </c>
      <c r="M9">
        <v>3</v>
      </c>
      <c r="N9">
        <v>21.330475085031008</v>
      </c>
      <c r="O9">
        <v>30</v>
      </c>
      <c r="P9">
        <v>0.17497182706306155</v>
      </c>
      <c r="Q9">
        <v>0.25</v>
      </c>
      <c r="R9">
        <v>3395.7698939232282</v>
      </c>
      <c r="S9">
        <v>0.25</v>
      </c>
      <c r="T9">
        <v>0.47550907695761579</v>
      </c>
      <c r="U9">
        <v>0.25</v>
      </c>
      <c r="V9">
        <v>35.122921000720389</v>
      </c>
      <c r="Y9">
        <v>0.25</v>
      </c>
      <c r="Z9">
        <v>0.62589991112251397</v>
      </c>
      <c r="AA9">
        <v>30</v>
      </c>
      <c r="AB9">
        <v>227.24709167046322</v>
      </c>
      <c r="AC9">
        <v>0.25</v>
      </c>
      <c r="AD9">
        <v>9745.0817580165858</v>
      </c>
      <c r="AE9">
        <v>0.25</v>
      </c>
      <c r="AF9">
        <v>13.709521851838804</v>
      </c>
      <c r="AG9">
        <v>0.25</v>
      </c>
      <c r="AH9">
        <v>8428.3850594127744</v>
      </c>
      <c r="AK9">
        <v>0.25</v>
      </c>
      <c r="AL9">
        <v>926.51833032455147</v>
      </c>
    </row>
    <row r="10" spans="1:38" x14ac:dyDescent="0.3">
      <c r="A10">
        <v>35</v>
      </c>
      <c r="B10">
        <v>15.565556247890342</v>
      </c>
      <c r="C10">
        <v>0.30000000000000004</v>
      </c>
      <c r="D10">
        <v>25.395685461494814</v>
      </c>
      <c r="E10">
        <v>0.30000000000000004</v>
      </c>
      <c r="F10">
        <v>23.743080019245113</v>
      </c>
      <c r="G10">
        <v>0.6</v>
      </c>
      <c r="H10">
        <v>18.846347686629279</v>
      </c>
      <c r="I10">
        <v>0.6</v>
      </c>
      <c r="J10">
        <v>23.539450368442143</v>
      </c>
      <c r="K10">
        <v>3</v>
      </c>
      <c r="L10">
        <v>20.089557008164178</v>
      </c>
      <c r="M10">
        <v>3.5</v>
      </c>
      <c r="N10">
        <v>24.674302201633495</v>
      </c>
      <c r="O10">
        <v>35</v>
      </c>
      <c r="P10">
        <v>3.3377195607702158E-2</v>
      </c>
      <c r="Q10">
        <v>0.30000000000000004</v>
      </c>
      <c r="R10">
        <v>1079.1923575447445</v>
      </c>
      <c r="S10">
        <v>0.30000000000000004</v>
      </c>
      <c r="T10">
        <v>0.36460494447161984</v>
      </c>
      <c r="U10">
        <v>0.30000000000000004</v>
      </c>
      <c r="V10">
        <v>12.303261300434714</v>
      </c>
      <c r="Y10">
        <v>0.30000000000000004</v>
      </c>
      <c r="Z10">
        <v>0.17100716311423661</v>
      </c>
      <c r="AA10">
        <v>35</v>
      </c>
      <c r="AB10">
        <v>121.42621942527553</v>
      </c>
      <c r="AC10">
        <v>0.30000000000000004</v>
      </c>
      <c r="AD10">
        <v>6601.7919349313624</v>
      </c>
      <c r="AE10">
        <v>0.30000000000000004</v>
      </c>
      <c r="AF10">
        <v>26.596116760245387</v>
      </c>
      <c r="AG10">
        <v>0.30000000000000004</v>
      </c>
      <c r="AH10">
        <v>5634.1861372175717</v>
      </c>
      <c r="AK10">
        <v>0.30000000000000004</v>
      </c>
      <c r="AL10">
        <v>223.28403395144352</v>
      </c>
    </row>
    <row r="11" spans="1:38" x14ac:dyDescent="0.3">
      <c r="A11">
        <v>40</v>
      </c>
      <c r="B11">
        <v>10.867735494183647</v>
      </c>
      <c r="C11">
        <v>0.35000000000000003</v>
      </c>
      <c r="D11">
        <v>18.310395915781154</v>
      </c>
      <c r="E11">
        <v>0.35000000000000003</v>
      </c>
      <c r="F11">
        <v>21.157728776533627</v>
      </c>
      <c r="G11">
        <v>0.7</v>
      </c>
      <c r="H11">
        <v>24.715856004327843</v>
      </c>
      <c r="I11">
        <v>0.7</v>
      </c>
      <c r="J11">
        <v>20.161337198101368</v>
      </c>
      <c r="K11">
        <v>3.5</v>
      </c>
      <c r="L11">
        <v>18.752643697318113</v>
      </c>
      <c r="M11">
        <v>4</v>
      </c>
      <c r="N11">
        <v>19.018811531741836</v>
      </c>
      <c r="O11">
        <v>40</v>
      </c>
      <c r="P11">
        <v>1.0286289111218259E-2</v>
      </c>
      <c r="Q11">
        <v>0.35000000000000003</v>
      </c>
      <c r="R11">
        <v>128.20265276791895</v>
      </c>
      <c r="S11">
        <v>0.35000000000000003</v>
      </c>
      <c r="T11">
        <v>0.26547319397008456</v>
      </c>
      <c r="U11">
        <v>0.35000000000000003</v>
      </c>
      <c r="V11">
        <v>3.0946135330603779</v>
      </c>
      <c r="Y11">
        <v>0.35000000000000003</v>
      </c>
      <c r="Z11">
        <v>6.6390031212623324E-2</v>
      </c>
      <c r="AA11">
        <v>40</v>
      </c>
      <c r="AB11">
        <v>87.707414771596646</v>
      </c>
      <c r="AC11">
        <v>0.35000000000000003</v>
      </c>
      <c r="AD11">
        <v>3815.6028684768298</v>
      </c>
      <c r="AE11">
        <v>0.35000000000000003</v>
      </c>
      <c r="AF11">
        <v>41.329275467098753</v>
      </c>
      <c r="AG11">
        <v>0.35000000000000003</v>
      </c>
      <c r="AH11">
        <v>2997.4542515857356</v>
      </c>
      <c r="AK11">
        <v>0.35000000000000003</v>
      </c>
      <c r="AL11">
        <v>46.084785347116366</v>
      </c>
    </row>
    <row r="12" spans="1:38" x14ac:dyDescent="0.3">
      <c r="A12">
        <v>45</v>
      </c>
      <c r="B12">
        <v>8.7821157360838757</v>
      </c>
      <c r="C12">
        <v>0.4</v>
      </c>
      <c r="D12">
        <v>21.959907484959121</v>
      </c>
      <c r="E12">
        <v>0.4</v>
      </c>
      <c r="F12">
        <v>19.022818523869407</v>
      </c>
      <c r="G12">
        <v>0.8</v>
      </c>
      <c r="H12">
        <v>20.737589965405864</v>
      </c>
      <c r="I12">
        <v>0.8</v>
      </c>
      <c r="J12">
        <v>22.700603505873929</v>
      </c>
      <c r="K12">
        <v>4</v>
      </c>
      <c r="L12">
        <v>16.904108794490732</v>
      </c>
      <c r="M12">
        <v>4.5</v>
      </c>
      <c r="N12">
        <v>20.950813419181991</v>
      </c>
      <c r="O12">
        <v>45</v>
      </c>
      <c r="P12">
        <v>4.7205594979048363E-3</v>
      </c>
      <c r="Q12">
        <v>0.4</v>
      </c>
      <c r="R12">
        <v>1.8313518745108395</v>
      </c>
      <c r="S12">
        <v>0.4</v>
      </c>
      <c r="T12">
        <v>0.21298356248231351</v>
      </c>
      <c r="U12">
        <v>0.4</v>
      </c>
      <c r="V12">
        <v>0.56448551919761181</v>
      </c>
      <c r="Y12">
        <v>0.4</v>
      </c>
      <c r="Z12">
        <v>2.712609764315297E-2</v>
      </c>
      <c r="AA12">
        <v>45</v>
      </c>
      <c r="AB12">
        <v>68.109552907942614</v>
      </c>
      <c r="AC12">
        <v>0.4</v>
      </c>
      <c r="AD12">
        <v>2032.1301376659776</v>
      </c>
      <c r="AE12">
        <v>0.4</v>
      </c>
      <c r="AF12">
        <v>76.505860501231979</v>
      </c>
      <c r="AG12">
        <v>0.4</v>
      </c>
      <c r="AH12">
        <v>1492.7599596559708</v>
      </c>
      <c r="AK12">
        <v>0.4</v>
      </c>
      <c r="AL12">
        <v>18.136328531040238</v>
      </c>
    </row>
    <row r="13" spans="1:38" x14ac:dyDescent="0.3">
      <c r="A13">
        <v>50</v>
      </c>
      <c r="B13">
        <v>8.0372004516621978</v>
      </c>
      <c r="C13">
        <v>0.45</v>
      </c>
      <c r="D13">
        <v>23.792098044426108</v>
      </c>
      <c r="E13">
        <v>0.45</v>
      </c>
      <c r="F13">
        <v>19.779022354378696</v>
      </c>
      <c r="G13">
        <v>0.9</v>
      </c>
      <c r="H13">
        <v>17.14167452457356</v>
      </c>
      <c r="I13">
        <v>0.9</v>
      </c>
      <c r="J13">
        <v>19.159230224063581</v>
      </c>
      <c r="K13">
        <v>4.5</v>
      </c>
      <c r="L13">
        <v>23.542313019102249</v>
      </c>
      <c r="M13">
        <v>5</v>
      </c>
      <c r="N13">
        <v>20.499649729782195</v>
      </c>
      <c r="O13">
        <v>50</v>
      </c>
      <c r="P13">
        <v>2.7240414507261057E-3</v>
      </c>
      <c r="Q13">
        <v>0.45</v>
      </c>
      <c r="R13">
        <v>0.39629759586078772</v>
      </c>
      <c r="S13">
        <v>0.45</v>
      </c>
      <c r="T13">
        <v>0.16868525591274444</v>
      </c>
      <c r="U13">
        <v>0.45</v>
      </c>
      <c r="V13">
        <v>0.24477485560862403</v>
      </c>
      <c r="Y13">
        <v>0.45</v>
      </c>
      <c r="Z13">
        <v>1.5111139886464755E-2</v>
      </c>
      <c r="AA13">
        <v>50</v>
      </c>
      <c r="AB13">
        <v>55.866568071869025</v>
      </c>
      <c r="AC13">
        <v>0.45</v>
      </c>
      <c r="AD13">
        <v>942.10292125809781</v>
      </c>
      <c r="AE13">
        <v>0.45</v>
      </c>
      <c r="AF13">
        <v>132.81327026979989</v>
      </c>
      <c r="AG13">
        <v>0.45</v>
      </c>
      <c r="AH13">
        <v>581.30092370423915</v>
      </c>
      <c r="AK13">
        <v>0.45</v>
      </c>
      <c r="AL13">
        <v>1.7474140970897267</v>
      </c>
    </row>
    <row r="14" spans="1:38" x14ac:dyDescent="0.3">
      <c r="A14">
        <v>55</v>
      </c>
      <c r="B14">
        <v>6.9844765917781668</v>
      </c>
      <c r="C14">
        <v>0.5</v>
      </c>
      <c r="D14">
        <v>17.801719055867817</v>
      </c>
      <c r="E14">
        <v>0.5</v>
      </c>
      <c r="F14">
        <v>20.596505679004039</v>
      </c>
      <c r="G14">
        <v>0.99</v>
      </c>
      <c r="H14">
        <v>17.494332445167714</v>
      </c>
      <c r="O14">
        <v>55</v>
      </c>
      <c r="P14">
        <v>2.1317333712052178E-3</v>
      </c>
      <c r="Q14">
        <v>0.5</v>
      </c>
      <c r="R14">
        <v>0.20545931966882869</v>
      </c>
      <c r="S14">
        <v>0.5</v>
      </c>
      <c r="T14">
        <v>0.19015251622406881</v>
      </c>
      <c r="U14">
        <v>0.5</v>
      </c>
      <c r="V14">
        <v>0.13107801047846807</v>
      </c>
      <c r="Y14">
        <v>0.5</v>
      </c>
      <c r="Z14">
        <v>8.4855398241476931E-3</v>
      </c>
      <c r="AA14">
        <v>55</v>
      </c>
      <c r="AB14">
        <v>68.374686043249923</v>
      </c>
      <c r="AC14">
        <v>0.5</v>
      </c>
      <c r="AD14">
        <v>453.91218096167643</v>
      </c>
      <c r="AE14">
        <v>0.5</v>
      </c>
      <c r="AF14">
        <v>206.99302492249811</v>
      </c>
      <c r="AG14">
        <v>0.5</v>
      </c>
      <c r="AH14">
        <v>187.68689757574066</v>
      </c>
      <c r="AK14">
        <v>0.5</v>
      </c>
      <c r="AL14">
        <v>0.60993211348584597</v>
      </c>
    </row>
    <row r="15" spans="1:38" x14ac:dyDescent="0.3">
      <c r="A15">
        <v>60</v>
      </c>
      <c r="B15">
        <v>5.2358904153438326</v>
      </c>
      <c r="C15">
        <v>0.55000000000000004</v>
      </c>
      <c r="D15">
        <v>18.639931432581545</v>
      </c>
      <c r="E15">
        <v>0.55000000000000004</v>
      </c>
      <c r="F15">
        <v>27.405849258264297</v>
      </c>
      <c r="O15">
        <v>60</v>
      </c>
      <c r="P15">
        <v>1.8750149726972007E-3</v>
      </c>
      <c r="Q15">
        <v>0.55000000000000004</v>
      </c>
      <c r="R15">
        <v>0.1476997125934045</v>
      </c>
      <c r="S15">
        <v>0.55000000000000004</v>
      </c>
      <c r="T15">
        <v>0.10513229871878192</v>
      </c>
      <c r="U15">
        <v>0.55000000000000004</v>
      </c>
      <c r="V15">
        <v>0.10450532118797984</v>
      </c>
      <c r="Y15">
        <v>0.55000000000000004</v>
      </c>
      <c r="Z15">
        <v>4.6232201435419925E-3</v>
      </c>
      <c r="AA15">
        <v>60</v>
      </c>
      <c r="AB15">
        <v>68.827167226514405</v>
      </c>
      <c r="AC15">
        <v>0.55000000000000004</v>
      </c>
      <c r="AD15">
        <v>179.73050482148264</v>
      </c>
      <c r="AE15">
        <v>0.55000000000000004</v>
      </c>
      <c r="AF15">
        <v>373.33971906433987</v>
      </c>
      <c r="AG15">
        <v>0.55000000000000004</v>
      </c>
      <c r="AH15">
        <v>76.666846270954281</v>
      </c>
      <c r="AK15">
        <v>0.55000000000000004</v>
      </c>
      <c r="AL15">
        <v>0.25332501516263861</v>
      </c>
    </row>
    <row r="16" spans="1:38" x14ac:dyDescent="0.3">
      <c r="C16">
        <v>0.60000000000000009</v>
      </c>
      <c r="D16">
        <v>20.619437410885798</v>
      </c>
      <c r="E16">
        <v>0.60000000000000009</v>
      </c>
      <c r="F16">
        <v>19.897065422371892</v>
      </c>
      <c r="Q16">
        <v>0.60000000000000009</v>
      </c>
      <c r="R16">
        <v>0.1248679503068217</v>
      </c>
      <c r="S16">
        <v>0.60000000000000009</v>
      </c>
      <c r="T16">
        <v>0.10484976157609464</v>
      </c>
      <c r="U16">
        <v>0.60000000000000009</v>
      </c>
      <c r="V16">
        <v>7.9801015574389983E-2</v>
      </c>
      <c r="Y16">
        <v>0.60000000000000009</v>
      </c>
      <c r="Z16">
        <v>2.7901470052548449E-3</v>
      </c>
      <c r="AC16">
        <v>0.60000000000000009</v>
      </c>
      <c r="AD16">
        <v>129.31151484409517</v>
      </c>
      <c r="AE16">
        <v>0.60000000000000009</v>
      </c>
      <c r="AF16">
        <v>497.68261452804205</v>
      </c>
      <c r="AG16">
        <v>0.60000000000000009</v>
      </c>
      <c r="AH16">
        <v>57.258677954277744</v>
      </c>
      <c r="AK16">
        <v>0.60000000000000009</v>
      </c>
      <c r="AL16">
        <v>0.13797964156079787</v>
      </c>
    </row>
    <row r="17" spans="1:38" x14ac:dyDescent="0.3">
      <c r="C17">
        <v>0.65</v>
      </c>
      <c r="D17">
        <v>26.57055294378284</v>
      </c>
      <c r="E17">
        <v>0.65</v>
      </c>
      <c r="F17">
        <v>20.744596958036595</v>
      </c>
      <c r="Q17">
        <v>0.65</v>
      </c>
      <c r="R17">
        <v>0.11034481484355893</v>
      </c>
      <c r="S17">
        <v>0.65</v>
      </c>
      <c r="T17">
        <v>0.12018442102065489</v>
      </c>
      <c r="U17">
        <v>0.65</v>
      </c>
      <c r="V17">
        <v>7.6640470753535653E-2</v>
      </c>
      <c r="Y17">
        <v>0.65</v>
      </c>
      <c r="Z17">
        <v>1.5332842274531128E-3</v>
      </c>
      <c r="AC17">
        <v>0.65</v>
      </c>
      <c r="AD17">
        <v>121.97513589186657</v>
      </c>
      <c r="AE17">
        <v>0.65</v>
      </c>
      <c r="AF17">
        <v>669.40794520614941</v>
      </c>
      <c r="AG17">
        <v>0.65</v>
      </c>
      <c r="AH17">
        <v>31.108006064813022</v>
      </c>
      <c r="AK17">
        <v>0.65</v>
      </c>
      <c r="AL17">
        <v>0.12005679814116763</v>
      </c>
    </row>
    <row r="18" spans="1:38" x14ac:dyDescent="0.3">
      <c r="C18">
        <v>0.70000000000000007</v>
      </c>
      <c r="D18">
        <v>25.695856463326876</v>
      </c>
      <c r="E18">
        <v>0.70000000000000007</v>
      </c>
      <c r="F18">
        <v>25.901451720872934</v>
      </c>
      <c r="Q18">
        <v>0.70000000000000007</v>
      </c>
      <c r="R18">
        <v>0.10136872439273953</v>
      </c>
      <c r="S18">
        <v>0.70000000000000007</v>
      </c>
      <c r="T18">
        <v>0.10649419783906465</v>
      </c>
      <c r="U18">
        <v>0.70000000000000007</v>
      </c>
      <c r="V18">
        <v>8.0821432775844179E-2</v>
      </c>
      <c r="Y18">
        <v>0.70000000000000007</v>
      </c>
      <c r="Z18">
        <v>1.4911746727790528E-3</v>
      </c>
      <c r="AC18">
        <v>0.70000000000000007</v>
      </c>
      <c r="AD18">
        <v>96.930454469491565</v>
      </c>
      <c r="AE18">
        <v>0.70000000000000007</v>
      </c>
      <c r="AF18">
        <v>818.9571598584854</v>
      </c>
      <c r="AG18">
        <v>0.70000000000000007</v>
      </c>
      <c r="AH18">
        <v>24.889510538596156</v>
      </c>
      <c r="AK18">
        <v>0.70000000000000007</v>
      </c>
      <c r="AL18">
        <v>3.141098190402189E-2</v>
      </c>
    </row>
    <row r="19" spans="1:38" x14ac:dyDescent="0.3">
      <c r="C19">
        <v>0.75</v>
      </c>
      <c r="D19">
        <v>21.063871061846218</v>
      </c>
      <c r="E19">
        <v>0.75</v>
      </c>
      <c r="F19">
        <v>18.766835080966647</v>
      </c>
      <c r="Q19">
        <v>0.75</v>
      </c>
      <c r="R19">
        <v>0.14174935680774783</v>
      </c>
      <c r="S19">
        <v>0.75</v>
      </c>
      <c r="T19">
        <v>0.13530619274966227</v>
      </c>
      <c r="U19">
        <v>0.75</v>
      </c>
      <c r="V19">
        <v>8.7340864411824343E-2</v>
      </c>
      <c r="Y19">
        <v>0.75</v>
      </c>
      <c r="Z19">
        <v>8.1977243920940395E-4</v>
      </c>
      <c r="AC19">
        <v>0.75</v>
      </c>
      <c r="AD19">
        <v>157.12668868074621</v>
      </c>
      <c r="AE19">
        <v>0.75</v>
      </c>
      <c r="AF19">
        <v>981.24770077140454</v>
      </c>
      <c r="AG19">
        <v>0.75</v>
      </c>
      <c r="AH19">
        <v>25.635590318282389</v>
      </c>
      <c r="AK19">
        <v>0.75</v>
      </c>
      <c r="AL19">
        <v>2.6585323786646343E-2</v>
      </c>
    </row>
    <row r="20" spans="1:38" x14ac:dyDescent="0.3">
      <c r="C20">
        <v>0.8</v>
      </c>
      <c r="D20">
        <v>20.618288740491629</v>
      </c>
      <c r="E20">
        <v>0.8</v>
      </c>
      <c r="F20">
        <v>16.553054963403227</v>
      </c>
      <c r="Q20">
        <v>0.8</v>
      </c>
      <c r="R20">
        <v>0.13947513589215663</v>
      </c>
      <c r="S20">
        <v>0.8</v>
      </c>
      <c r="T20">
        <v>9.4413887989642134E-2</v>
      </c>
      <c r="U20">
        <v>0.8</v>
      </c>
      <c r="V20">
        <v>9.4781430457698213E-2</v>
      </c>
      <c r="Y20">
        <v>0.8</v>
      </c>
      <c r="Z20">
        <v>6.2832982247963947E-4</v>
      </c>
      <c r="AC20">
        <v>0.8</v>
      </c>
      <c r="AD20">
        <v>195.9976000356987</v>
      </c>
      <c r="AE20">
        <v>0.8</v>
      </c>
      <c r="AF20">
        <v>1249.7510372086738</v>
      </c>
      <c r="AG20">
        <v>0.8</v>
      </c>
      <c r="AH20">
        <v>24.131458189135305</v>
      </c>
      <c r="AK20">
        <v>0.8</v>
      </c>
      <c r="AL20">
        <v>5.4692850911946415E-2</v>
      </c>
    </row>
    <row r="21" spans="1:38" x14ac:dyDescent="0.3">
      <c r="C21">
        <v>0.85000000000000009</v>
      </c>
      <c r="D21">
        <v>30.83656610562797</v>
      </c>
      <c r="E21">
        <v>0.85000000000000009</v>
      </c>
      <c r="F21">
        <v>20.055390672731342</v>
      </c>
      <c r="Q21">
        <v>0.85000000000000009</v>
      </c>
      <c r="R21">
        <v>0.15853262714866323</v>
      </c>
      <c r="S21">
        <v>0.85000000000000009</v>
      </c>
      <c r="T21">
        <v>0.14245592111903765</v>
      </c>
      <c r="U21">
        <v>0.85000000000000009</v>
      </c>
      <c r="V21">
        <v>0.11522962398078343</v>
      </c>
      <c r="Y21">
        <v>0.85000000000000009</v>
      </c>
      <c r="Z21">
        <v>4.7686567412661801E-4</v>
      </c>
      <c r="AC21">
        <v>0.85000000000000009</v>
      </c>
      <c r="AD21">
        <v>415.5336495494779</v>
      </c>
      <c r="AE21">
        <v>0.85000000000000009</v>
      </c>
      <c r="AF21">
        <v>1429.4629152095547</v>
      </c>
      <c r="AG21">
        <v>0.85000000000000009</v>
      </c>
      <c r="AH21">
        <v>28.422445202666967</v>
      </c>
      <c r="AK21">
        <v>0.85000000000000009</v>
      </c>
      <c r="AL21">
        <v>1.0088265004477782E-2</v>
      </c>
    </row>
    <row r="22" spans="1:38" x14ac:dyDescent="0.3">
      <c r="C22">
        <v>0.9</v>
      </c>
      <c r="D22">
        <v>18.763788762126659</v>
      </c>
      <c r="E22">
        <v>0.9</v>
      </c>
      <c r="F22">
        <v>24.687445930295734</v>
      </c>
      <c r="Q22">
        <v>0.9</v>
      </c>
      <c r="R22">
        <v>0.1818542125106534</v>
      </c>
      <c r="S22">
        <v>0.9</v>
      </c>
      <c r="T22">
        <v>0.13734151781488158</v>
      </c>
      <c r="U22">
        <v>0.9</v>
      </c>
      <c r="V22">
        <v>0.11976835976956217</v>
      </c>
      <c r="Y22">
        <v>0.9</v>
      </c>
      <c r="Z22">
        <v>2.9170022474467989E-4</v>
      </c>
      <c r="AC22">
        <v>0.9</v>
      </c>
      <c r="AD22">
        <v>778.97809015542236</v>
      </c>
      <c r="AE22">
        <v>0.9</v>
      </c>
      <c r="AF22">
        <v>1642.774313845975</v>
      </c>
      <c r="AG22">
        <v>0.9</v>
      </c>
      <c r="AH22">
        <v>36.903707789138359</v>
      </c>
      <c r="AK22">
        <v>0.9</v>
      </c>
      <c r="AL22">
        <v>5.4888722521030256E-3</v>
      </c>
    </row>
    <row r="23" spans="1:38" x14ac:dyDescent="0.3">
      <c r="C23">
        <v>0.95000000000000007</v>
      </c>
      <c r="D23">
        <v>19.909415788629097</v>
      </c>
      <c r="E23">
        <v>0.95000000000000007</v>
      </c>
      <c r="F23">
        <v>22.49260542238941</v>
      </c>
      <c r="Q23">
        <v>0.95000000000000007</v>
      </c>
      <c r="R23">
        <v>0.37184497671604605</v>
      </c>
      <c r="S23">
        <v>0.95000000000000007</v>
      </c>
      <c r="T23">
        <v>0.17327914654424209</v>
      </c>
      <c r="U23">
        <v>0.95000000000000007</v>
      </c>
      <c r="V23">
        <v>0.18472631546742588</v>
      </c>
      <c r="Y23">
        <v>0.95000000000000007</v>
      </c>
      <c r="Z23">
        <v>2.055255971632114E-4</v>
      </c>
      <c r="AC23">
        <v>0.95000000000000007</v>
      </c>
      <c r="AD23">
        <v>1026.6204552465472</v>
      </c>
      <c r="AE23">
        <v>0.95000000000000007</v>
      </c>
      <c r="AF23">
        <v>1728.4326550879921</v>
      </c>
      <c r="AG23">
        <v>0.95000000000000007</v>
      </c>
      <c r="AH23">
        <v>39.056502762275422</v>
      </c>
      <c r="AK23">
        <v>0.95000000000000007</v>
      </c>
      <c r="AL23">
        <v>8.5617015497512251E-3</v>
      </c>
    </row>
    <row r="25" spans="1:38" x14ac:dyDescent="0.3">
      <c r="A25" t="s">
        <v>17</v>
      </c>
      <c r="B25">
        <f>MIN(B4:B15,D4:D23,F4:F23,H4:H14,J4:J13,L4:L13,N4:N13)</f>
        <v>5.2358904153438326</v>
      </c>
      <c r="C25" t="s">
        <v>1</v>
      </c>
      <c r="O25" t="s">
        <v>18</v>
      </c>
      <c r="P25">
        <f>MIN(P4:P15,R4:R23,T4:T23,V4:V23,X4:X8,Z4:Z23)</f>
        <v>2.055255971632114E-4</v>
      </c>
      <c r="AA25" t="s">
        <v>19</v>
      </c>
      <c r="AB25">
        <f>MIN(AB4:AB15,AD4:AD23,AF4:AF23,AH4:AH23,AJ4:AJ8,AL4:AL23)</f>
        <v>5.4888722521030256E-3</v>
      </c>
    </row>
    <row r="26" spans="1:38" x14ac:dyDescent="0.3">
      <c r="A26" t="s">
        <v>20</v>
      </c>
      <c r="B26">
        <f>MAX(B4:B15,D4:D23,F4:F23,H4:H14,J4:J13,L4:L13,N4:N13)</f>
        <v>405.24951055698403</v>
      </c>
      <c r="C26" t="s">
        <v>1</v>
      </c>
      <c r="O26" t="s">
        <v>21</v>
      </c>
      <c r="P26">
        <f>MAX(P4:P15,R4:R23,T4:T23,V4:V23,X4:X8,Z4:Z23)</f>
        <v>24579.321618864516</v>
      </c>
      <c r="AA26" t="s">
        <v>22</v>
      </c>
      <c r="AB26">
        <f>MAX(AB4:AB15,AD4:AD23,AF4:AF23,AH4:AH23,AJ4:AJ8,AL4:AL23)</f>
        <v>31257.747010263276</v>
      </c>
    </row>
    <row r="27" spans="1:38" x14ac:dyDescent="0.3">
      <c r="A27" t="s">
        <v>23</v>
      </c>
      <c r="B27">
        <f>_xlfn.QUARTILE.INC(A31:G50,1)</f>
        <v>18.325092930302986</v>
      </c>
      <c r="O27" t="s">
        <v>23</v>
      </c>
      <c r="P27">
        <f>_xlfn.QUARTILE.INC(O31:T50,1)</f>
        <v>9.4781430457698213E-2</v>
      </c>
      <c r="AA27" t="s">
        <v>23</v>
      </c>
      <c r="AB27">
        <f>_xlfn.QUARTILE.INC(AA31:AF50,1)</f>
        <v>41.329275467098753</v>
      </c>
    </row>
    <row r="28" spans="1:38" x14ac:dyDescent="0.3">
      <c r="A28" t="s">
        <v>24</v>
      </c>
      <c r="B28">
        <f>_xlfn.QUARTILE.INC(A31:G50,2)</f>
        <v>20.596505679004039</v>
      </c>
      <c r="O28" t="s">
        <v>24</v>
      </c>
      <c r="P28">
        <f>_xlfn.QUARTILE.INC(O31:T50,2)</f>
        <v>0.17100716311423661</v>
      </c>
      <c r="AA28" t="s">
        <v>24</v>
      </c>
      <c r="AB28">
        <f>_xlfn.QUARTILE.INC(AA31:AF50,2)</f>
        <v>233.88223914162063</v>
      </c>
    </row>
    <row r="29" spans="1:38" x14ac:dyDescent="0.3">
      <c r="A29" t="s">
        <v>25</v>
      </c>
      <c r="B29">
        <f>_xlfn.QUARTILE.INC(A31:G50,3)</f>
        <v>22.808476375523863</v>
      </c>
      <c r="O29" t="s">
        <v>25</v>
      </c>
      <c r="P29">
        <f>_xlfn.QUARTILE.INC(O31:T50,3)</f>
        <v>7.5522480308148587</v>
      </c>
      <c r="AA29" t="s">
        <v>25</v>
      </c>
      <c r="AB29">
        <f>_xlfn.QUARTILE.INC(AA31:AF50,3)</f>
        <v>2032.1301376659776</v>
      </c>
    </row>
    <row r="31" spans="1:38" x14ac:dyDescent="0.3">
      <c r="A31">
        <f>B4</f>
        <v>405.24951055698403</v>
      </c>
      <c r="B31">
        <f>D4</f>
        <v>20.341902950570319</v>
      </c>
      <c r="C31">
        <f>F4</f>
        <v>21.26896064638408</v>
      </c>
      <c r="D31">
        <f>H4</f>
        <v>18.561279634197341</v>
      </c>
      <c r="E31">
        <f>J4</f>
        <v>20.795880466462346</v>
      </c>
      <c r="F31">
        <f>L4</f>
        <v>24.307756023910539</v>
      </c>
      <c r="G31">
        <f>N4</f>
        <v>22.913128214464464</v>
      </c>
      <c r="O31">
        <f>P4</f>
        <v>7710.0352918332164</v>
      </c>
      <c r="P31">
        <f>R4</f>
        <v>24579.321618864516</v>
      </c>
      <c r="Q31">
        <f>T4</f>
        <v>5699.4410339168498</v>
      </c>
      <c r="R31">
        <f>V4</f>
        <v>655.05646032528341</v>
      </c>
      <c r="S31">
        <f>X4</f>
        <v>0.14022109262380714</v>
      </c>
      <c r="T31">
        <f>Z4</f>
        <v>625.84273801660868</v>
      </c>
      <c r="AA31">
        <f>AB4</f>
        <v>10413.305513915533</v>
      </c>
      <c r="AB31">
        <f>AD4</f>
        <v>31257.747010263276</v>
      </c>
      <c r="AC31">
        <f>AF4</f>
        <v>5695.711324113322</v>
      </c>
      <c r="AD31">
        <f>AH4</f>
        <v>20532.550900419494</v>
      </c>
      <c r="AE31">
        <f>AJ4</f>
        <v>254.78285824504482</v>
      </c>
      <c r="AF31">
        <f>AL4</f>
        <v>20380.236360345243</v>
      </c>
    </row>
    <row r="32" spans="1:38" x14ac:dyDescent="0.3">
      <c r="A32">
        <f>B5</f>
        <v>157.29352979260449</v>
      </c>
      <c r="B32">
        <f>D5</f>
        <v>17.236183453478006</v>
      </c>
      <c r="C32">
        <f>F5</f>
        <v>16.25631282064661</v>
      </c>
      <c r="D32">
        <f>H5</f>
        <v>21.053451509980817</v>
      </c>
      <c r="E32">
        <f>J5</f>
        <v>14.088002100700924</v>
      </c>
      <c r="F32">
        <f>L5</f>
        <v>17.754424469944546</v>
      </c>
      <c r="G32">
        <f>N5</f>
        <v>17.545818446544487</v>
      </c>
      <c r="O32">
        <f>P5</f>
        <v>752.49635836860307</v>
      </c>
      <c r="P32">
        <f>R5</f>
        <v>20527.028352090369</v>
      </c>
      <c r="Q32">
        <f>T5</f>
        <v>12.475303809907098</v>
      </c>
      <c r="R32">
        <f>V5</f>
        <v>389.62010032705342</v>
      </c>
      <c r="S32">
        <f>X5</f>
        <v>0.13869564021701314</v>
      </c>
      <c r="T32">
        <f>Z5</f>
        <v>235.75965346926262</v>
      </c>
      <c r="AA32">
        <f>AB5</f>
        <v>3248.4637551181349</v>
      </c>
      <c r="AB32">
        <f>AD5</f>
        <v>27355.761279974104</v>
      </c>
      <c r="AC32">
        <f>AF5</f>
        <v>48.182070252091222</v>
      </c>
      <c r="AD32">
        <f>AH5</f>
        <v>18052.479273360219</v>
      </c>
      <c r="AE32">
        <f>AJ5</f>
        <v>263.47244144291858</v>
      </c>
      <c r="AF32">
        <f>AL5</f>
        <v>17186.159170304298</v>
      </c>
    </row>
    <row r="33" spans="1:32" x14ac:dyDescent="0.3">
      <c r="A33">
        <f>B6</f>
        <v>62.390920302087025</v>
      </c>
      <c r="B33">
        <f>D6</f>
        <v>21.415177562509808</v>
      </c>
      <c r="C33">
        <f>F6</f>
        <v>18.233699422357709</v>
      </c>
      <c r="D33">
        <f>H6</f>
        <v>21.80344753744242</v>
      </c>
      <c r="E33">
        <f>J6</f>
        <v>20.682574645530835</v>
      </c>
      <c r="F33">
        <f>L6</f>
        <v>27.122719881943102</v>
      </c>
      <c r="G33">
        <f>N6</f>
        <v>19.851161604367103</v>
      </c>
      <c r="O33">
        <f>P6</f>
        <v>93.215119124201181</v>
      </c>
      <c r="P33">
        <f>R6</f>
        <v>16611.036975850013</v>
      </c>
      <c r="Q33">
        <f>T6</f>
        <v>2.4004968480041273</v>
      </c>
      <c r="R33">
        <f>V6</f>
        <v>220.53041647519711</v>
      </c>
      <c r="S33">
        <f>X6</f>
        <v>0.13852830819048306</v>
      </c>
      <c r="T33">
        <f>Z6</f>
        <v>80.605411041950305</v>
      </c>
      <c r="AA33">
        <f>AB6</f>
        <v>1535.8971178473989</v>
      </c>
      <c r="AB33">
        <f>AD6</f>
        <v>22912.861301931756</v>
      </c>
      <c r="AC33">
        <f>AF6</f>
        <v>18.663643492373033</v>
      </c>
      <c r="AD33">
        <f>AH6</f>
        <v>15866.29925549598</v>
      </c>
      <c r="AE33">
        <f>AJ6</f>
        <v>193.21324934604817</v>
      </c>
      <c r="AF33">
        <f>AL6</f>
        <v>13635.825053025002</v>
      </c>
    </row>
    <row r="34" spans="1:32" x14ac:dyDescent="0.3">
      <c r="A34">
        <f>B7</f>
        <v>55.965163336820545</v>
      </c>
      <c r="B34">
        <f>D7</f>
        <v>22.705503711058103</v>
      </c>
      <c r="C34">
        <f>F7</f>
        <v>17.490140717794972</v>
      </c>
      <c r="D34">
        <f>H7</f>
        <v>16.311210918153744</v>
      </c>
      <c r="E34">
        <f>J7</f>
        <v>19.552861179528978</v>
      </c>
      <c r="F34">
        <f>L7</f>
        <v>22.661371045607662</v>
      </c>
      <c r="G34">
        <f>N7</f>
        <v>20.060172931674774</v>
      </c>
      <c r="O34">
        <f>P7</f>
        <v>7.5522480308148587</v>
      </c>
      <c r="P34">
        <f>R7</f>
        <v>11749.975838518436</v>
      </c>
      <c r="Q34">
        <f>T7</f>
        <v>1.2056265338926593</v>
      </c>
      <c r="R34">
        <f>V7</f>
        <v>145.72759886167032</v>
      </c>
      <c r="S34">
        <f>X7</f>
        <v>0.20065946819988895</v>
      </c>
      <c r="T34">
        <f>Z7</f>
        <v>19.119073559295938</v>
      </c>
      <c r="AA34">
        <f>AB7</f>
        <v>853.93038879031781</v>
      </c>
      <c r="AB34">
        <f>AD7</f>
        <v>18431.581013732288</v>
      </c>
      <c r="AC34">
        <f>AF7</f>
        <v>12.531866976877186</v>
      </c>
      <c r="AD34">
        <f>AH7</f>
        <v>13349.293224370986</v>
      </c>
      <c r="AE34">
        <f>AJ7</f>
        <v>233.88223914162063</v>
      </c>
      <c r="AF34">
        <f>AL7</f>
        <v>7670.8368615376985</v>
      </c>
    </row>
    <row r="35" spans="1:32" x14ac:dyDescent="0.3">
      <c r="A35">
        <f>B8</f>
        <v>29.964502954007234</v>
      </c>
      <c r="B35">
        <f>D8</f>
        <v>20.889358370757702</v>
      </c>
      <c r="C35">
        <f>F8</f>
        <v>19.456065115689054</v>
      </c>
      <c r="D35">
        <f>H8</f>
        <v>25.62322694292579</v>
      </c>
      <c r="E35">
        <f>J8</f>
        <v>16.206395500301987</v>
      </c>
      <c r="F35">
        <f>L8</f>
        <v>21.858384231954602</v>
      </c>
      <c r="G35">
        <f>N8</f>
        <v>22.808476375523863</v>
      </c>
      <c r="O35">
        <f>P8</f>
        <v>0.89173107152255748</v>
      </c>
      <c r="P35">
        <f>R8</f>
        <v>7168.1173404978563</v>
      </c>
      <c r="Q35">
        <f>T8</f>
        <v>0.69437493692151453</v>
      </c>
      <c r="R35">
        <f>V8</f>
        <v>72.470303117034234</v>
      </c>
      <c r="S35">
        <f>X8</f>
        <v>0.15406043253633889</v>
      </c>
      <c r="T35">
        <f>Z8</f>
        <v>2.6927984721802636</v>
      </c>
      <c r="AA35">
        <f>AB8</f>
        <v>427.01034040327812</v>
      </c>
      <c r="AB35">
        <f>AD8</f>
        <v>13642.05803204792</v>
      </c>
      <c r="AC35">
        <f>AF8</f>
        <v>12.532001024634978</v>
      </c>
      <c r="AD35">
        <f>AH8</f>
        <v>11125.912831601319</v>
      </c>
      <c r="AE35">
        <f>AJ8</f>
        <v>253.40787954813669</v>
      </c>
      <c r="AF35">
        <f>AL8</f>
        <v>3186.6299566705525</v>
      </c>
    </row>
    <row r="36" spans="1:32" x14ac:dyDescent="0.3">
      <c r="A36">
        <f>B9</f>
        <v>22.426959054087398</v>
      </c>
      <c r="B36">
        <f>D9</f>
        <v>17.584908447856307</v>
      </c>
      <c r="C36">
        <f>F9</f>
        <v>18.606112418310698</v>
      </c>
      <c r="D36">
        <f>H9</f>
        <v>18.325092930302986</v>
      </c>
      <c r="E36">
        <f>J9</f>
        <v>17.861636231404912</v>
      </c>
      <c r="F36">
        <f>L9</f>
        <v>23.145604008864169</v>
      </c>
      <c r="G36">
        <f>N9</f>
        <v>21.330475085031008</v>
      </c>
      <c r="O36">
        <f>P9</f>
        <v>0.17497182706306155</v>
      </c>
      <c r="P36">
        <f>R9</f>
        <v>3395.7698939232282</v>
      </c>
      <c r="Q36">
        <f>T9</f>
        <v>0.47550907695761579</v>
      </c>
      <c r="R36">
        <f>V9</f>
        <v>35.122921000720389</v>
      </c>
      <c r="T36">
        <f>Z9</f>
        <v>0.62589991112251397</v>
      </c>
      <c r="AA36">
        <f>AB9</f>
        <v>227.24709167046322</v>
      </c>
      <c r="AB36">
        <f>AD9</f>
        <v>9745.0817580165858</v>
      </c>
      <c r="AC36">
        <f>AF9</f>
        <v>13.709521851838804</v>
      </c>
      <c r="AD36">
        <f>AH9</f>
        <v>8428.3850594127744</v>
      </c>
      <c r="AF36">
        <f>AL9</f>
        <v>926.51833032455147</v>
      </c>
    </row>
    <row r="37" spans="1:32" x14ac:dyDescent="0.3">
      <c r="A37">
        <f>B10</f>
        <v>15.565556247890342</v>
      </c>
      <c r="B37">
        <f>D10</f>
        <v>25.395685461494814</v>
      </c>
      <c r="C37">
        <f>F10</f>
        <v>23.743080019245113</v>
      </c>
      <c r="D37">
        <f>H10</f>
        <v>18.846347686629279</v>
      </c>
      <c r="E37">
        <f>J10</f>
        <v>23.539450368442143</v>
      </c>
      <c r="F37">
        <f>L10</f>
        <v>20.089557008164178</v>
      </c>
      <c r="G37">
        <f>N10</f>
        <v>24.674302201633495</v>
      </c>
      <c r="O37">
        <f>P10</f>
        <v>3.3377195607702158E-2</v>
      </c>
      <c r="P37">
        <f>R10</f>
        <v>1079.1923575447445</v>
      </c>
      <c r="Q37">
        <f>T10</f>
        <v>0.36460494447161984</v>
      </c>
      <c r="R37">
        <f>V10</f>
        <v>12.303261300434714</v>
      </c>
      <c r="T37">
        <f>Z10</f>
        <v>0.17100716311423661</v>
      </c>
      <c r="AA37">
        <f>AB10</f>
        <v>121.42621942527553</v>
      </c>
      <c r="AB37">
        <f>AD10</f>
        <v>6601.7919349313624</v>
      </c>
      <c r="AC37">
        <f>AF10</f>
        <v>26.596116760245387</v>
      </c>
      <c r="AD37">
        <f>AH10</f>
        <v>5634.1861372175717</v>
      </c>
      <c r="AF37">
        <f>AL10</f>
        <v>223.28403395144352</v>
      </c>
    </row>
    <row r="38" spans="1:32" x14ac:dyDescent="0.3">
      <c r="A38">
        <f>B11</f>
        <v>10.867735494183647</v>
      </c>
      <c r="B38">
        <f>D11</f>
        <v>18.310395915781154</v>
      </c>
      <c r="C38">
        <f>F11</f>
        <v>21.157728776533627</v>
      </c>
      <c r="D38">
        <f>H11</f>
        <v>24.715856004327843</v>
      </c>
      <c r="E38">
        <f>J11</f>
        <v>20.161337198101368</v>
      </c>
      <c r="F38">
        <f>L11</f>
        <v>18.752643697318113</v>
      </c>
      <c r="G38">
        <f>N11</f>
        <v>19.018811531741836</v>
      </c>
      <c r="O38">
        <f>P11</f>
        <v>1.0286289111218259E-2</v>
      </c>
      <c r="P38">
        <f>R11</f>
        <v>128.20265276791895</v>
      </c>
      <c r="Q38">
        <f>T11</f>
        <v>0.26547319397008456</v>
      </c>
      <c r="R38">
        <f>V11</f>
        <v>3.0946135330603779</v>
      </c>
      <c r="T38">
        <f>Z11</f>
        <v>6.6390031212623324E-2</v>
      </c>
      <c r="AA38">
        <f>AB11</f>
        <v>87.707414771596646</v>
      </c>
      <c r="AB38">
        <f>AD11</f>
        <v>3815.6028684768298</v>
      </c>
      <c r="AC38">
        <f>AF11</f>
        <v>41.329275467098753</v>
      </c>
      <c r="AD38">
        <f>AH11</f>
        <v>2997.4542515857356</v>
      </c>
      <c r="AF38">
        <f>AL11</f>
        <v>46.084785347116366</v>
      </c>
    </row>
    <row r="39" spans="1:32" x14ac:dyDescent="0.3">
      <c r="A39">
        <f>B12</f>
        <v>8.7821157360838757</v>
      </c>
      <c r="B39">
        <f>D12</f>
        <v>21.959907484959121</v>
      </c>
      <c r="C39">
        <f>F12</f>
        <v>19.022818523869407</v>
      </c>
      <c r="D39">
        <f>H12</f>
        <v>20.737589965405864</v>
      </c>
      <c r="E39">
        <f>J12</f>
        <v>22.700603505873929</v>
      </c>
      <c r="F39">
        <f>L12</f>
        <v>16.904108794490732</v>
      </c>
      <c r="G39">
        <f>N12</f>
        <v>20.950813419181991</v>
      </c>
      <c r="O39">
        <f>P12</f>
        <v>4.7205594979048363E-3</v>
      </c>
      <c r="P39">
        <f>R12</f>
        <v>1.8313518745108395</v>
      </c>
      <c r="Q39">
        <f>T12</f>
        <v>0.21298356248231351</v>
      </c>
      <c r="R39">
        <f>V12</f>
        <v>0.56448551919761181</v>
      </c>
      <c r="T39">
        <f>Z12</f>
        <v>2.712609764315297E-2</v>
      </c>
      <c r="AA39">
        <f>AB12</f>
        <v>68.109552907942614</v>
      </c>
      <c r="AB39">
        <f>AD12</f>
        <v>2032.1301376659776</v>
      </c>
      <c r="AC39">
        <f>AF12</f>
        <v>76.505860501231979</v>
      </c>
      <c r="AD39">
        <f>AH12</f>
        <v>1492.7599596559708</v>
      </c>
      <c r="AF39">
        <f>AL12</f>
        <v>18.136328531040238</v>
      </c>
    </row>
    <row r="40" spans="1:32" x14ac:dyDescent="0.3">
      <c r="A40">
        <f>B13</f>
        <v>8.0372004516621978</v>
      </c>
      <c r="B40">
        <f>D13</f>
        <v>23.792098044426108</v>
      </c>
      <c r="C40">
        <f>F13</f>
        <v>19.779022354378696</v>
      </c>
      <c r="D40">
        <f>H13</f>
        <v>17.14167452457356</v>
      </c>
      <c r="E40">
        <f>J13</f>
        <v>19.159230224063581</v>
      </c>
      <c r="F40">
        <f>L13</f>
        <v>23.542313019102249</v>
      </c>
      <c r="G40">
        <f>N13</f>
        <v>20.499649729782195</v>
      </c>
      <c r="O40">
        <f>P13</f>
        <v>2.7240414507261057E-3</v>
      </c>
      <c r="P40">
        <f>R13</f>
        <v>0.39629759586078772</v>
      </c>
      <c r="Q40">
        <f>T13</f>
        <v>0.16868525591274444</v>
      </c>
      <c r="R40">
        <f>V13</f>
        <v>0.24477485560862403</v>
      </c>
      <c r="T40">
        <f>Z13</f>
        <v>1.5111139886464755E-2</v>
      </c>
      <c r="AA40">
        <f>AB13</f>
        <v>55.866568071869025</v>
      </c>
      <c r="AB40">
        <f>AD13</f>
        <v>942.10292125809781</v>
      </c>
      <c r="AC40">
        <f>AF13</f>
        <v>132.81327026979989</v>
      </c>
      <c r="AD40">
        <f>AH13</f>
        <v>581.30092370423915</v>
      </c>
      <c r="AF40">
        <f>AL13</f>
        <v>1.7474140970897267</v>
      </c>
    </row>
    <row r="41" spans="1:32" x14ac:dyDescent="0.3">
      <c r="A41">
        <f>B14</f>
        <v>6.9844765917781668</v>
      </c>
      <c r="B41">
        <f>D14</f>
        <v>17.801719055867817</v>
      </c>
      <c r="C41">
        <f>F14</f>
        <v>20.596505679004039</v>
      </c>
      <c r="D41">
        <f>H14</f>
        <v>17.494332445167714</v>
      </c>
      <c r="O41">
        <f>P14</f>
        <v>2.1317333712052178E-3</v>
      </c>
      <c r="P41">
        <f>R14</f>
        <v>0.20545931966882869</v>
      </c>
      <c r="Q41">
        <f>T14</f>
        <v>0.19015251622406881</v>
      </c>
      <c r="R41">
        <f>V14</f>
        <v>0.13107801047846807</v>
      </c>
      <c r="T41">
        <f>Z14</f>
        <v>8.4855398241476931E-3</v>
      </c>
      <c r="AA41">
        <f>AB14</f>
        <v>68.374686043249923</v>
      </c>
      <c r="AB41">
        <f>AD14</f>
        <v>453.91218096167643</v>
      </c>
      <c r="AC41">
        <f>AF14</f>
        <v>206.99302492249811</v>
      </c>
      <c r="AD41">
        <f>AH14</f>
        <v>187.68689757574066</v>
      </c>
      <c r="AF41">
        <f>AL14</f>
        <v>0.60993211348584597</v>
      </c>
    </row>
    <row r="42" spans="1:32" x14ac:dyDescent="0.3">
      <c r="A42">
        <f>B15</f>
        <v>5.2358904153438326</v>
      </c>
      <c r="B42">
        <f>D15</f>
        <v>18.639931432581545</v>
      </c>
      <c r="C42">
        <f>F15</f>
        <v>27.405849258264297</v>
      </c>
      <c r="O42">
        <f>P15</f>
        <v>1.8750149726972007E-3</v>
      </c>
      <c r="P42">
        <f>R15</f>
        <v>0.1476997125934045</v>
      </c>
      <c r="Q42">
        <f>T15</f>
        <v>0.10513229871878192</v>
      </c>
      <c r="R42">
        <f>V15</f>
        <v>0.10450532118797984</v>
      </c>
      <c r="T42">
        <f>Z15</f>
        <v>4.6232201435419925E-3</v>
      </c>
      <c r="AA42">
        <f>AB15</f>
        <v>68.827167226514405</v>
      </c>
      <c r="AB42">
        <f>AD15</f>
        <v>179.73050482148264</v>
      </c>
      <c r="AC42">
        <f>AF15</f>
        <v>373.33971906433987</v>
      </c>
      <c r="AD42">
        <f>AH15</f>
        <v>76.666846270954281</v>
      </c>
      <c r="AF42">
        <f>AL15</f>
        <v>0.25332501516263861</v>
      </c>
    </row>
    <row r="43" spans="1:32" x14ac:dyDescent="0.3">
      <c r="B43">
        <f>D16</f>
        <v>20.619437410885798</v>
      </c>
      <c r="C43">
        <f>F16</f>
        <v>19.897065422371892</v>
      </c>
      <c r="P43">
        <f>R16</f>
        <v>0.1248679503068217</v>
      </c>
      <c r="Q43">
        <f>T16</f>
        <v>0.10484976157609464</v>
      </c>
      <c r="R43">
        <f>V16</f>
        <v>7.9801015574389983E-2</v>
      </c>
      <c r="T43">
        <f>Z16</f>
        <v>2.7901470052548449E-3</v>
      </c>
      <c r="AB43">
        <f>AD16</f>
        <v>129.31151484409517</v>
      </c>
      <c r="AC43">
        <f>AF16</f>
        <v>497.68261452804205</v>
      </c>
      <c r="AD43">
        <f>AH16</f>
        <v>57.258677954277744</v>
      </c>
      <c r="AF43">
        <f>AL16</f>
        <v>0.13797964156079787</v>
      </c>
    </row>
    <row r="44" spans="1:32" x14ac:dyDescent="0.3">
      <c r="B44">
        <f>D17</f>
        <v>26.57055294378284</v>
      </c>
      <c r="C44">
        <f>F17</f>
        <v>20.744596958036595</v>
      </c>
      <c r="P44">
        <f>R17</f>
        <v>0.11034481484355893</v>
      </c>
      <c r="Q44">
        <f>T17</f>
        <v>0.12018442102065489</v>
      </c>
      <c r="R44">
        <f>V17</f>
        <v>7.6640470753535653E-2</v>
      </c>
      <c r="T44">
        <f>Z17</f>
        <v>1.5332842274531128E-3</v>
      </c>
      <c r="AB44">
        <f>AD17</f>
        <v>121.97513589186657</v>
      </c>
      <c r="AC44">
        <f>AF17</f>
        <v>669.40794520614941</v>
      </c>
      <c r="AD44">
        <f>AH17</f>
        <v>31.108006064813022</v>
      </c>
      <c r="AF44">
        <f>AL17</f>
        <v>0.12005679814116763</v>
      </c>
    </row>
    <row r="45" spans="1:32" x14ac:dyDescent="0.3">
      <c r="B45">
        <f>D18</f>
        <v>25.695856463326876</v>
      </c>
      <c r="C45">
        <f>F18</f>
        <v>25.901451720872934</v>
      </c>
      <c r="P45">
        <f>R18</f>
        <v>0.10136872439273953</v>
      </c>
      <c r="Q45">
        <f>T18</f>
        <v>0.10649419783906465</v>
      </c>
      <c r="R45">
        <f>V18</f>
        <v>8.0821432775844179E-2</v>
      </c>
      <c r="T45">
        <f>Z18</f>
        <v>1.4911746727790528E-3</v>
      </c>
      <c r="AB45">
        <f>AD18</f>
        <v>96.930454469491565</v>
      </c>
      <c r="AC45">
        <f>AF18</f>
        <v>818.9571598584854</v>
      </c>
      <c r="AD45">
        <f>AH18</f>
        <v>24.889510538596156</v>
      </c>
      <c r="AF45">
        <f>AL18</f>
        <v>3.141098190402189E-2</v>
      </c>
    </row>
    <row r="46" spans="1:32" x14ac:dyDescent="0.3">
      <c r="B46">
        <f>D19</f>
        <v>21.063871061846218</v>
      </c>
      <c r="C46">
        <f>F19</f>
        <v>18.766835080966647</v>
      </c>
      <c r="P46">
        <f>R19</f>
        <v>0.14174935680774783</v>
      </c>
      <c r="Q46">
        <f>T19</f>
        <v>0.13530619274966227</v>
      </c>
      <c r="R46">
        <f>V19</f>
        <v>8.7340864411824343E-2</v>
      </c>
      <c r="T46">
        <f>Z19</f>
        <v>8.1977243920940395E-4</v>
      </c>
      <c r="AB46">
        <f>AD19</f>
        <v>157.12668868074621</v>
      </c>
      <c r="AC46">
        <f>AF19</f>
        <v>981.24770077140454</v>
      </c>
      <c r="AD46">
        <f>AH19</f>
        <v>25.635590318282389</v>
      </c>
      <c r="AF46">
        <f>AL19</f>
        <v>2.6585323786646343E-2</v>
      </c>
    </row>
    <row r="47" spans="1:32" x14ac:dyDescent="0.3">
      <c r="B47">
        <f>D20</f>
        <v>20.618288740491629</v>
      </c>
      <c r="C47">
        <f>F20</f>
        <v>16.553054963403227</v>
      </c>
      <c r="P47">
        <f>R20</f>
        <v>0.13947513589215663</v>
      </c>
      <c r="Q47">
        <f>T20</f>
        <v>9.4413887989642134E-2</v>
      </c>
      <c r="R47">
        <f>V20</f>
        <v>9.4781430457698213E-2</v>
      </c>
      <c r="T47">
        <f>Z20</f>
        <v>6.2832982247963947E-4</v>
      </c>
      <c r="AB47">
        <f>AD20</f>
        <v>195.9976000356987</v>
      </c>
      <c r="AC47">
        <f>AF20</f>
        <v>1249.7510372086738</v>
      </c>
      <c r="AD47">
        <f>AH20</f>
        <v>24.131458189135305</v>
      </c>
      <c r="AF47">
        <f>AL20</f>
        <v>5.4692850911946415E-2</v>
      </c>
    </row>
    <row r="48" spans="1:32" x14ac:dyDescent="0.3">
      <c r="B48">
        <f>D21</f>
        <v>30.83656610562797</v>
      </c>
      <c r="C48">
        <f>F21</f>
        <v>20.055390672731342</v>
      </c>
      <c r="P48">
        <f>R21</f>
        <v>0.15853262714866323</v>
      </c>
      <c r="Q48">
        <f>T21</f>
        <v>0.14245592111903765</v>
      </c>
      <c r="R48">
        <f>V21</f>
        <v>0.11522962398078343</v>
      </c>
      <c r="T48">
        <f>Z21</f>
        <v>4.7686567412661801E-4</v>
      </c>
      <c r="AB48">
        <f>AD21</f>
        <v>415.5336495494779</v>
      </c>
      <c r="AC48">
        <f>AF21</f>
        <v>1429.4629152095547</v>
      </c>
      <c r="AD48">
        <f>AH21</f>
        <v>28.422445202666967</v>
      </c>
      <c r="AF48">
        <f>AL21</f>
        <v>1.0088265004477782E-2</v>
      </c>
    </row>
    <row r="49" spans="2:32" x14ac:dyDescent="0.3">
      <c r="B49">
        <f>D22</f>
        <v>18.763788762126659</v>
      </c>
      <c r="C49">
        <f>F22</f>
        <v>24.687445930295734</v>
      </c>
      <c r="P49">
        <f>R22</f>
        <v>0.1818542125106534</v>
      </c>
      <c r="Q49">
        <f>T22</f>
        <v>0.13734151781488158</v>
      </c>
      <c r="R49">
        <f>V22</f>
        <v>0.11976835976956217</v>
      </c>
      <c r="T49">
        <f>Z22</f>
        <v>2.9170022474467989E-4</v>
      </c>
      <c r="AB49">
        <f>AD22</f>
        <v>778.97809015542236</v>
      </c>
      <c r="AC49">
        <f>AF22</f>
        <v>1642.774313845975</v>
      </c>
      <c r="AD49">
        <f>AH22</f>
        <v>36.903707789138359</v>
      </c>
      <c r="AF49">
        <f>AL22</f>
        <v>5.4888722521030256E-3</v>
      </c>
    </row>
    <row r="50" spans="2:32" x14ac:dyDescent="0.3">
      <c r="B50">
        <f>D23</f>
        <v>19.909415788629097</v>
      </c>
      <c r="C50">
        <f>F23</f>
        <v>22.49260542238941</v>
      </c>
      <c r="P50">
        <f>R23</f>
        <v>0.37184497671604605</v>
      </c>
      <c r="Q50">
        <f>T23</f>
        <v>0.17327914654424209</v>
      </c>
      <c r="R50">
        <f>V23</f>
        <v>0.18472631546742588</v>
      </c>
      <c r="T50">
        <f>Z23</f>
        <v>2.055255971632114E-4</v>
      </c>
      <c r="AB50">
        <f>AD23</f>
        <v>1026.6204552465472</v>
      </c>
      <c r="AC50">
        <f>AF23</f>
        <v>1728.4326550879921</v>
      </c>
      <c r="AD50">
        <f>AH23</f>
        <v>39.056502762275422</v>
      </c>
      <c r="AF50">
        <f>AL23</f>
        <v>8.5617015497512251E-3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opLeftCell="E39" zoomScale="70" zoomScaleNormal="70" workbookViewId="0">
      <selection activeCell="K55" sqref="K55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5.7831308737589122</v>
      </c>
      <c r="C4">
        <v>0</v>
      </c>
      <c r="D4">
        <v>1.4313568593632056</v>
      </c>
      <c r="E4">
        <v>0</v>
      </c>
      <c r="F4">
        <v>1.5102766262071521</v>
      </c>
      <c r="G4">
        <v>0</v>
      </c>
      <c r="H4">
        <v>1.600051918787454</v>
      </c>
      <c r="I4">
        <v>0.01</v>
      </c>
      <c r="J4">
        <v>1.4772975683704552</v>
      </c>
      <c r="K4">
        <v>0</v>
      </c>
      <c r="L4">
        <v>1.6847000411533655</v>
      </c>
      <c r="M4">
        <v>0.5</v>
      </c>
      <c r="N4">
        <v>1.3067699266642432</v>
      </c>
      <c r="O4">
        <v>5</v>
      </c>
      <c r="P4">
        <v>17.813165301137204</v>
      </c>
      <c r="Q4">
        <v>0</v>
      </c>
      <c r="R4">
        <v>20.210111454159129</v>
      </c>
      <c r="S4">
        <v>0</v>
      </c>
      <c r="T4">
        <v>20.538341978147663</v>
      </c>
      <c r="U4">
        <v>0</v>
      </c>
      <c r="V4">
        <v>10.669947536798205</v>
      </c>
      <c r="W4">
        <v>2</v>
      </c>
      <c r="X4">
        <v>1.9298025373760022</v>
      </c>
      <c r="Y4">
        <v>0</v>
      </c>
      <c r="Z4">
        <v>10.744419858613906</v>
      </c>
      <c r="AA4">
        <v>5</v>
      </c>
      <c r="AB4">
        <v>18.464835754260449</v>
      </c>
      <c r="AC4">
        <v>0</v>
      </c>
      <c r="AD4">
        <v>20.523018338716724</v>
      </c>
      <c r="AE4">
        <v>0</v>
      </c>
      <c r="AF4">
        <v>20.512371852054052</v>
      </c>
      <c r="AG4">
        <v>0</v>
      </c>
      <c r="AH4">
        <v>19.785009921752682</v>
      </c>
      <c r="AI4">
        <v>2</v>
      </c>
      <c r="AJ4">
        <v>4.4399244704894709</v>
      </c>
      <c r="AK4">
        <v>0</v>
      </c>
      <c r="AL4">
        <v>19.871386448653702</v>
      </c>
    </row>
    <row r="5" spans="1:38" x14ac:dyDescent="0.3">
      <c r="A5">
        <v>10</v>
      </c>
      <c r="B5" s="1">
        <v>3.6175659095626802</v>
      </c>
      <c r="C5">
        <v>0.05</v>
      </c>
      <c r="D5">
        <v>1.4570587558952133</v>
      </c>
      <c r="E5">
        <v>0.05</v>
      </c>
      <c r="F5">
        <v>1.4516295580217125</v>
      </c>
      <c r="G5">
        <v>0.1</v>
      </c>
      <c r="H5">
        <v>1.3441154123612256</v>
      </c>
      <c r="I5">
        <v>0.1</v>
      </c>
      <c r="J5">
        <v>1.4498306403846319</v>
      </c>
      <c r="K5">
        <v>0.5</v>
      </c>
      <c r="L5">
        <v>1.3949321030831288</v>
      </c>
      <c r="M5">
        <v>1</v>
      </c>
      <c r="N5">
        <v>1.311183704665593</v>
      </c>
      <c r="O5">
        <v>10</v>
      </c>
      <c r="P5">
        <v>12.494286664184196</v>
      </c>
      <c r="Q5">
        <v>0.05</v>
      </c>
      <c r="R5">
        <v>20.216430776909736</v>
      </c>
      <c r="S5">
        <v>0.05</v>
      </c>
      <c r="T5">
        <v>11.790021888342308</v>
      </c>
      <c r="U5">
        <v>0.05</v>
      </c>
      <c r="V5">
        <v>9.7128675647112921</v>
      </c>
      <c r="W5">
        <v>5</v>
      </c>
      <c r="X5">
        <v>2.0491295243751844</v>
      </c>
      <c r="Y5">
        <v>0.05</v>
      </c>
      <c r="Z5">
        <v>7.8190538305843065</v>
      </c>
      <c r="AA5">
        <v>10</v>
      </c>
      <c r="AB5">
        <v>14.070133911822797</v>
      </c>
      <c r="AC5">
        <v>0.05</v>
      </c>
      <c r="AD5">
        <v>20.543388832925043</v>
      </c>
      <c r="AE5">
        <v>0.05</v>
      </c>
      <c r="AF5">
        <v>14.383737604725518</v>
      </c>
      <c r="AG5">
        <v>0.05</v>
      </c>
      <c r="AH5">
        <v>19.679711437011495</v>
      </c>
      <c r="AI5">
        <v>5</v>
      </c>
      <c r="AJ5">
        <v>4.750186989366334</v>
      </c>
      <c r="AK5">
        <v>0.05</v>
      </c>
      <c r="AL5">
        <v>19.369623975888047</v>
      </c>
    </row>
    <row r="6" spans="1:38" x14ac:dyDescent="0.3">
      <c r="A6">
        <v>15</v>
      </c>
      <c r="B6">
        <v>2.3153712981749517</v>
      </c>
      <c r="C6">
        <v>0.1</v>
      </c>
      <c r="D6">
        <v>1.3911529248976655</v>
      </c>
      <c r="E6">
        <v>0.1</v>
      </c>
      <c r="F6">
        <v>1.4930423426562935</v>
      </c>
      <c r="G6">
        <v>0.2</v>
      </c>
      <c r="H6">
        <v>1.509915342068181</v>
      </c>
      <c r="I6">
        <v>0.2</v>
      </c>
      <c r="J6">
        <v>1.5480438237266381</v>
      </c>
      <c r="K6">
        <v>1</v>
      </c>
      <c r="L6">
        <v>1.4847005991592974</v>
      </c>
      <c r="M6">
        <v>1.5</v>
      </c>
      <c r="N6">
        <v>1.6149855629733607</v>
      </c>
      <c r="O6">
        <v>15</v>
      </c>
      <c r="P6">
        <v>7.7545144041763354</v>
      </c>
      <c r="Q6">
        <v>0.1</v>
      </c>
      <c r="R6">
        <v>20.190256676110138</v>
      </c>
      <c r="S6">
        <v>0.1</v>
      </c>
      <c r="T6">
        <v>5.7471451110647012</v>
      </c>
      <c r="U6">
        <v>0.1</v>
      </c>
      <c r="V6">
        <v>7.9307158156843398</v>
      </c>
      <c r="W6">
        <v>10</v>
      </c>
      <c r="X6">
        <v>1.918953179885402</v>
      </c>
      <c r="Y6">
        <v>0.1</v>
      </c>
      <c r="Z6">
        <v>5.7948427813467189</v>
      </c>
      <c r="AA6">
        <v>15</v>
      </c>
      <c r="AB6">
        <v>10.056045449888462</v>
      </c>
      <c r="AC6">
        <v>0.1</v>
      </c>
      <c r="AD6">
        <v>20.511141760970762</v>
      </c>
      <c r="AE6">
        <v>0.1</v>
      </c>
      <c r="AF6">
        <v>9.2800037168436749</v>
      </c>
      <c r="AG6">
        <v>0.1</v>
      </c>
      <c r="AH6">
        <v>19.391645705817758</v>
      </c>
      <c r="AI6">
        <v>10</v>
      </c>
      <c r="AJ6">
        <v>4.6422265038783683</v>
      </c>
      <c r="AK6">
        <v>0.1</v>
      </c>
      <c r="AL6">
        <v>17.276142524333054</v>
      </c>
    </row>
    <row r="7" spans="1:38" x14ac:dyDescent="0.3">
      <c r="A7">
        <v>20</v>
      </c>
      <c r="B7">
        <v>2.0832173459526211</v>
      </c>
      <c r="C7">
        <v>0.15000000000000002</v>
      </c>
      <c r="D7">
        <v>1.3147192794559748</v>
      </c>
      <c r="E7">
        <v>0.15000000000000002</v>
      </c>
      <c r="F7">
        <v>1.4374451120703251</v>
      </c>
      <c r="G7">
        <v>0.3</v>
      </c>
      <c r="H7">
        <v>1.5137465037310909</v>
      </c>
      <c r="I7">
        <v>0.3</v>
      </c>
      <c r="J7">
        <v>1.5605251740295865</v>
      </c>
      <c r="K7">
        <v>1.5</v>
      </c>
      <c r="L7">
        <v>1.4398338289718502</v>
      </c>
      <c r="M7">
        <v>2</v>
      </c>
      <c r="N7">
        <v>1.5736505900729358</v>
      </c>
      <c r="O7">
        <v>20</v>
      </c>
      <c r="P7">
        <v>4.8413086085546482</v>
      </c>
      <c r="Q7">
        <v>0.15000000000000002</v>
      </c>
      <c r="R7">
        <v>20.112908445285932</v>
      </c>
      <c r="S7">
        <v>0.15000000000000002</v>
      </c>
      <c r="T7">
        <v>3.6550120507143928</v>
      </c>
      <c r="U7">
        <v>0.15000000000000002</v>
      </c>
      <c r="V7">
        <v>6.136501995505153</v>
      </c>
      <c r="W7">
        <v>15</v>
      </c>
      <c r="X7">
        <v>2.0097472890487489</v>
      </c>
      <c r="Y7">
        <v>0.15000000000000002</v>
      </c>
      <c r="Z7">
        <v>4.5510224454198998</v>
      </c>
      <c r="AA7">
        <v>20</v>
      </c>
      <c r="AB7">
        <v>7.633744839511218</v>
      </c>
      <c r="AC7">
        <v>0.15000000000000002</v>
      </c>
      <c r="AD7">
        <v>20.484243345943842</v>
      </c>
      <c r="AE7">
        <v>0.15000000000000002</v>
      </c>
      <c r="AF7">
        <v>6.6744383206134357</v>
      </c>
      <c r="AG7">
        <v>0.15000000000000002</v>
      </c>
      <c r="AH7">
        <v>18.972651908707341</v>
      </c>
      <c r="AI7">
        <v>15</v>
      </c>
      <c r="AJ7">
        <v>4.5242561271242332</v>
      </c>
      <c r="AK7">
        <v>0.15000000000000002</v>
      </c>
      <c r="AL7">
        <v>13.223375919082338</v>
      </c>
    </row>
    <row r="8" spans="1:38" x14ac:dyDescent="0.3">
      <c r="A8">
        <v>25</v>
      </c>
      <c r="B8">
        <v>1.787915298562949</v>
      </c>
      <c r="C8">
        <v>0.2</v>
      </c>
      <c r="D8">
        <v>1.5528862487510204</v>
      </c>
      <c r="E8">
        <v>0.2</v>
      </c>
      <c r="F8">
        <v>1.4385356320132416</v>
      </c>
      <c r="G8">
        <v>0.4</v>
      </c>
      <c r="H8">
        <v>1.6658746145105914</v>
      </c>
      <c r="I8">
        <v>0.4</v>
      </c>
      <c r="J8">
        <v>1.3680378846537127</v>
      </c>
      <c r="K8">
        <v>2</v>
      </c>
      <c r="L8">
        <v>1.5044289386754375</v>
      </c>
      <c r="M8">
        <v>2.5</v>
      </c>
      <c r="N8">
        <v>1.4156351329036234</v>
      </c>
      <c r="O8">
        <v>25</v>
      </c>
      <c r="P8">
        <v>3.2246134083606393</v>
      </c>
      <c r="Q8">
        <v>0.2</v>
      </c>
      <c r="R8">
        <v>19.899412754352433</v>
      </c>
      <c r="S8">
        <v>0.2</v>
      </c>
      <c r="T8">
        <v>2.8759113276037107</v>
      </c>
      <c r="U8">
        <v>0.2</v>
      </c>
      <c r="V8">
        <v>5.0887745503944686</v>
      </c>
      <c r="W8">
        <v>25</v>
      </c>
      <c r="X8">
        <v>2.1283243965090937</v>
      </c>
      <c r="Y8">
        <v>0.2</v>
      </c>
      <c r="Z8">
        <v>3.4082742971894309</v>
      </c>
      <c r="AA8">
        <v>25</v>
      </c>
      <c r="AB8">
        <v>5.9315188776837884</v>
      </c>
      <c r="AC8">
        <v>0.2</v>
      </c>
      <c r="AD8">
        <v>20.405469765043946</v>
      </c>
      <c r="AE8">
        <v>0.2</v>
      </c>
      <c r="AF8">
        <v>5.2637559504084708</v>
      </c>
      <c r="AG8">
        <v>0.2</v>
      </c>
      <c r="AH8">
        <v>17.642306589155208</v>
      </c>
      <c r="AI8">
        <v>25</v>
      </c>
      <c r="AJ8">
        <v>4.5252952842277026</v>
      </c>
      <c r="AK8">
        <v>0.2</v>
      </c>
      <c r="AL8">
        <v>9.254120995929048</v>
      </c>
    </row>
    <row r="9" spans="1:38" x14ac:dyDescent="0.3">
      <c r="A9">
        <v>30</v>
      </c>
      <c r="B9">
        <v>1.3688541711385631</v>
      </c>
      <c r="C9">
        <v>0.25</v>
      </c>
      <c r="D9">
        <v>1.5539072332406061</v>
      </c>
      <c r="E9">
        <v>0.25</v>
      </c>
      <c r="F9">
        <v>1.6015988892745461</v>
      </c>
      <c r="G9">
        <v>0.5</v>
      </c>
      <c r="H9">
        <v>1.5360741855553492</v>
      </c>
      <c r="I9">
        <v>0.5</v>
      </c>
      <c r="J9">
        <v>1.3566249297703294</v>
      </c>
      <c r="K9">
        <v>2.5</v>
      </c>
      <c r="L9">
        <v>1.6930626321303077</v>
      </c>
      <c r="M9">
        <v>3</v>
      </c>
      <c r="N9">
        <v>1.6162245969449458</v>
      </c>
      <c r="O9">
        <v>30</v>
      </c>
      <c r="P9">
        <v>2.0175431468471818</v>
      </c>
      <c r="Q9">
        <v>0.25</v>
      </c>
      <c r="R9">
        <v>19.309245930775479</v>
      </c>
      <c r="S9">
        <v>0.25</v>
      </c>
      <c r="T9">
        <v>2.2748865146791473</v>
      </c>
      <c r="U9">
        <v>0.25</v>
      </c>
      <c r="V9">
        <v>4.0164707174923979</v>
      </c>
      <c r="Y9">
        <v>0.25</v>
      </c>
      <c r="Z9">
        <v>2.5004541469403789</v>
      </c>
      <c r="AA9">
        <v>30</v>
      </c>
      <c r="AB9">
        <v>4.7539864276069057</v>
      </c>
      <c r="AC9">
        <v>0.25</v>
      </c>
      <c r="AD9">
        <v>20.251443707426358</v>
      </c>
      <c r="AE9">
        <v>0.25</v>
      </c>
      <c r="AF9">
        <v>4.9461649383835287</v>
      </c>
      <c r="AG9">
        <v>0.25</v>
      </c>
      <c r="AH9">
        <v>15.230149886952653</v>
      </c>
      <c r="AK9">
        <v>0.25</v>
      </c>
      <c r="AL9">
        <v>6.4370491687674471</v>
      </c>
    </row>
    <row r="10" spans="1:38" x14ac:dyDescent="0.3">
      <c r="A10">
        <v>35</v>
      </c>
      <c r="B10">
        <v>1.3024949790420022</v>
      </c>
      <c r="C10">
        <v>0.30000000000000004</v>
      </c>
      <c r="D10">
        <v>1.4607955398989134</v>
      </c>
      <c r="E10">
        <v>0.30000000000000004</v>
      </c>
      <c r="F10">
        <v>1.4496125191406568</v>
      </c>
      <c r="G10">
        <v>0.6</v>
      </c>
      <c r="H10">
        <v>1.4195446641843088</v>
      </c>
      <c r="I10">
        <v>0.6</v>
      </c>
      <c r="J10">
        <v>1.5383754635890994</v>
      </c>
      <c r="K10">
        <v>3</v>
      </c>
      <c r="L10">
        <v>1.4810635665423757</v>
      </c>
      <c r="M10">
        <v>3.5</v>
      </c>
      <c r="N10">
        <v>1.6767093049329516</v>
      </c>
      <c r="O10">
        <v>35</v>
      </c>
      <c r="P10">
        <v>1.3685465176188882</v>
      </c>
      <c r="Q10">
        <v>0.30000000000000004</v>
      </c>
      <c r="R10">
        <v>14.384270466720686</v>
      </c>
      <c r="S10">
        <v>0.30000000000000004</v>
      </c>
      <c r="T10">
        <v>1.9485238862687806</v>
      </c>
      <c r="U10">
        <v>0.30000000000000004</v>
      </c>
      <c r="V10">
        <v>3.4359328611934137</v>
      </c>
      <c r="Y10">
        <v>0.30000000000000004</v>
      </c>
      <c r="Z10">
        <v>2.0581729637049651</v>
      </c>
      <c r="AA10">
        <v>35</v>
      </c>
      <c r="AB10">
        <v>3.6586740090796708</v>
      </c>
      <c r="AC10">
        <v>0.30000000000000004</v>
      </c>
      <c r="AD10">
        <v>19.933386784712983</v>
      </c>
      <c r="AE10">
        <v>0.30000000000000004</v>
      </c>
      <c r="AF10">
        <v>4.5357910783732338</v>
      </c>
      <c r="AG10">
        <v>0.30000000000000004</v>
      </c>
      <c r="AH10">
        <v>11.686440237177264</v>
      </c>
      <c r="AK10">
        <v>0.30000000000000004</v>
      </c>
      <c r="AL10">
        <v>4.5373390516027969</v>
      </c>
    </row>
    <row r="11" spans="1:38" x14ac:dyDescent="0.3">
      <c r="A11">
        <v>40</v>
      </c>
      <c r="B11">
        <v>1.1791877523433711</v>
      </c>
      <c r="C11">
        <v>0.35000000000000003</v>
      </c>
      <c r="D11">
        <v>1.6488587861518551</v>
      </c>
      <c r="E11">
        <v>0.35000000000000003</v>
      </c>
      <c r="F11">
        <v>1.5154767122714148</v>
      </c>
      <c r="G11">
        <v>0.7</v>
      </c>
      <c r="H11">
        <v>1.4823847537942216</v>
      </c>
      <c r="I11">
        <v>0.7</v>
      </c>
      <c r="J11">
        <v>1.408449872531937</v>
      </c>
      <c r="K11">
        <v>3.5</v>
      </c>
      <c r="L11">
        <v>1.7565247693682249</v>
      </c>
      <c r="M11">
        <v>4</v>
      </c>
      <c r="N11">
        <v>1.4429660124045613</v>
      </c>
      <c r="O11">
        <v>40</v>
      </c>
      <c r="P11">
        <v>0.77032321881350674</v>
      </c>
      <c r="Q11">
        <v>0.35000000000000003</v>
      </c>
      <c r="R11">
        <v>6.4490979631492618</v>
      </c>
      <c r="S11">
        <v>0.35000000000000003</v>
      </c>
      <c r="T11">
        <v>1.8656141084912827</v>
      </c>
      <c r="U11">
        <v>0.35000000000000003</v>
      </c>
      <c r="V11">
        <v>2.8920449869073503</v>
      </c>
      <c r="Y11">
        <v>0.35000000000000003</v>
      </c>
      <c r="Z11">
        <v>1.643113894203633</v>
      </c>
      <c r="AA11">
        <v>40</v>
      </c>
      <c r="AB11">
        <v>3.2582328050021969</v>
      </c>
      <c r="AC11">
        <v>0.35000000000000003</v>
      </c>
      <c r="AD11">
        <v>18.858065826617835</v>
      </c>
      <c r="AE11">
        <v>0.35000000000000003</v>
      </c>
      <c r="AF11">
        <v>4.5091364569892631</v>
      </c>
      <c r="AG11">
        <v>0.35000000000000003</v>
      </c>
      <c r="AH11">
        <v>8.9781391656483738</v>
      </c>
      <c r="AK11">
        <v>0.35000000000000003</v>
      </c>
      <c r="AL11">
        <v>3.5596025977162316</v>
      </c>
    </row>
    <row r="12" spans="1:38" x14ac:dyDescent="0.3">
      <c r="A12">
        <v>45</v>
      </c>
      <c r="B12">
        <v>1.0953834530710529</v>
      </c>
      <c r="C12">
        <v>0.4</v>
      </c>
      <c r="D12">
        <v>1.3509235789363725</v>
      </c>
      <c r="E12">
        <v>0.4</v>
      </c>
      <c r="F12">
        <v>1.3201229777353833</v>
      </c>
      <c r="G12">
        <v>0.8</v>
      </c>
      <c r="H12">
        <v>1.3670488398524014</v>
      </c>
      <c r="I12">
        <v>0.8</v>
      </c>
      <c r="J12">
        <v>1.6394973119790197</v>
      </c>
      <c r="K12">
        <v>4</v>
      </c>
      <c r="L12">
        <v>1.4968644120680108</v>
      </c>
      <c r="M12">
        <v>4.5</v>
      </c>
      <c r="N12">
        <v>1.4618437413689604</v>
      </c>
      <c r="O12">
        <v>45</v>
      </c>
      <c r="P12">
        <v>0.48365792881522707</v>
      </c>
      <c r="Q12">
        <v>0.4</v>
      </c>
      <c r="R12">
        <v>3.7534557788425928</v>
      </c>
      <c r="S12">
        <v>0.4</v>
      </c>
      <c r="T12">
        <v>1.807281943996339</v>
      </c>
      <c r="U12">
        <v>0.4</v>
      </c>
      <c r="V12">
        <v>2.4693999771748598</v>
      </c>
      <c r="Y12">
        <v>0.4</v>
      </c>
      <c r="Z12">
        <v>1.4335281629039844</v>
      </c>
      <c r="AA12">
        <v>45</v>
      </c>
      <c r="AB12">
        <v>2.7172113433128824</v>
      </c>
      <c r="AC12">
        <v>0.4</v>
      </c>
      <c r="AD12">
        <v>14.447466428144971</v>
      </c>
      <c r="AE12">
        <v>0.4</v>
      </c>
      <c r="AF12">
        <v>4.3937275839988388</v>
      </c>
      <c r="AG12">
        <v>0.4</v>
      </c>
      <c r="AH12">
        <v>7.2263807852856408</v>
      </c>
      <c r="AK12">
        <v>0.4</v>
      </c>
      <c r="AL12">
        <v>2.7746007084751829</v>
      </c>
    </row>
    <row r="13" spans="1:38" x14ac:dyDescent="0.3">
      <c r="A13">
        <v>50</v>
      </c>
      <c r="B13">
        <v>1.0225082763767444</v>
      </c>
      <c r="C13">
        <v>0.45</v>
      </c>
      <c r="D13">
        <v>1.6574160284806054</v>
      </c>
      <c r="E13">
        <v>0.45</v>
      </c>
      <c r="F13">
        <v>1.5043311595126818</v>
      </c>
      <c r="G13">
        <v>0.9</v>
      </c>
      <c r="H13">
        <v>1.5262972167691891</v>
      </c>
      <c r="I13">
        <v>0.9</v>
      </c>
      <c r="J13">
        <v>1.4419641837612909</v>
      </c>
      <c r="K13">
        <v>4.5</v>
      </c>
      <c r="L13">
        <v>1.5596906192265254</v>
      </c>
      <c r="M13">
        <v>5</v>
      </c>
      <c r="N13">
        <v>1.3015269603553909</v>
      </c>
      <c r="O13">
        <v>50</v>
      </c>
      <c r="P13">
        <v>0.30857983124764687</v>
      </c>
      <c r="Q13">
        <v>0.45</v>
      </c>
      <c r="R13">
        <v>2.6727136398201652</v>
      </c>
      <c r="S13">
        <v>0.45</v>
      </c>
      <c r="T13">
        <v>2.0363677570042431</v>
      </c>
      <c r="U13">
        <v>0.45</v>
      </c>
      <c r="V13">
        <v>2.2963273995260942</v>
      </c>
      <c r="Y13">
        <v>0.45</v>
      </c>
      <c r="Z13">
        <v>1.0235470214567228</v>
      </c>
      <c r="AA13">
        <v>50</v>
      </c>
      <c r="AB13">
        <v>2.4906428896598145</v>
      </c>
      <c r="AC13">
        <v>0.45</v>
      </c>
      <c r="AD13">
        <v>9.830830305760804</v>
      </c>
      <c r="AE13">
        <v>0.45</v>
      </c>
      <c r="AF13">
        <v>4.4221255741522585</v>
      </c>
      <c r="AG13">
        <v>0.45</v>
      </c>
      <c r="AH13">
        <v>5.4851844181548621</v>
      </c>
      <c r="AK13">
        <v>0.45</v>
      </c>
      <c r="AL13">
        <v>2.2161792800318607</v>
      </c>
    </row>
    <row r="14" spans="1:38" x14ac:dyDescent="0.3">
      <c r="A14">
        <v>55</v>
      </c>
      <c r="B14">
        <v>0.89603335208140233</v>
      </c>
      <c r="C14">
        <v>0.5</v>
      </c>
      <c r="D14">
        <v>1.5214123516661198</v>
      </c>
      <c r="E14">
        <v>0.5</v>
      </c>
      <c r="F14">
        <v>1.51904550001149</v>
      </c>
      <c r="G14">
        <v>0.99</v>
      </c>
      <c r="H14">
        <v>1.4573133323104495</v>
      </c>
      <c r="O14">
        <v>55</v>
      </c>
      <c r="P14">
        <v>0.17673631594318415</v>
      </c>
      <c r="Q14">
        <v>0.5</v>
      </c>
      <c r="R14">
        <v>1.9298564493021475</v>
      </c>
      <c r="S14">
        <v>0.5</v>
      </c>
      <c r="T14">
        <v>2.1302778119607377</v>
      </c>
      <c r="U14">
        <v>0.5</v>
      </c>
      <c r="V14">
        <v>1.8791809520418976</v>
      </c>
      <c r="Y14">
        <v>0.5</v>
      </c>
      <c r="Z14">
        <v>0.78970135516804718</v>
      </c>
      <c r="AA14">
        <v>55</v>
      </c>
      <c r="AB14">
        <v>2.2691833023446817</v>
      </c>
      <c r="AC14">
        <v>0.5</v>
      </c>
      <c r="AD14">
        <v>6.8976936118571039</v>
      </c>
      <c r="AE14">
        <v>0.5</v>
      </c>
      <c r="AF14">
        <v>4.6064913723755536</v>
      </c>
      <c r="AG14">
        <v>0.5</v>
      </c>
      <c r="AH14">
        <v>4.4866350740490404</v>
      </c>
      <c r="AK14">
        <v>0.5</v>
      </c>
      <c r="AL14">
        <v>1.7791844332448479</v>
      </c>
    </row>
    <row r="15" spans="1:38" x14ac:dyDescent="0.3">
      <c r="A15">
        <v>60</v>
      </c>
      <c r="B15">
        <v>0.89483095649117783</v>
      </c>
      <c r="C15">
        <v>0.55000000000000004</v>
      </c>
      <c r="D15">
        <v>1.4409390033100096</v>
      </c>
      <c r="E15">
        <v>0.55000000000000004</v>
      </c>
      <c r="F15">
        <v>1.3789980834551698</v>
      </c>
      <c r="O15">
        <v>60</v>
      </c>
      <c r="P15">
        <v>7.9756394776367145E-2</v>
      </c>
      <c r="Q15">
        <v>0.55000000000000004</v>
      </c>
      <c r="R15">
        <v>1.3896752572400837</v>
      </c>
      <c r="S15">
        <v>0.55000000000000004</v>
      </c>
      <c r="T15">
        <v>2.3176150693245843</v>
      </c>
      <c r="U15">
        <v>0.55000000000000004</v>
      </c>
      <c r="V15">
        <v>1.885264040869933</v>
      </c>
      <c r="Y15">
        <v>0.55000000000000004</v>
      </c>
      <c r="Z15">
        <v>0.60926581791372159</v>
      </c>
      <c r="AA15">
        <v>60</v>
      </c>
      <c r="AB15">
        <v>2.1159486524846862</v>
      </c>
      <c r="AC15">
        <v>0.55000000000000004</v>
      </c>
      <c r="AD15">
        <v>5.54964678213386</v>
      </c>
      <c r="AE15">
        <v>0.55000000000000004</v>
      </c>
      <c r="AF15">
        <v>4.6982826720908202</v>
      </c>
      <c r="AG15">
        <v>0.55000000000000004</v>
      </c>
      <c r="AH15">
        <v>4.1393063338949521</v>
      </c>
      <c r="AK15">
        <v>0.55000000000000004</v>
      </c>
      <c r="AL15">
        <v>1.4130843686562158</v>
      </c>
    </row>
    <row r="16" spans="1:38" x14ac:dyDescent="0.3">
      <c r="C16">
        <v>0.60000000000000009</v>
      </c>
      <c r="D16">
        <v>1.4305064491467443</v>
      </c>
      <c r="E16">
        <v>0.60000000000000009</v>
      </c>
      <c r="F16">
        <v>1.4451813127613349</v>
      </c>
      <c r="Q16">
        <v>0.60000000000000009</v>
      </c>
      <c r="R16">
        <v>1.3006740027744299</v>
      </c>
      <c r="S16">
        <v>0.60000000000000009</v>
      </c>
      <c r="T16">
        <v>2.2733520328335901</v>
      </c>
      <c r="U16">
        <v>0.60000000000000009</v>
      </c>
      <c r="V16">
        <v>1.7563010843504809</v>
      </c>
      <c r="Y16">
        <v>0.60000000000000009</v>
      </c>
      <c r="Z16">
        <v>0.56639770550958635</v>
      </c>
      <c r="AC16">
        <v>0.60000000000000009</v>
      </c>
      <c r="AD16">
        <v>5.0481741041930368</v>
      </c>
      <c r="AE16">
        <v>0.60000000000000009</v>
      </c>
      <c r="AF16">
        <v>5.3311147442428384</v>
      </c>
      <c r="AG16">
        <v>0.60000000000000009</v>
      </c>
      <c r="AH16">
        <v>3.9563199070183446</v>
      </c>
      <c r="AK16">
        <v>0.60000000000000009</v>
      </c>
      <c r="AL16">
        <v>1.0889904217967525</v>
      </c>
    </row>
    <row r="17" spans="1:38" x14ac:dyDescent="0.3">
      <c r="C17">
        <v>0.65</v>
      </c>
      <c r="D17">
        <v>1.7831564628172136</v>
      </c>
      <c r="E17">
        <v>0.65</v>
      </c>
      <c r="F17">
        <v>1.4571463827278788</v>
      </c>
      <c r="Q17">
        <v>0.65</v>
      </c>
      <c r="R17">
        <v>1.3057119160982809</v>
      </c>
      <c r="S17">
        <v>0.65</v>
      </c>
      <c r="T17">
        <v>2.293412573959015</v>
      </c>
      <c r="U17">
        <v>0.65</v>
      </c>
      <c r="V17">
        <v>1.6893447522756109</v>
      </c>
      <c r="Y17">
        <v>0.65</v>
      </c>
      <c r="Z17">
        <v>0.39473194113854371</v>
      </c>
      <c r="AC17">
        <v>0.65</v>
      </c>
      <c r="AD17">
        <v>4.5232694402135936</v>
      </c>
      <c r="AE17">
        <v>0.65</v>
      </c>
      <c r="AF17">
        <v>5.5555456544292303</v>
      </c>
      <c r="AG17">
        <v>0.65</v>
      </c>
      <c r="AH17">
        <v>3.8736024290316857</v>
      </c>
      <c r="AK17">
        <v>0.65</v>
      </c>
      <c r="AL17">
        <v>0.8989846998514508</v>
      </c>
    </row>
    <row r="18" spans="1:38" x14ac:dyDescent="0.3">
      <c r="C18">
        <v>0.70000000000000007</v>
      </c>
      <c r="D18">
        <v>1.3620938936051963</v>
      </c>
      <c r="E18">
        <v>0.70000000000000007</v>
      </c>
      <c r="F18">
        <v>1.5332365873020906</v>
      </c>
      <c r="Q18">
        <v>0.70000000000000007</v>
      </c>
      <c r="R18">
        <v>1.4681389039139625</v>
      </c>
      <c r="S18">
        <v>0.70000000000000007</v>
      </c>
      <c r="T18">
        <v>2.5033533301789372</v>
      </c>
      <c r="U18">
        <v>0.70000000000000007</v>
      </c>
      <c r="V18">
        <v>1.476498638304071</v>
      </c>
      <c r="Y18">
        <v>0.70000000000000007</v>
      </c>
      <c r="Z18">
        <v>0.34601353471596702</v>
      </c>
      <c r="AC18">
        <v>0.70000000000000007</v>
      </c>
      <c r="AD18">
        <v>4.2665798724426587</v>
      </c>
      <c r="AE18">
        <v>0.70000000000000007</v>
      </c>
      <c r="AF18">
        <v>5.8030221891675247</v>
      </c>
      <c r="AG18">
        <v>0.70000000000000007</v>
      </c>
      <c r="AH18">
        <v>3.9759854168000612</v>
      </c>
      <c r="AK18">
        <v>0.70000000000000007</v>
      </c>
      <c r="AL18">
        <v>0.76231718272333893</v>
      </c>
    </row>
    <row r="19" spans="1:38" x14ac:dyDescent="0.3">
      <c r="C19">
        <v>0.75</v>
      </c>
      <c r="D19">
        <v>1.5183594630571347</v>
      </c>
      <c r="E19">
        <v>0.75</v>
      </c>
      <c r="F19">
        <v>1.5958714389821131</v>
      </c>
      <c r="Q19">
        <v>0.75</v>
      </c>
      <c r="R19">
        <v>1.6867771435455137</v>
      </c>
      <c r="S19">
        <v>0.75</v>
      </c>
      <c r="T19">
        <v>2.6395577823941014</v>
      </c>
      <c r="U19">
        <v>0.75</v>
      </c>
      <c r="V19">
        <v>1.607079071194174</v>
      </c>
      <c r="Y19">
        <v>0.75</v>
      </c>
      <c r="Z19">
        <v>0.26472441987859541</v>
      </c>
      <c r="AC19">
        <v>0.75</v>
      </c>
      <c r="AD19">
        <v>4.4733429177556117</v>
      </c>
      <c r="AE19">
        <v>0.75</v>
      </c>
      <c r="AF19">
        <v>6.3200580171804344</v>
      </c>
      <c r="AG19">
        <v>0.75</v>
      </c>
      <c r="AH19">
        <v>4.2757147208747659</v>
      </c>
      <c r="AK19">
        <v>0.75</v>
      </c>
      <c r="AL19">
        <v>0.58545599099254264</v>
      </c>
    </row>
    <row r="20" spans="1:38" x14ac:dyDescent="0.3">
      <c r="C20">
        <v>0.8</v>
      </c>
      <c r="D20">
        <v>1.5662822961903367</v>
      </c>
      <c r="E20">
        <v>0.8</v>
      </c>
      <c r="F20">
        <v>1.4873535443879815</v>
      </c>
      <c r="Q20">
        <v>0.8</v>
      </c>
      <c r="R20">
        <v>1.9937567674770511</v>
      </c>
      <c r="S20">
        <v>0.8</v>
      </c>
      <c r="T20">
        <v>2.5616001643761668</v>
      </c>
      <c r="U20">
        <v>0.8</v>
      </c>
      <c r="V20">
        <v>1.5590267779112799</v>
      </c>
      <c r="Y20">
        <v>0.8</v>
      </c>
      <c r="Z20">
        <v>0.2087268471110249</v>
      </c>
      <c r="AC20">
        <v>0.8</v>
      </c>
      <c r="AD20">
        <v>4.7658270860080343</v>
      </c>
      <c r="AE20">
        <v>0.8</v>
      </c>
      <c r="AF20">
        <v>6.8018354252556295</v>
      </c>
      <c r="AG20">
        <v>0.8</v>
      </c>
      <c r="AH20">
        <v>4.6425135475206227</v>
      </c>
      <c r="AK20">
        <v>0.8</v>
      </c>
      <c r="AL20">
        <v>0.43899888178547875</v>
      </c>
    </row>
    <row r="21" spans="1:38" x14ac:dyDescent="0.3">
      <c r="C21">
        <v>0.85000000000000009</v>
      </c>
      <c r="D21">
        <v>1.4695006764733378</v>
      </c>
      <c r="E21">
        <v>0.85000000000000009</v>
      </c>
      <c r="F21">
        <v>1.6407323013422264</v>
      </c>
      <c r="Q21">
        <v>0.85000000000000009</v>
      </c>
      <c r="R21">
        <v>2.4508785542825673</v>
      </c>
      <c r="S21">
        <v>0.85000000000000009</v>
      </c>
      <c r="T21">
        <v>2.7333138587950345</v>
      </c>
      <c r="U21">
        <v>0.85000000000000009</v>
      </c>
      <c r="V21">
        <v>1.7643089591146048</v>
      </c>
      <c r="Y21">
        <v>0.85000000000000009</v>
      </c>
      <c r="Z21">
        <v>0.15949192653584299</v>
      </c>
      <c r="AC21">
        <v>0.85000000000000009</v>
      </c>
      <c r="AD21">
        <v>4.8451317713827544</v>
      </c>
      <c r="AE21">
        <v>0.85000000000000009</v>
      </c>
      <c r="AF21">
        <v>7.4649274935569929</v>
      </c>
      <c r="AG21">
        <v>0.85000000000000009</v>
      </c>
      <c r="AH21">
        <v>5.3010267872501471</v>
      </c>
      <c r="AK21">
        <v>0.85000000000000009</v>
      </c>
      <c r="AL21">
        <v>0.40965655450426186</v>
      </c>
    </row>
    <row r="22" spans="1:38" x14ac:dyDescent="0.3">
      <c r="C22">
        <v>0.9</v>
      </c>
      <c r="D22">
        <v>1.6501821171282498</v>
      </c>
      <c r="E22">
        <v>0.9</v>
      </c>
      <c r="F22">
        <v>1.5346421858652866</v>
      </c>
      <c r="Q22">
        <v>0.9</v>
      </c>
      <c r="R22">
        <v>2.5580351778025285</v>
      </c>
      <c r="S22">
        <v>0.9</v>
      </c>
      <c r="T22">
        <v>2.9196478567374111</v>
      </c>
      <c r="U22">
        <v>0.9</v>
      </c>
      <c r="V22">
        <v>1.9585017371540665</v>
      </c>
      <c r="Y22">
        <v>0.9</v>
      </c>
      <c r="Z22">
        <v>9.8995798984913924E-2</v>
      </c>
      <c r="AC22">
        <v>0.9</v>
      </c>
      <c r="AD22">
        <v>5.2688544719113475</v>
      </c>
      <c r="AE22">
        <v>0.9</v>
      </c>
      <c r="AF22">
        <v>7.7783178119720029</v>
      </c>
      <c r="AG22">
        <v>0.9</v>
      </c>
      <c r="AH22">
        <v>6.0094319068448474</v>
      </c>
      <c r="AK22">
        <v>0.9</v>
      </c>
      <c r="AL22">
        <v>0.33549891609429716</v>
      </c>
    </row>
    <row r="23" spans="1:38" x14ac:dyDescent="0.3">
      <c r="C23">
        <v>0.95000000000000007</v>
      </c>
      <c r="D23">
        <v>1.4239146097319932</v>
      </c>
      <c r="E23">
        <v>0.95000000000000007</v>
      </c>
      <c r="F23">
        <v>1.5218623982549877</v>
      </c>
      <c r="Q23">
        <v>0.95000000000000007</v>
      </c>
      <c r="R23">
        <v>2.911476682085405</v>
      </c>
      <c r="S23">
        <v>0.95000000000000007</v>
      </c>
      <c r="T23">
        <v>3.0505323497989743</v>
      </c>
      <c r="U23">
        <v>0.95000000000000007</v>
      </c>
      <c r="V23">
        <v>2.0794164616721038</v>
      </c>
      <c r="Y23">
        <v>0.95000000000000007</v>
      </c>
      <c r="Z23">
        <v>9.7932691705483008E-2</v>
      </c>
      <c r="AC23">
        <v>0.95000000000000007</v>
      </c>
      <c r="AD23">
        <v>5.9735515764009142</v>
      </c>
      <c r="AE23">
        <v>0.95000000000000007</v>
      </c>
      <c r="AF23">
        <v>7.9114906905946283</v>
      </c>
      <c r="AG23">
        <v>0.95000000000000007</v>
      </c>
      <c r="AH23">
        <v>7.2327444700673</v>
      </c>
      <c r="AK23">
        <v>0.95000000000000007</v>
      </c>
      <c r="AL23">
        <v>0.2172809175200614</v>
      </c>
    </row>
    <row r="25" spans="1:38" x14ac:dyDescent="0.3">
      <c r="A25" t="s">
        <v>17</v>
      </c>
      <c r="B25">
        <f>MIN(B4:B15,D4:D23,F4:F23,H4:H14,J4:J13,L4:L13,N4:N13)</f>
        <v>0.89483095649117783</v>
      </c>
      <c r="C25" t="s">
        <v>1</v>
      </c>
      <c r="O25" t="s">
        <v>18</v>
      </c>
      <c r="P25">
        <f>MIN(P4:P15,R4:R23,T4:T23,V4:V23,X4:X8,Z4:Z23)</f>
        <v>7.9756394776367145E-2</v>
      </c>
      <c r="AA25" t="s">
        <v>19</v>
      </c>
      <c r="AB25">
        <f>MIN(AB4:AB15,AD4:AD23,AF4:AF23,AH4:AH23,AJ4:AJ8,AL4:AL23)</f>
        <v>0.2172809175200614</v>
      </c>
    </row>
    <row r="26" spans="1:38" x14ac:dyDescent="0.3">
      <c r="A26" t="s">
        <v>20</v>
      </c>
      <c r="B26">
        <f>MAX(B4:B15,D4:D23,F4:F23,H4:H14,J4:J13,L4:L13,N4:N13)</f>
        <v>5.7831308737589122</v>
      </c>
      <c r="C26" t="s">
        <v>1</v>
      </c>
      <c r="O26" t="s">
        <v>21</v>
      </c>
      <c r="P26">
        <f>MAX(P4:P15,R4:R23,T4:T23,V4:V23,X4:X8,Z4:Z23)</f>
        <v>20.538341978147663</v>
      </c>
      <c r="AA26" t="s">
        <v>22</v>
      </c>
      <c r="AB26">
        <f>MAX(AB4:AB15,AD4:AD23,AF4:AF23,AH4:AH23,AJ4:AJ8,AL4:AL23)</f>
        <v>20.543388832925043</v>
      </c>
    </row>
    <row r="27" spans="1:38" x14ac:dyDescent="0.3">
      <c r="A27" t="s">
        <v>23</v>
      </c>
      <c r="B27">
        <f>_xlfn.QUARTILE.INC(A31:G50,1)</f>
        <v>1.4195446641843088</v>
      </c>
      <c r="O27" t="s">
        <v>23</v>
      </c>
      <c r="P27">
        <f>_xlfn.QUARTILE.INC(O31:T50,1)</f>
        <v>1.607079071194174</v>
      </c>
      <c r="AA27" t="s">
        <v>23</v>
      </c>
      <c r="AB27">
        <f>_xlfn.QUARTILE.INC(AA31:AF50,1)</f>
        <v>4.2757147208747659</v>
      </c>
    </row>
    <row r="28" spans="1:38" x14ac:dyDescent="0.3">
      <c r="A28" t="s">
        <v>24</v>
      </c>
      <c r="B28">
        <f>_xlfn.QUARTILE.INC(A31:G50,2)</f>
        <v>1.4847005991592974</v>
      </c>
      <c r="O28" t="s">
        <v>24</v>
      </c>
      <c r="P28">
        <f>_xlfn.QUARTILE.INC(O31:T50,2)</f>
        <v>2.2733520328335901</v>
      </c>
      <c r="AA28" t="s">
        <v>24</v>
      </c>
      <c r="AB28">
        <f>_xlfn.QUARTILE.INC(AA31:AF50,2)</f>
        <v>5.3010267872501471</v>
      </c>
    </row>
    <row r="29" spans="1:38" x14ac:dyDescent="0.3">
      <c r="A29" t="s">
        <v>25</v>
      </c>
      <c r="B29">
        <f>_xlfn.QUARTILE.INC(A31:G50,3)</f>
        <v>1.5605251740295865</v>
      </c>
      <c r="O29" t="s">
        <v>25</v>
      </c>
      <c r="P29">
        <f>_xlfn.QUARTILE.INC(O31:T50,3)</f>
        <v>4.0164707174923979</v>
      </c>
      <c r="AA29" t="s">
        <v>25</v>
      </c>
      <c r="AB29">
        <f>_xlfn.QUARTILE.INC(AA31:AF50,3)</f>
        <v>10.056045449888462</v>
      </c>
    </row>
    <row r="31" spans="1:38" x14ac:dyDescent="0.3">
      <c r="A31">
        <f>B4</f>
        <v>5.7831308737589122</v>
      </c>
      <c r="B31">
        <f>D4</f>
        <v>1.4313568593632056</v>
      </c>
      <c r="C31">
        <f>F4</f>
        <v>1.5102766262071521</v>
      </c>
      <c r="D31">
        <f>H4</f>
        <v>1.600051918787454</v>
      </c>
      <c r="E31">
        <f>J4</f>
        <v>1.4772975683704552</v>
      </c>
      <c r="F31">
        <f>L4</f>
        <v>1.6847000411533655</v>
      </c>
      <c r="G31">
        <f>N4</f>
        <v>1.3067699266642432</v>
      </c>
      <c r="O31">
        <f>P4</f>
        <v>17.813165301137204</v>
      </c>
      <c r="P31">
        <f>R4</f>
        <v>20.210111454159129</v>
      </c>
      <c r="Q31">
        <f>T4</f>
        <v>20.538341978147663</v>
      </c>
      <c r="R31">
        <f>V4</f>
        <v>10.669947536798205</v>
      </c>
      <c r="S31">
        <f>X4</f>
        <v>1.9298025373760022</v>
      </c>
      <c r="T31">
        <f>Z4</f>
        <v>10.744419858613906</v>
      </c>
      <c r="AA31">
        <f>AB4</f>
        <v>18.464835754260449</v>
      </c>
      <c r="AB31">
        <f>AD4</f>
        <v>20.523018338716724</v>
      </c>
      <c r="AC31">
        <f>AF4</f>
        <v>20.512371852054052</v>
      </c>
      <c r="AD31">
        <f>AH4</f>
        <v>19.785009921752682</v>
      </c>
      <c r="AE31">
        <f>AJ4</f>
        <v>4.4399244704894709</v>
      </c>
      <c r="AF31">
        <f>AL4</f>
        <v>19.871386448653702</v>
      </c>
    </row>
    <row r="32" spans="1:38" x14ac:dyDescent="0.3">
      <c r="A32">
        <f>B5</f>
        <v>3.6175659095626802</v>
      </c>
      <c r="B32">
        <f>D5</f>
        <v>1.4570587558952133</v>
      </c>
      <c r="C32">
        <f>F5</f>
        <v>1.4516295580217125</v>
      </c>
      <c r="D32">
        <f>H5</f>
        <v>1.3441154123612256</v>
      </c>
      <c r="E32">
        <f>J5</f>
        <v>1.4498306403846319</v>
      </c>
      <c r="F32">
        <f>L5</f>
        <v>1.3949321030831288</v>
      </c>
      <c r="G32">
        <f>N5</f>
        <v>1.311183704665593</v>
      </c>
      <c r="O32">
        <f>P5</f>
        <v>12.494286664184196</v>
      </c>
      <c r="P32">
        <f>R5</f>
        <v>20.216430776909736</v>
      </c>
      <c r="Q32">
        <f>T5</f>
        <v>11.790021888342308</v>
      </c>
      <c r="R32">
        <f>V5</f>
        <v>9.7128675647112921</v>
      </c>
      <c r="S32">
        <f>X5</f>
        <v>2.0491295243751844</v>
      </c>
      <c r="T32">
        <f>Z5</f>
        <v>7.8190538305843065</v>
      </c>
      <c r="AA32">
        <f>AB5</f>
        <v>14.070133911822797</v>
      </c>
      <c r="AB32">
        <f>AD5</f>
        <v>20.543388832925043</v>
      </c>
      <c r="AC32">
        <f>AF5</f>
        <v>14.383737604725518</v>
      </c>
      <c r="AD32">
        <f>AH5</f>
        <v>19.679711437011495</v>
      </c>
      <c r="AE32">
        <f>AJ5</f>
        <v>4.750186989366334</v>
      </c>
      <c r="AF32">
        <f>AL5</f>
        <v>19.369623975888047</v>
      </c>
    </row>
    <row r="33" spans="1:32" x14ac:dyDescent="0.3">
      <c r="A33">
        <f>B6</f>
        <v>2.3153712981749517</v>
      </c>
      <c r="B33">
        <f>D6</f>
        <v>1.3911529248976655</v>
      </c>
      <c r="C33">
        <f>F6</f>
        <v>1.4930423426562935</v>
      </c>
      <c r="D33">
        <f>H6</f>
        <v>1.509915342068181</v>
      </c>
      <c r="E33">
        <f>J6</f>
        <v>1.5480438237266381</v>
      </c>
      <c r="F33">
        <f>L6</f>
        <v>1.4847005991592974</v>
      </c>
      <c r="G33">
        <f>N6</f>
        <v>1.6149855629733607</v>
      </c>
      <c r="O33">
        <f>P6</f>
        <v>7.7545144041763354</v>
      </c>
      <c r="P33">
        <f>R6</f>
        <v>20.190256676110138</v>
      </c>
      <c r="Q33">
        <f>T6</f>
        <v>5.7471451110647012</v>
      </c>
      <c r="R33">
        <f>V6</f>
        <v>7.9307158156843398</v>
      </c>
      <c r="S33">
        <f>X6</f>
        <v>1.918953179885402</v>
      </c>
      <c r="T33">
        <f>Z6</f>
        <v>5.7948427813467189</v>
      </c>
      <c r="AA33">
        <f>AB6</f>
        <v>10.056045449888462</v>
      </c>
      <c r="AB33">
        <f>AD6</f>
        <v>20.511141760970762</v>
      </c>
      <c r="AC33">
        <f>AF6</f>
        <v>9.2800037168436749</v>
      </c>
      <c r="AD33">
        <f>AH6</f>
        <v>19.391645705817758</v>
      </c>
      <c r="AE33">
        <f>AJ6</f>
        <v>4.6422265038783683</v>
      </c>
      <c r="AF33">
        <f>AL6</f>
        <v>17.276142524333054</v>
      </c>
    </row>
    <row r="34" spans="1:32" x14ac:dyDescent="0.3">
      <c r="A34">
        <f>B7</f>
        <v>2.0832173459526211</v>
      </c>
      <c r="B34">
        <f>D7</f>
        <v>1.3147192794559748</v>
      </c>
      <c r="C34">
        <f>F7</f>
        <v>1.4374451120703251</v>
      </c>
      <c r="D34">
        <f>H7</f>
        <v>1.5137465037310909</v>
      </c>
      <c r="E34">
        <f>J7</f>
        <v>1.5605251740295865</v>
      </c>
      <c r="F34">
        <f>L7</f>
        <v>1.4398338289718502</v>
      </c>
      <c r="G34">
        <f>N7</f>
        <v>1.5736505900729358</v>
      </c>
      <c r="O34">
        <f>P7</f>
        <v>4.8413086085546482</v>
      </c>
      <c r="P34">
        <f>R7</f>
        <v>20.112908445285932</v>
      </c>
      <c r="Q34">
        <f>T7</f>
        <v>3.6550120507143928</v>
      </c>
      <c r="R34">
        <f>V7</f>
        <v>6.136501995505153</v>
      </c>
      <c r="S34">
        <f>X7</f>
        <v>2.0097472890487489</v>
      </c>
      <c r="T34">
        <f>Z7</f>
        <v>4.5510224454198998</v>
      </c>
      <c r="AA34">
        <f>AB7</f>
        <v>7.633744839511218</v>
      </c>
      <c r="AB34">
        <f>AD7</f>
        <v>20.484243345943842</v>
      </c>
      <c r="AC34">
        <f>AF7</f>
        <v>6.6744383206134357</v>
      </c>
      <c r="AD34">
        <f>AH7</f>
        <v>18.972651908707341</v>
      </c>
      <c r="AE34">
        <f>AJ7</f>
        <v>4.5242561271242332</v>
      </c>
      <c r="AF34">
        <f>AL7</f>
        <v>13.223375919082338</v>
      </c>
    </row>
    <row r="35" spans="1:32" x14ac:dyDescent="0.3">
      <c r="A35">
        <f>B8</f>
        <v>1.787915298562949</v>
      </c>
      <c r="B35">
        <f>D8</f>
        <v>1.5528862487510204</v>
      </c>
      <c r="C35">
        <f>F8</f>
        <v>1.4385356320132416</v>
      </c>
      <c r="D35">
        <f>H8</f>
        <v>1.6658746145105914</v>
      </c>
      <c r="E35">
        <f>J8</f>
        <v>1.3680378846537127</v>
      </c>
      <c r="F35">
        <f>L8</f>
        <v>1.5044289386754375</v>
      </c>
      <c r="G35">
        <f>N8</f>
        <v>1.4156351329036234</v>
      </c>
      <c r="O35">
        <f>P8</f>
        <v>3.2246134083606393</v>
      </c>
      <c r="P35">
        <f>R8</f>
        <v>19.899412754352433</v>
      </c>
      <c r="Q35">
        <f>T8</f>
        <v>2.8759113276037107</v>
      </c>
      <c r="R35">
        <f>V8</f>
        <v>5.0887745503944686</v>
      </c>
      <c r="S35">
        <f>X8</f>
        <v>2.1283243965090937</v>
      </c>
      <c r="T35">
        <f>Z8</f>
        <v>3.4082742971894309</v>
      </c>
      <c r="AA35">
        <f>AB8</f>
        <v>5.9315188776837884</v>
      </c>
      <c r="AB35">
        <f>AD8</f>
        <v>20.405469765043946</v>
      </c>
      <c r="AC35">
        <f>AF8</f>
        <v>5.2637559504084708</v>
      </c>
      <c r="AD35">
        <f>AH8</f>
        <v>17.642306589155208</v>
      </c>
      <c r="AE35">
        <f>AJ8</f>
        <v>4.5252952842277026</v>
      </c>
      <c r="AF35">
        <f>AL8</f>
        <v>9.254120995929048</v>
      </c>
    </row>
    <row r="36" spans="1:32" x14ac:dyDescent="0.3">
      <c r="A36">
        <f>B9</f>
        <v>1.3688541711385631</v>
      </c>
      <c r="B36">
        <f>D9</f>
        <v>1.5539072332406061</v>
      </c>
      <c r="C36">
        <f>F9</f>
        <v>1.6015988892745461</v>
      </c>
      <c r="D36">
        <f>H9</f>
        <v>1.5360741855553492</v>
      </c>
      <c r="E36">
        <f>J9</f>
        <v>1.3566249297703294</v>
      </c>
      <c r="F36">
        <f>L9</f>
        <v>1.6930626321303077</v>
      </c>
      <c r="G36">
        <f>N9</f>
        <v>1.6162245969449458</v>
      </c>
      <c r="O36">
        <f>P9</f>
        <v>2.0175431468471818</v>
      </c>
      <c r="P36">
        <f>R9</f>
        <v>19.309245930775479</v>
      </c>
      <c r="Q36">
        <f>T9</f>
        <v>2.2748865146791473</v>
      </c>
      <c r="R36">
        <f>V9</f>
        <v>4.0164707174923979</v>
      </c>
      <c r="T36">
        <f>Z9</f>
        <v>2.5004541469403789</v>
      </c>
      <c r="AA36">
        <f>AB9</f>
        <v>4.7539864276069057</v>
      </c>
      <c r="AB36">
        <f>AD9</f>
        <v>20.251443707426358</v>
      </c>
      <c r="AC36">
        <f>AF9</f>
        <v>4.9461649383835287</v>
      </c>
      <c r="AD36">
        <f>AH9</f>
        <v>15.230149886952653</v>
      </c>
      <c r="AF36">
        <f>AL9</f>
        <v>6.4370491687674471</v>
      </c>
    </row>
    <row r="37" spans="1:32" x14ac:dyDescent="0.3">
      <c r="A37">
        <f>B10</f>
        <v>1.3024949790420022</v>
      </c>
      <c r="B37">
        <f>D10</f>
        <v>1.4607955398989134</v>
      </c>
      <c r="C37">
        <f>F10</f>
        <v>1.4496125191406568</v>
      </c>
      <c r="D37">
        <f>H10</f>
        <v>1.4195446641843088</v>
      </c>
      <c r="E37">
        <f>J10</f>
        <v>1.5383754635890994</v>
      </c>
      <c r="F37">
        <f>L10</f>
        <v>1.4810635665423757</v>
      </c>
      <c r="G37">
        <f>N10</f>
        <v>1.6767093049329516</v>
      </c>
      <c r="O37">
        <f>P10</f>
        <v>1.3685465176188882</v>
      </c>
      <c r="P37">
        <f>R10</f>
        <v>14.384270466720686</v>
      </c>
      <c r="Q37">
        <f>T10</f>
        <v>1.9485238862687806</v>
      </c>
      <c r="R37">
        <f>V10</f>
        <v>3.4359328611934137</v>
      </c>
      <c r="T37">
        <f>Z10</f>
        <v>2.0581729637049651</v>
      </c>
      <c r="AA37">
        <f>AB10</f>
        <v>3.6586740090796708</v>
      </c>
      <c r="AB37">
        <f>AD10</f>
        <v>19.933386784712983</v>
      </c>
      <c r="AC37">
        <f>AF10</f>
        <v>4.5357910783732338</v>
      </c>
      <c r="AD37">
        <f>AH10</f>
        <v>11.686440237177264</v>
      </c>
      <c r="AF37">
        <f>AL10</f>
        <v>4.5373390516027969</v>
      </c>
    </row>
    <row r="38" spans="1:32" x14ac:dyDescent="0.3">
      <c r="A38">
        <f>B11</f>
        <v>1.1791877523433711</v>
      </c>
      <c r="B38">
        <f>D11</f>
        <v>1.6488587861518551</v>
      </c>
      <c r="C38">
        <f>F11</f>
        <v>1.5154767122714148</v>
      </c>
      <c r="D38">
        <f>H11</f>
        <v>1.4823847537942216</v>
      </c>
      <c r="E38">
        <f>J11</f>
        <v>1.408449872531937</v>
      </c>
      <c r="F38">
        <f>L11</f>
        <v>1.7565247693682249</v>
      </c>
      <c r="G38">
        <f>N11</f>
        <v>1.4429660124045613</v>
      </c>
      <c r="O38">
        <f>P11</f>
        <v>0.77032321881350674</v>
      </c>
      <c r="P38">
        <f>R11</f>
        <v>6.4490979631492618</v>
      </c>
      <c r="Q38">
        <f>T11</f>
        <v>1.8656141084912827</v>
      </c>
      <c r="R38">
        <f>V11</f>
        <v>2.8920449869073503</v>
      </c>
      <c r="T38">
        <f>Z11</f>
        <v>1.643113894203633</v>
      </c>
      <c r="AA38">
        <f>AB11</f>
        <v>3.2582328050021969</v>
      </c>
      <c r="AB38">
        <f>AD11</f>
        <v>18.858065826617835</v>
      </c>
      <c r="AC38">
        <f>AF11</f>
        <v>4.5091364569892631</v>
      </c>
      <c r="AD38">
        <f>AH11</f>
        <v>8.9781391656483738</v>
      </c>
      <c r="AF38">
        <f>AL11</f>
        <v>3.5596025977162316</v>
      </c>
    </row>
    <row r="39" spans="1:32" x14ac:dyDescent="0.3">
      <c r="A39">
        <f>B12</f>
        <v>1.0953834530710529</v>
      </c>
      <c r="B39">
        <f>D12</f>
        <v>1.3509235789363725</v>
      </c>
      <c r="C39">
        <f>F12</f>
        <v>1.3201229777353833</v>
      </c>
      <c r="D39">
        <f>H12</f>
        <v>1.3670488398524014</v>
      </c>
      <c r="E39">
        <f>J12</f>
        <v>1.6394973119790197</v>
      </c>
      <c r="F39">
        <f>L12</f>
        <v>1.4968644120680108</v>
      </c>
      <c r="G39">
        <f>N12</f>
        <v>1.4618437413689604</v>
      </c>
      <c r="O39">
        <f>P12</f>
        <v>0.48365792881522707</v>
      </c>
      <c r="P39">
        <f>R12</f>
        <v>3.7534557788425928</v>
      </c>
      <c r="Q39">
        <f>T12</f>
        <v>1.807281943996339</v>
      </c>
      <c r="R39">
        <f>V12</f>
        <v>2.4693999771748598</v>
      </c>
      <c r="T39">
        <f>Z12</f>
        <v>1.4335281629039844</v>
      </c>
      <c r="AA39">
        <f>AB12</f>
        <v>2.7172113433128824</v>
      </c>
      <c r="AB39">
        <f>AD12</f>
        <v>14.447466428144971</v>
      </c>
      <c r="AC39">
        <f>AF12</f>
        <v>4.3937275839988388</v>
      </c>
      <c r="AD39">
        <f>AH12</f>
        <v>7.2263807852856408</v>
      </c>
      <c r="AF39">
        <f>AL12</f>
        <v>2.7746007084751829</v>
      </c>
    </row>
    <row r="40" spans="1:32" x14ac:dyDescent="0.3">
      <c r="A40">
        <f>B13</f>
        <v>1.0225082763767444</v>
      </c>
      <c r="B40">
        <f>D13</f>
        <v>1.6574160284806054</v>
      </c>
      <c r="C40">
        <f>F13</f>
        <v>1.5043311595126818</v>
      </c>
      <c r="D40">
        <f>H13</f>
        <v>1.5262972167691891</v>
      </c>
      <c r="E40">
        <f>J13</f>
        <v>1.4419641837612909</v>
      </c>
      <c r="F40">
        <f>L13</f>
        <v>1.5596906192265254</v>
      </c>
      <c r="G40">
        <f>N13</f>
        <v>1.3015269603553909</v>
      </c>
      <c r="O40">
        <f>P13</f>
        <v>0.30857983124764687</v>
      </c>
      <c r="P40">
        <f>R13</f>
        <v>2.6727136398201652</v>
      </c>
      <c r="Q40">
        <f>T13</f>
        <v>2.0363677570042431</v>
      </c>
      <c r="R40">
        <f>V13</f>
        <v>2.2963273995260942</v>
      </c>
      <c r="T40">
        <f>Z13</f>
        <v>1.0235470214567228</v>
      </c>
      <c r="AA40">
        <f>AB13</f>
        <v>2.4906428896598145</v>
      </c>
      <c r="AB40">
        <f>AD13</f>
        <v>9.830830305760804</v>
      </c>
      <c r="AC40">
        <f>AF13</f>
        <v>4.4221255741522585</v>
      </c>
      <c r="AD40">
        <f>AH13</f>
        <v>5.4851844181548621</v>
      </c>
      <c r="AF40">
        <f>AL13</f>
        <v>2.2161792800318607</v>
      </c>
    </row>
    <row r="41" spans="1:32" x14ac:dyDescent="0.3">
      <c r="A41">
        <f>B14</f>
        <v>0.89603335208140233</v>
      </c>
      <c r="B41">
        <f>D14</f>
        <v>1.5214123516661198</v>
      </c>
      <c r="C41">
        <f>F14</f>
        <v>1.51904550001149</v>
      </c>
      <c r="D41">
        <f>H14</f>
        <v>1.4573133323104495</v>
      </c>
      <c r="O41">
        <f>P14</f>
        <v>0.17673631594318415</v>
      </c>
      <c r="P41">
        <f>R14</f>
        <v>1.9298564493021475</v>
      </c>
      <c r="Q41">
        <f>T14</f>
        <v>2.1302778119607377</v>
      </c>
      <c r="R41">
        <f>V14</f>
        <v>1.8791809520418976</v>
      </c>
      <c r="T41">
        <f>Z14</f>
        <v>0.78970135516804718</v>
      </c>
      <c r="AA41">
        <f>AB14</f>
        <v>2.2691833023446817</v>
      </c>
      <c r="AB41">
        <f>AD14</f>
        <v>6.8976936118571039</v>
      </c>
      <c r="AC41">
        <f>AF14</f>
        <v>4.6064913723755536</v>
      </c>
      <c r="AD41">
        <f>AH14</f>
        <v>4.4866350740490404</v>
      </c>
      <c r="AF41">
        <f>AL14</f>
        <v>1.7791844332448479</v>
      </c>
    </row>
    <row r="42" spans="1:32" x14ac:dyDescent="0.3">
      <c r="A42">
        <f>B15</f>
        <v>0.89483095649117783</v>
      </c>
      <c r="B42">
        <f>D15</f>
        <v>1.4409390033100096</v>
      </c>
      <c r="C42">
        <f>F15</f>
        <v>1.3789980834551698</v>
      </c>
      <c r="O42">
        <f>P15</f>
        <v>7.9756394776367145E-2</v>
      </c>
      <c r="P42">
        <f>R15</f>
        <v>1.3896752572400837</v>
      </c>
      <c r="Q42">
        <f>T15</f>
        <v>2.3176150693245843</v>
      </c>
      <c r="R42">
        <f>V15</f>
        <v>1.885264040869933</v>
      </c>
      <c r="T42">
        <f>Z15</f>
        <v>0.60926581791372159</v>
      </c>
      <c r="AA42">
        <f>AB15</f>
        <v>2.1159486524846862</v>
      </c>
      <c r="AB42">
        <f>AD15</f>
        <v>5.54964678213386</v>
      </c>
      <c r="AC42">
        <f>AF15</f>
        <v>4.6982826720908202</v>
      </c>
      <c r="AD42">
        <f>AH15</f>
        <v>4.1393063338949521</v>
      </c>
      <c r="AF42">
        <f>AL15</f>
        <v>1.4130843686562158</v>
      </c>
    </row>
    <row r="43" spans="1:32" x14ac:dyDescent="0.3">
      <c r="B43">
        <f>D16</f>
        <v>1.4305064491467443</v>
      </c>
      <c r="C43">
        <f>F16</f>
        <v>1.4451813127613349</v>
      </c>
      <c r="P43">
        <f>R16</f>
        <v>1.3006740027744299</v>
      </c>
      <c r="Q43">
        <f>T16</f>
        <v>2.2733520328335901</v>
      </c>
      <c r="R43">
        <f>V16</f>
        <v>1.7563010843504809</v>
      </c>
      <c r="T43">
        <f>Z16</f>
        <v>0.56639770550958635</v>
      </c>
      <c r="AB43">
        <f>AD16</f>
        <v>5.0481741041930368</v>
      </c>
      <c r="AC43">
        <f>AF16</f>
        <v>5.3311147442428384</v>
      </c>
      <c r="AD43">
        <f>AH16</f>
        <v>3.9563199070183446</v>
      </c>
      <c r="AF43">
        <f>AL16</f>
        <v>1.0889904217967525</v>
      </c>
    </row>
    <row r="44" spans="1:32" x14ac:dyDescent="0.3">
      <c r="B44">
        <f>D17</f>
        <v>1.7831564628172136</v>
      </c>
      <c r="C44">
        <f>F17</f>
        <v>1.4571463827278788</v>
      </c>
      <c r="P44">
        <f>R17</f>
        <v>1.3057119160982809</v>
      </c>
      <c r="Q44">
        <f>T17</f>
        <v>2.293412573959015</v>
      </c>
      <c r="R44">
        <f>V17</f>
        <v>1.6893447522756109</v>
      </c>
      <c r="T44">
        <f>Z17</f>
        <v>0.39473194113854371</v>
      </c>
      <c r="AB44">
        <f>AD17</f>
        <v>4.5232694402135936</v>
      </c>
      <c r="AC44">
        <f>AF17</f>
        <v>5.5555456544292303</v>
      </c>
      <c r="AD44">
        <f>AH17</f>
        <v>3.8736024290316857</v>
      </c>
      <c r="AF44">
        <f>AL17</f>
        <v>0.8989846998514508</v>
      </c>
    </row>
    <row r="45" spans="1:32" x14ac:dyDescent="0.3">
      <c r="B45">
        <f>D18</f>
        <v>1.3620938936051963</v>
      </c>
      <c r="C45">
        <f>F18</f>
        <v>1.5332365873020906</v>
      </c>
      <c r="P45">
        <f>R18</f>
        <v>1.4681389039139625</v>
      </c>
      <c r="Q45">
        <f>T18</f>
        <v>2.5033533301789372</v>
      </c>
      <c r="R45">
        <f>V18</f>
        <v>1.476498638304071</v>
      </c>
      <c r="T45">
        <f>Z18</f>
        <v>0.34601353471596702</v>
      </c>
      <c r="AB45">
        <f>AD18</f>
        <v>4.2665798724426587</v>
      </c>
      <c r="AC45">
        <f>AF18</f>
        <v>5.8030221891675247</v>
      </c>
      <c r="AD45">
        <f>AH18</f>
        <v>3.9759854168000612</v>
      </c>
      <c r="AF45">
        <f>AL18</f>
        <v>0.76231718272333893</v>
      </c>
    </row>
    <row r="46" spans="1:32" x14ac:dyDescent="0.3">
      <c r="B46">
        <f>D19</f>
        <v>1.5183594630571347</v>
      </c>
      <c r="C46">
        <f>F19</f>
        <v>1.5958714389821131</v>
      </c>
      <c r="P46">
        <f>R19</f>
        <v>1.6867771435455137</v>
      </c>
      <c r="Q46">
        <f>T19</f>
        <v>2.6395577823941014</v>
      </c>
      <c r="R46">
        <f>V19</f>
        <v>1.607079071194174</v>
      </c>
      <c r="T46">
        <f>Z19</f>
        <v>0.26472441987859541</v>
      </c>
      <c r="AB46">
        <f>AD19</f>
        <v>4.4733429177556117</v>
      </c>
      <c r="AC46">
        <f>AF19</f>
        <v>6.3200580171804344</v>
      </c>
      <c r="AD46">
        <f>AH19</f>
        <v>4.2757147208747659</v>
      </c>
      <c r="AF46">
        <f>AL19</f>
        <v>0.58545599099254264</v>
      </c>
    </row>
    <row r="47" spans="1:32" x14ac:dyDescent="0.3">
      <c r="B47">
        <f>D20</f>
        <v>1.5662822961903367</v>
      </c>
      <c r="C47">
        <f>F20</f>
        <v>1.4873535443879815</v>
      </c>
      <c r="P47">
        <f>R20</f>
        <v>1.9937567674770511</v>
      </c>
      <c r="Q47">
        <f>T20</f>
        <v>2.5616001643761668</v>
      </c>
      <c r="R47">
        <f>V20</f>
        <v>1.5590267779112799</v>
      </c>
      <c r="T47">
        <f>Z20</f>
        <v>0.2087268471110249</v>
      </c>
      <c r="AB47">
        <f>AD20</f>
        <v>4.7658270860080343</v>
      </c>
      <c r="AC47">
        <f>AF20</f>
        <v>6.8018354252556295</v>
      </c>
      <c r="AD47">
        <f>AH20</f>
        <v>4.6425135475206227</v>
      </c>
      <c r="AF47">
        <f>AL20</f>
        <v>0.43899888178547875</v>
      </c>
    </row>
    <row r="48" spans="1:32" x14ac:dyDescent="0.3">
      <c r="B48">
        <f>D21</f>
        <v>1.4695006764733378</v>
      </c>
      <c r="C48">
        <f>F21</f>
        <v>1.6407323013422264</v>
      </c>
      <c r="P48">
        <f>R21</f>
        <v>2.4508785542825673</v>
      </c>
      <c r="Q48">
        <f>T21</f>
        <v>2.7333138587950345</v>
      </c>
      <c r="R48">
        <f>V21</f>
        <v>1.7643089591146048</v>
      </c>
      <c r="T48">
        <f>Z21</f>
        <v>0.15949192653584299</v>
      </c>
      <c r="AB48">
        <f>AD21</f>
        <v>4.8451317713827544</v>
      </c>
      <c r="AC48">
        <f>AF21</f>
        <v>7.4649274935569929</v>
      </c>
      <c r="AD48">
        <f>AH21</f>
        <v>5.3010267872501471</v>
      </c>
      <c r="AF48">
        <f>AL21</f>
        <v>0.40965655450426186</v>
      </c>
    </row>
    <row r="49" spans="2:32" x14ac:dyDescent="0.3">
      <c r="B49">
        <f>D22</f>
        <v>1.6501821171282498</v>
      </c>
      <c r="C49">
        <f>F22</f>
        <v>1.5346421858652866</v>
      </c>
      <c r="P49">
        <f>R22</f>
        <v>2.5580351778025285</v>
      </c>
      <c r="Q49">
        <f>T22</f>
        <v>2.9196478567374111</v>
      </c>
      <c r="R49">
        <f>V22</f>
        <v>1.9585017371540665</v>
      </c>
      <c r="T49">
        <f>Z22</f>
        <v>9.8995798984913924E-2</v>
      </c>
      <c r="AB49">
        <f>AD22</f>
        <v>5.2688544719113475</v>
      </c>
      <c r="AC49">
        <f>AF22</f>
        <v>7.7783178119720029</v>
      </c>
      <c r="AD49">
        <f>AH22</f>
        <v>6.0094319068448474</v>
      </c>
      <c r="AF49">
        <f>AL22</f>
        <v>0.33549891609429716</v>
      </c>
    </row>
    <row r="50" spans="2:32" x14ac:dyDescent="0.3">
      <c r="B50">
        <f>D23</f>
        <v>1.4239146097319932</v>
      </c>
      <c r="C50">
        <f>F23</f>
        <v>1.5218623982549877</v>
      </c>
      <c r="P50">
        <f>R23</f>
        <v>2.911476682085405</v>
      </c>
      <c r="Q50">
        <f>T23</f>
        <v>3.0505323497989743</v>
      </c>
      <c r="R50">
        <f>V23</f>
        <v>2.0794164616721038</v>
      </c>
      <c r="T50">
        <f>Z23</f>
        <v>9.7932691705483008E-2</v>
      </c>
      <c r="AB50">
        <f>AD23</f>
        <v>5.9735515764009142</v>
      </c>
      <c r="AC50">
        <f>AF23</f>
        <v>7.9114906905946283</v>
      </c>
      <c r="AD50">
        <f>AH23</f>
        <v>7.2327444700673</v>
      </c>
      <c r="AF50">
        <f>AL23</f>
        <v>0.2172809175200614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opLeftCell="A39" zoomScale="70" zoomScaleNormal="70" workbookViewId="0">
      <selection activeCell="X54" sqref="X54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563.35622706296351</v>
      </c>
      <c r="C4">
        <v>0</v>
      </c>
      <c r="D4">
        <v>20.512873597859503</v>
      </c>
      <c r="E4">
        <v>0</v>
      </c>
      <c r="F4">
        <v>17.532439922137552</v>
      </c>
      <c r="G4">
        <v>0</v>
      </c>
      <c r="H4">
        <v>16.694301180424699</v>
      </c>
      <c r="I4">
        <v>0.01</v>
      </c>
      <c r="J4">
        <v>19.642399583289812</v>
      </c>
      <c r="K4">
        <v>0</v>
      </c>
      <c r="L4">
        <v>18.348530134735498</v>
      </c>
      <c r="M4">
        <v>0.5</v>
      </c>
      <c r="N4">
        <v>21.291876530044892</v>
      </c>
      <c r="O4">
        <v>5</v>
      </c>
      <c r="P4">
        <v>7175383367.9366102</v>
      </c>
      <c r="Q4">
        <v>0</v>
      </c>
      <c r="R4">
        <v>25410947380.622875</v>
      </c>
      <c r="S4">
        <v>0</v>
      </c>
      <c r="T4">
        <v>4212780609.9532757</v>
      </c>
      <c r="U4">
        <v>0</v>
      </c>
      <c r="V4">
        <v>78244642.073779285</v>
      </c>
      <c r="W4">
        <v>2</v>
      </c>
      <c r="X4">
        <v>15097.173276175772</v>
      </c>
      <c r="Y4">
        <v>0</v>
      </c>
      <c r="Z4">
        <v>74238626.512077317</v>
      </c>
      <c r="AA4">
        <v>5</v>
      </c>
      <c r="AB4">
        <v>16143822185.216982</v>
      </c>
      <c r="AC4">
        <v>0</v>
      </c>
      <c r="AD4">
        <v>32703906240.568119</v>
      </c>
      <c r="AE4">
        <v>0</v>
      </c>
      <c r="AF4">
        <v>4264894559.9080901</v>
      </c>
      <c r="AG4">
        <v>0</v>
      </c>
      <c r="AH4">
        <v>21092879463.344486</v>
      </c>
      <c r="AI4">
        <v>2</v>
      </c>
      <c r="AJ4">
        <v>8690289019.9675007</v>
      </c>
      <c r="AK4">
        <v>0</v>
      </c>
      <c r="AL4">
        <v>21385919672.289005</v>
      </c>
    </row>
    <row r="5" spans="1:38" x14ac:dyDescent="0.3">
      <c r="A5">
        <v>10</v>
      </c>
      <c r="B5">
        <v>164.04305802702831</v>
      </c>
      <c r="C5">
        <v>0.05</v>
      </c>
      <c r="D5">
        <v>23.113504953716916</v>
      </c>
      <c r="E5">
        <v>0.05</v>
      </c>
      <c r="F5">
        <v>17.48026130988081</v>
      </c>
      <c r="G5">
        <v>0.1</v>
      </c>
      <c r="H5">
        <v>18.675880597071334</v>
      </c>
      <c r="I5">
        <v>0.1</v>
      </c>
      <c r="J5">
        <v>24.129842667739563</v>
      </c>
      <c r="K5">
        <v>0.5</v>
      </c>
      <c r="L5">
        <v>20.082841603713074</v>
      </c>
      <c r="M5">
        <v>1</v>
      </c>
      <c r="N5">
        <v>15.824703613103116</v>
      </c>
      <c r="O5">
        <v>10</v>
      </c>
      <c r="P5">
        <v>606700106.61047184</v>
      </c>
      <c r="Q5">
        <v>0.05</v>
      </c>
      <c r="R5">
        <v>22829975119.905445</v>
      </c>
      <c r="S5">
        <v>0.05</v>
      </c>
      <c r="T5">
        <v>26513.655299622933</v>
      </c>
      <c r="U5">
        <v>0.05</v>
      </c>
      <c r="V5">
        <v>63362862.608020097</v>
      </c>
      <c r="W5">
        <v>5</v>
      </c>
      <c r="X5">
        <v>16790.12564370548</v>
      </c>
      <c r="Y5">
        <v>0.05</v>
      </c>
      <c r="Z5">
        <v>32196537.363715194</v>
      </c>
      <c r="AA5">
        <v>10</v>
      </c>
      <c r="AB5">
        <v>10985802988.444557</v>
      </c>
      <c r="AC5">
        <v>0.05</v>
      </c>
      <c r="AD5">
        <v>29528311685.946865</v>
      </c>
      <c r="AE5">
        <v>0.05</v>
      </c>
      <c r="AF5">
        <v>199997607.79565635</v>
      </c>
      <c r="AG5">
        <v>0.05</v>
      </c>
      <c r="AH5">
        <v>20677774824.901363</v>
      </c>
      <c r="AI5">
        <v>5</v>
      </c>
      <c r="AJ5">
        <v>8543945219.0630369</v>
      </c>
      <c r="AK5">
        <v>0.05</v>
      </c>
      <c r="AL5">
        <v>19339769888.988403</v>
      </c>
    </row>
    <row r="6" spans="1:38" x14ac:dyDescent="0.3">
      <c r="A6">
        <v>15</v>
      </c>
      <c r="B6">
        <v>53.138988166737782</v>
      </c>
      <c r="C6">
        <v>0.1</v>
      </c>
      <c r="D6">
        <v>17.919964408905681</v>
      </c>
      <c r="E6">
        <v>0.1</v>
      </c>
      <c r="F6">
        <v>23.852360645816347</v>
      </c>
      <c r="G6">
        <v>0.2</v>
      </c>
      <c r="H6">
        <v>23.446186123022972</v>
      </c>
      <c r="I6">
        <v>0.2</v>
      </c>
      <c r="J6">
        <v>16.042676267063712</v>
      </c>
      <c r="K6">
        <v>1</v>
      </c>
      <c r="L6">
        <v>22.59636061780644</v>
      </c>
      <c r="M6">
        <v>1.5</v>
      </c>
      <c r="N6">
        <v>19.5152533083984</v>
      </c>
      <c r="O6">
        <v>15</v>
      </c>
      <c r="P6">
        <v>57563970.104278952</v>
      </c>
      <c r="Q6">
        <v>0.1</v>
      </c>
      <c r="R6">
        <v>19386872928.06641</v>
      </c>
      <c r="S6">
        <v>0.1</v>
      </c>
      <c r="T6">
        <v>24152.123835415365</v>
      </c>
      <c r="U6">
        <v>0.1</v>
      </c>
      <c r="V6">
        <v>44688542.23745656</v>
      </c>
      <c r="W6">
        <v>10</v>
      </c>
      <c r="X6">
        <v>4019.6234476925606</v>
      </c>
      <c r="Y6">
        <v>0.1</v>
      </c>
      <c r="Z6">
        <v>10355648.517497193</v>
      </c>
      <c r="AA6">
        <v>15</v>
      </c>
      <c r="AB6">
        <v>10344435357.410717</v>
      </c>
      <c r="AC6">
        <v>0.1</v>
      </c>
      <c r="AD6">
        <v>24437916740.813721</v>
      </c>
      <c r="AE6">
        <v>0.1</v>
      </c>
      <c r="AF6">
        <v>895346379.7251215</v>
      </c>
      <c r="AG6">
        <v>0.1</v>
      </c>
      <c r="AH6">
        <v>19279605474.809986</v>
      </c>
      <c r="AI6">
        <v>10</v>
      </c>
      <c r="AJ6">
        <v>9021780437.5181293</v>
      </c>
      <c r="AK6">
        <v>0.1</v>
      </c>
      <c r="AL6">
        <v>17793105976.748947</v>
      </c>
    </row>
    <row r="7" spans="1:38" x14ac:dyDescent="0.3">
      <c r="A7">
        <v>20</v>
      </c>
      <c r="B7">
        <v>44.915930762425468</v>
      </c>
      <c r="C7">
        <v>0.15000000000000002</v>
      </c>
      <c r="D7">
        <v>19.099119038932212</v>
      </c>
      <c r="E7">
        <v>0.15000000000000002</v>
      </c>
      <c r="F7">
        <v>17.498570633970314</v>
      </c>
      <c r="G7">
        <v>0.3</v>
      </c>
      <c r="H7">
        <v>25.263187924023825</v>
      </c>
      <c r="I7">
        <v>0.3</v>
      </c>
      <c r="J7">
        <v>21.453064665239054</v>
      </c>
      <c r="K7">
        <v>1.5</v>
      </c>
      <c r="L7">
        <v>20.83738737363166</v>
      </c>
      <c r="M7">
        <v>2</v>
      </c>
      <c r="N7">
        <v>21.856792792556419</v>
      </c>
      <c r="O7">
        <v>20</v>
      </c>
      <c r="P7">
        <v>9025063.7789146528</v>
      </c>
      <c r="Q7">
        <v>0.15000000000000002</v>
      </c>
      <c r="R7">
        <v>16410866616.73851</v>
      </c>
      <c r="S7">
        <v>0.15000000000000002</v>
      </c>
      <c r="T7">
        <v>18364.427642117465</v>
      </c>
      <c r="U7">
        <v>0.15000000000000002</v>
      </c>
      <c r="V7">
        <v>21700429.120804276</v>
      </c>
      <c r="W7">
        <v>15</v>
      </c>
      <c r="X7">
        <v>75934.209602656745</v>
      </c>
      <c r="Y7">
        <v>0.15000000000000002</v>
      </c>
      <c r="Z7">
        <v>3780450.5052763475</v>
      </c>
      <c r="AA7">
        <v>20</v>
      </c>
      <c r="AB7">
        <v>8996399715.4754047</v>
      </c>
      <c r="AC7">
        <v>0.15000000000000002</v>
      </c>
      <c r="AD7">
        <v>20747974457.223141</v>
      </c>
      <c r="AE7">
        <v>0.15000000000000002</v>
      </c>
      <c r="AF7">
        <v>1983775799.1775672</v>
      </c>
      <c r="AG7">
        <v>0.15000000000000002</v>
      </c>
      <c r="AH7">
        <v>17852443466.752705</v>
      </c>
      <c r="AI7">
        <v>15</v>
      </c>
      <c r="AJ7">
        <v>8469439176.0256081</v>
      </c>
      <c r="AK7">
        <v>0.15000000000000002</v>
      </c>
      <c r="AL7">
        <v>15050732671.646889</v>
      </c>
    </row>
    <row r="8" spans="1:38" x14ac:dyDescent="0.3">
      <c r="A8">
        <v>25</v>
      </c>
      <c r="B8">
        <v>25.882362040348404</v>
      </c>
      <c r="C8">
        <v>0.2</v>
      </c>
      <c r="D8">
        <v>25.61457731779187</v>
      </c>
      <c r="E8">
        <v>0.2</v>
      </c>
      <c r="F8">
        <v>29.571425203758636</v>
      </c>
      <c r="G8">
        <v>0.4</v>
      </c>
      <c r="H8">
        <v>18.905740424785019</v>
      </c>
      <c r="I8">
        <v>0.4</v>
      </c>
      <c r="J8">
        <v>12.368007179303493</v>
      </c>
      <c r="K8">
        <v>2</v>
      </c>
      <c r="L8">
        <v>20.360954560894257</v>
      </c>
      <c r="M8">
        <v>2.5</v>
      </c>
      <c r="N8">
        <v>17.844411327973756</v>
      </c>
      <c r="O8">
        <v>25</v>
      </c>
      <c r="P8">
        <v>888927.10646323103</v>
      </c>
      <c r="Q8">
        <v>0.2</v>
      </c>
      <c r="R8">
        <v>13936590783.070816</v>
      </c>
      <c r="S8">
        <v>0.2</v>
      </c>
      <c r="T8">
        <v>12288.28169744124</v>
      </c>
      <c r="U8">
        <v>0.2</v>
      </c>
      <c r="V8">
        <v>12391290.983848279</v>
      </c>
      <c r="W8">
        <v>25</v>
      </c>
      <c r="X8">
        <v>80399.261359466836</v>
      </c>
      <c r="Y8">
        <v>0.2</v>
      </c>
      <c r="Z8">
        <v>1524766.1576096746</v>
      </c>
      <c r="AA8">
        <v>25</v>
      </c>
      <c r="AB8">
        <v>8548146523.8147469</v>
      </c>
      <c r="AC8">
        <v>0.2</v>
      </c>
      <c r="AD8">
        <v>16449670825.543318</v>
      </c>
      <c r="AE8">
        <v>0.2</v>
      </c>
      <c r="AF8">
        <v>3056708054.475203</v>
      </c>
      <c r="AG8">
        <v>0.2</v>
      </c>
      <c r="AH8">
        <v>16645585947.572823</v>
      </c>
      <c r="AI8">
        <v>25</v>
      </c>
      <c r="AJ8">
        <v>8788189406.716526</v>
      </c>
      <c r="AK8">
        <v>0.2</v>
      </c>
      <c r="AL8">
        <v>12800554433.716335</v>
      </c>
    </row>
    <row r="9" spans="1:38" x14ac:dyDescent="0.3">
      <c r="A9">
        <v>30</v>
      </c>
      <c r="B9">
        <v>20.541240945997114</v>
      </c>
      <c r="C9">
        <v>0.25</v>
      </c>
      <c r="D9">
        <v>15.568525958444672</v>
      </c>
      <c r="E9">
        <v>0.25</v>
      </c>
      <c r="F9">
        <v>23.345455547959475</v>
      </c>
      <c r="G9">
        <v>0.5</v>
      </c>
      <c r="H9">
        <v>20.687368248416714</v>
      </c>
      <c r="I9">
        <v>0.5</v>
      </c>
      <c r="J9">
        <v>22.638966745845842</v>
      </c>
      <c r="K9">
        <v>2.5</v>
      </c>
      <c r="L9">
        <v>21.84657710312565</v>
      </c>
      <c r="M9">
        <v>3</v>
      </c>
      <c r="N9">
        <v>16.664775309505817</v>
      </c>
      <c r="O9">
        <v>30</v>
      </c>
      <c r="P9">
        <v>228681.95598754834</v>
      </c>
      <c r="Q9">
        <v>0.25</v>
      </c>
      <c r="R9">
        <v>11113933016.360046</v>
      </c>
      <c r="S9">
        <v>0.25</v>
      </c>
      <c r="T9">
        <v>23695.678365462598</v>
      </c>
      <c r="U9">
        <v>0.25</v>
      </c>
      <c r="V9">
        <v>4165507.7710491787</v>
      </c>
      <c r="Y9">
        <v>0.25</v>
      </c>
      <c r="Z9">
        <v>83412.915986907799</v>
      </c>
      <c r="AA9">
        <v>30</v>
      </c>
      <c r="AB9">
        <v>8647673376.043951</v>
      </c>
      <c r="AC9">
        <v>0.25</v>
      </c>
      <c r="AD9">
        <v>14671684228.709211</v>
      </c>
      <c r="AE9">
        <v>0.25</v>
      </c>
      <c r="AF9">
        <v>4253949495.095201</v>
      </c>
      <c r="AG9">
        <v>0.25</v>
      </c>
      <c r="AH9">
        <v>14230465839.125164</v>
      </c>
      <c r="AK9">
        <v>0.25</v>
      </c>
      <c r="AL9">
        <v>11259465712.787378</v>
      </c>
    </row>
    <row r="10" spans="1:38" x14ac:dyDescent="0.3">
      <c r="A10">
        <v>35</v>
      </c>
      <c r="B10">
        <v>17.901703161845678</v>
      </c>
      <c r="C10">
        <v>0.30000000000000004</v>
      </c>
      <c r="D10">
        <v>22.416137715276726</v>
      </c>
      <c r="E10">
        <v>0.30000000000000004</v>
      </c>
      <c r="F10">
        <v>19.142492310132724</v>
      </c>
      <c r="G10">
        <v>0.6</v>
      </c>
      <c r="H10">
        <v>19.809608816928762</v>
      </c>
      <c r="I10">
        <v>0.6</v>
      </c>
      <c r="J10">
        <v>21.378322256677393</v>
      </c>
      <c r="K10">
        <v>3</v>
      </c>
      <c r="L10">
        <v>19.518821883787172</v>
      </c>
      <c r="M10">
        <v>3.5</v>
      </c>
      <c r="N10">
        <v>18.465247219820125</v>
      </c>
      <c r="O10">
        <v>35</v>
      </c>
      <c r="P10">
        <v>1552.9871153103575</v>
      </c>
      <c r="Q10">
        <v>0.30000000000000004</v>
      </c>
      <c r="R10">
        <v>8448366227.0662308</v>
      </c>
      <c r="S10">
        <v>0.30000000000000004</v>
      </c>
      <c r="T10">
        <v>28561.580227788822</v>
      </c>
      <c r="U10">
        <v>0.30000000000000004</v>
      </c>
      <c r="V10">
        <v>2289495.6940304167</v>
      </c>
      <c r="Y10">
        <v>0.30000000000000004</v>
      </c>
      <c r="Z10">
        <v>60891.265621172963</v>
      </c>
      <c r="AA10">
        <v>35</v>
      </c>
      <c r="AB10">
        <v>8231906062.3286486</v>
      </c>
      <c r="AC10">
        <v>0.30000000000000004</v>
      </c>
      <c r="AD10">
        <v>15795576495.973455</v>
      </c>
      <c r="AE10">
        <v>0.30000000000000004</v>
      </c>
      <c r="AF10">
        <v>5222387674.4920664</v>
      </c>
      <c r="AG10">
        <v>0.30000000000000004</v>
      </c>
      <c r="AH10">
        <v>12439576175.207144</v>
      </c>
      <c r="AK10">
        <v>0.30000000000000004</v>
      </c>
      <c r="AL10">
        <v>8701051932.4794865</v>
      </c>
    </row>
    <row r="11" spans="1:38" x14ac:dyDescent="0.3">
      <c r="A11">
        <v>40</v>
      </c>
      <c r="B11">
        <v>13.184398027787015</v>
      </c>
      <c r="C11">
        <v>0.35000000000000003</v>
      </c>
      <c r="D11">
        <v>18.749578129182922</v>
      </c>
      <c r="E11">
        <v>0.35000000000000003</v>
      </c>
      <c r="F11">
        <v>19.626373539398923</v>
      </c>
      <c r="G11">
        <v>0.7</v>
      </c>
      <c r="H11">
        <v>22.049043596411753</v>
      </c>
      <c r="I11">
        <v>0.7</v>
      </c>
      <c r="J11">
        <v>23.81711603691922</v>
      </c>
      <c r="K11">
        <v>3.5</v>
      </c>
      <c r="L11">
        <v>19.173965309163652</v>
      </c>
      <c r="M11">
        <v>4</v>
      </c>
      <c r="N11">
        <v>19.392135484921788</v>
      </c>
      <c r="O11">
        <v>40</v>
      </c>
      <c r="P11">
        <v>174.54946199170089</v>
      </c>
      <c r="Q11">
        <v>0.35000000000000003</v>
      </c>
      <c r="R11">
        <v>6070156126.1979685</v>
      </c>
      <c r="S11">
        <v>0.35000000000000003</v>
      </c>
      <c r="T11">
        <v>37440.245688552517</v>
      </c>
      <c r="U11">
        <v>0.35000000000000003</v>
      </c>
      <c r="V11">
        <v>2130503.3365700622</v>
      </c>
      <c r="Y11">
        <v>0.35000000000000003</v>
      </c>
      <c r="Z11">
        <v>2583.2153963166747</v>
      </c>
      <c r="AA11">
        <v>40</v>
      </c>
      <c r="AB11">
        <v>8379453140.973279</v>
      </c>
      <c r="AC11">
        <v>0.35000000000000003</v>
      </c>
      <c r="AD11">
        <v>17521136525.155293</v>
      </c>
      <c r="AE11">
        <v>0.35000000000000003</v>
      </c>
      <c r="AF11">
        <v>5869142915.6450291</v>
      </c>
      <c r="AG11">
        <v>0.35000000000000003</v>
      </c>
      <c r="AH11">
        <v>12139667314.384039</v>
      </c>
      <c r="AK11">
        <v>0.35000000000000003</v>
      </c>
      <c r="AL11">
        <v>7096230704.5165663</v>
      </c>
    </row>
    <row r="12" spans="1:38" x14ac:dyDescent="0.3">
      <c r="A12">
        <v>45</v>
      </c>
      <c r="B12">
        <v>9.5178296717437103</v>
      </c>
      <c r="C12">
        <v>0.4</v>
      </c>
      <c r="D12">
        <v>20.460884877521384</v>
      </c>
      <c r="E12">
        <v>0.4</v>
      </c>
      <c r="F12">
        <v>19.672187382364754</v>
      </c>
      <c r="G12">
        <v>0.8</v>
      </c>
      <c r="H12">
        <v>22.276206970193627</v>
      </c>
      <c r="I12">
        <v>0.8</v>
      </c>
      <c r="J12">
        <v>18.120472053699828</v>
      </c>
      <c r="K12">
        <v>4</v>
      </c>
      <c r="L12">
        <v>18.393655820235061</v>
      </c>
      <c r="M12">
        <v>4.5</v>
      </c>
      <c r="N12">
        <v>16.400188106806667</v>
      </c>
      <c r="O12">
        <v>45</v>
      </c>
      <c r="P12">
        <v>40.070806437542686</v>
      </c>
      <c r="Q12">
        <v>0.4</v>
      </c>
      <c r="R12">
        <v>3769604095.1417174</v>
      </c>
      <c r="S12">
        <v>0.4</v>
      </c>
      <c r="T12">
        <v>7538.0233783973044</v>
      </c>
      <c r="U12">
        <v>0.4</v>
      </c>
      <c r="V12">
        <v>510345.03268300137</v>
      </c>
      <c r="Y12">
        <v>0.4</v>
      </c>
      <c r="Z12">
        <v>1828.1356621931679</v>
      </c>
      <c r="AA12">
        <v>45</v>
      </c>
      <c r="AB12">
        <v>8540837235.3573437</v>
      </c>
      <c r="AC12">
        <v>0.4</v>
      </c>
      <c r="AD12">
        <v>18026648567.515316</v>
      </c>
      <c r="AE12">
        <v>0.4</v>
      </c>
      <c r="AF12">
        <v>7278701811.1725817</v>
      </c>
      <c r="AG12">
        <v>0.4</v>
      </c>
      <c r="AH12">
        <v>10893498376.743559</v>
      </c>
      <c r="AK12">
        <v>0.4</v>
      </c>
      <c r="AL12">
        <v>5861346459.7451563</v>
      </c>
    </row>
    <row r="13" spans="1:38" x14ac:dyDescent="0.3">
      <c r="A13">
        <v>50</v>
      </c>
      <c r="B13">
        <v>9.1208198157362439</v>
      </c>
      <c r="C13">
        <v>0.45</v>
      </c>
      <c r="D13">
        <v>19.045497791619695</v>
      </c>
      <c r="E13">
        <v>0.45</v>
      </c>
      <c r="F13">
        <v>25.983506921586738</v>
      </c>
      <c r="G13">
        <v>0.9</v>
      </c>
      <c r="H13">
        <v>20.633644121649777</v>
      </c>
      <c r="I13">
        <v>0.9</v>
      </c>
      <c r="J13">
        <v>16.922844910317114</v>
      </c>
      <c r="K13">
        <v>4.5</v>
      </c>
      <c r="L13">
        <v>13.843970844958807</v>
      </c>
      <c r="M13">
        <v>5</v>
      </c>
      <c r="N13">
        <v>22.762903574527531</v>
      </c>
      <c r="O13">
        <v>50</v>
      </c>
      <c r="P13">
        <v>11.54339378249874</v>
      </c>
      <c r="Q13">
        <v>0.45</v>
      </c>
      <c r="R13">
        <v>1984335808.3460784</v>
      </c>
      <c r="S13">
        <v>0.45</v>
      </c>
      <c r="T13">
        <v>228864.54800391034</v>
      </c>
      <c r="U13">
        <v>0.45</v>
      </c>
      <c r="V13">
        <v>113421.75735807218</v>
      </c>
      <c r="Y13">
        <v>0.45</v>
      </c>
      <c r="Z13">
        <v>48.583692366037347</v>
      </c>
      <c r="AA13">
        <v>50</v>
      </c>
      <c r="AB13">
        <v>8825102797.0804691</v>
      </c>
      <c r="AC13">
        <v>0.45</v>
      </c>
      <c r="AD13">
        <v>16892797455.322275</v>
      </c>
      <c r="AE13">
        <v>0.45</v>
      </c>
      <c r="AF13">
        <v>7734688883.0711508</v>
      </c>
      <c r="AG13">
        <v>0.45</v>
      </c>
      <c r="AH13">
        <v>9753961359.2694092</v>
      </c>
      <c r="AK13">
        <v>0.45</v>
      </c>
      <c r="AL13">
        <v>4854892657.8034983</v>
      </c>
    </row>
    <row r="14" spans="1:38" x14ac:dyDescent="0.3">
      <c r="A14">
        <v>55</v>
      </c>
      <c r="B14">
        <v>6.7861658529528857</v>
      </c>
      <c r="C14">
        <v>0.5</v>
      </c>
      <c r="D14">
        <v>16.693900589607047</v>
      </c>
      <c r="E14">
        <v>0.5</v>
      </c>
      <c r="F14">
        <v>22.02281091264722</v>
      </c>
      <c r="G14">
        <v>0.99</v>
      </c>
      <c r="H14">
        <v>18.471864736883131</v>
      </c>
      <c r="O14">
        <v>55</v>
      </c>
      <c r="P14">
        <v>1.0861623044259927</v>
      </c>
      <c r="Q14">
        <v>0.5</v>
      </c>
      <c r="R14">
        <v>828080800.59162283</v>
      </c>
      <c r="S14">
        <v>0.5</v>
      </c>
      <c r="T14">
        <v>81932.00769025863</v>
      </c>
      <c r="U14">
        <v>0.5</v>
      </c>
      <c r="V14">
        <v>121022.51107715137</v>
      </c>
      <c r="Y14">
        <v>0.5</v>
      </c>
      <c r="Z14">
        <v>4.2981232815525026</v>
      </c>
      <c r="AA14">
        <v>55</v>
      </c>
      <c r="AB14">
        <v>8919084827.2480545</v>
      </c>
      <c r="AC14">
        <v>0.5</v>
      </c>
      <c r="AD14">
        <v>16013344380.292503</v>
      </c>
      <c r="AE14">
        <v>0.5</v>
      </c>
      <c r="AF14">
        <v>9104917148.3763237</v>
      </c>
      <c r="AG14">
        <v>0.5</v>
      </c>
      <c r="AH14">
        <v>8763520840.8743649</v>
      </c>
      <c r="AK14">
        <v>0.5</v>
      </c>
      <c r="AL14">
        <v>4433742963.0434999</v>
      </c>
    </row>
    <row r="15" spans="1:38" x14ac:dyDescent="0.3">
      <c r="A15">
        <v>60</v>
      </c>
      <c r="B15">
        <v>5.1475001076368674</v>
      </c>
      <c r="C15">
        <v>0.55000000000000004</v>
      </c>
      <c r="D15">
        <v>17.770671445872892</v>
      </c>
      <c r="E15">
        <v>0.55000000000000004</v>
      </c>
      <c r="F15">
        <v>22.943531675575024</v>
      </c>
      <c r="O15">
        <v>60</v>
      </c>
      <c r="P15">
        <v>0.46552375411237301</v>
      </c>
      <c r="Q15">
        <v>0.55000000000000004</v>
      </c>
      <c r="R15">
        <v>227524044.31093925</v>
      </c>
      <c r="S15">
        <v>0.55000000000000004</v>
      </c>
      <c r="T15">
        <v>13070.12839737013</v>
      </c>
      <c r="U15">
        <v>0.55000000000000004</v>
      </c>
      <c r="V15">
        <v>4984.7442007852233</v>
      </c>
      <c r="Y15">
        <v>0.55000000000000004</v>
      </c>
      <c r="Z15">
        <v>1.1408431609689567</v>
      </c>
      <c r="AA15">
        <v>60</v>
      </c>
      <c r="AB15">
        <v>8585123565.6367807</v>
      </c>
      <c r="AC15">
        <v>0.55000000000000004</v>
      </c>
      <c r="AD15">
        <v>14358568994.005259</v>
      </c>
      <c r="AE15">
        <v>0.55000000000000004</v>
      </c>
      <c r="AF15">
        <v>9452271754.8781757</v>
      </c>
      <c r="AG15">
        <v>0.55000000000000004</v>
      </c>
      <c r="AH15">
        <v>7568386194.3627596</v>
      </c>
      <c r="AK15">
        <v>0.55000000000000004</v>
      </c>
      <c r="AL15">
        <v>3572566446.451787</v>
      </c>
    </row>
    <row r="16" spans="1:38" x14ac:dyDescent="0.3">
      <c r="C16">
        <v>0.60000000000000009</v>
      </c>
      <c r="D16">
        <v>22.01671078053732</v>
      </c>
      <c r="E16">
        <v>0.60000000000000009</v>
      </c>
      <c r="F16">
        <v>18.552951373601342</v>
      </c>
      <c r="Q16">
        <v>0.60000000000000009</v>
      </c>
      <c r="R16">
        <v>19551791.978648044</v>
      </c>
      <c r="S16">
        <v>0.60000000000000009</v>
      </c>
      <c r="T16">
        <v>3121.4947456925456</v>
      </c>
      <c r="U16">
        <v>0.60000000000000009</v>
      </c>
      <c r="V16">
        <v>957.17883054907225</v>
      </c>
      <c r="Y16">
        <v>0.60000000000000009</v>
      </c>
      <c r="Z16">
        <v>0.6091791740998197</v>
      </c>
      <c r="AC16">
        <v>0.60000000000000009</v>
      </c>
      <c r="AD16">
        <v>13067353761.647495</v>
      </c>
      <c r="AE16">
        <v>0.60000000000000009</v>
      </c>
      <c r="AF16">
        <v>10710181763.532043</v>
      </c>
      <c r="AG16">
        <v>0.60000000000000009</v>
      </c>
      <c r="AH16">
        <v>7536310281.6429491</v>
      </c>
      <c r="AK16">
        <v>0.60000000000000009</v>
      </c>
      <c r="AL16">
        <v>3171674781.9083862</v>
      </c>
    </row>
    <row r="17" spans="1:38" x14ac:dyDescent="0.3">
      <c r="C17">
        <v>0.65</v>
      </c>
      <c r="D17">
        <v>24.847803896571669</v>
      </c>
      <c r="E17">
        <v>0.65</v>
      </c>
      <c r="F17">
        <v>29.973256423470325</v>
      </c>
      <c r="Q17">
        <v>0.65</v>
      </c>
      <c r="R17">
        <v>815219.95394363743</v>
      </c>
      <c r="S17">
        <v>0.65</v>
      </c>
      <c r="T17">
        <v>71649.179279424337</v>
      </c>
      <c r="U17">
        <v>0.65</v>
      </c>
      <c r="V17">
        <v>999.94039347161527</v>
      </c>
      <c r="Y17">
        <v>0.65</v>
      </c>
      <c r="Z17">
        <v>0.14117695681128994</v>
      </c>
      <c r="AC17">
        <v>0.65</v>
      </c>
      <c r="AD17">
        <v>12130084183.587044</v>
      </c>
      <c r="AE17">
        <v>0.65</v>
      </c>
      <c r="AF17">
        <v>11392069943.139368</v>
      </c>
      <c r="AG17">
        <v>0.65</v>
      </c>
      <c r="AH17">
        <v>7349545563.9156494</v>
      </c>
      <c r="AK17">
        <v>0.65</v>
      </c>
      <c r="AL17">
        <v>2798675627.5125031</v>
      </c>
    </row>
    <row r="18" spans="1:38" x14ac:dyDescent="0.3">
      <c r="C18">
        <v>0.70000000000000007</v>
      </c>
      <c r="D18">
        <v>20.821865991019319</v>
      </c>
      <c r="E18">
        <v>0.70000000000000007</v>
      </c>
      <c r="F18">
        <v>22.171504801395567</v>
      </c>
      <c r="Q18">
        <v>0.70000000000000007</v>
      </c>
      <c r="R18">
        <v>8982.2211844720459</v>
      </c>
      <c r="S18">
        <v>0.70000000000000007</v>
      </c>
      <c r="T18">
        <v>12857.467895857471</v>
      </c>
      <c r="U18">
        <v>0.70000000000000007</v>
      </c>
      <c r="V18">
        <v>180.72519811224555</v>
      </c>
      <c r="Y18">
        <v>0.70000000000000007</v>
      </c>
      <c r="Z18">
        <v>8.5689460383610458E-2</v>
      </c>
      <c r="AC18">
        <v>0.70000000000000007</v>
      </c>
      <c r="AD18">
        <v>10500664103.255798</v>
      </c>
      <c r="AE18">
        <v>0.70000000000000007</v>
      </c>
      <c r="AF18">
        <v>11951039769.473396</v>
      </c>
      <c r="AG18">
        <v>0.70000000000000007</v>
      </c>
      <c r="AH18">
        <v>7333185084.6309986</v>
      </c>
      <c r="AK18">
        <v>0.70000000000000007</v>
      </c>
      <c r="AL18">
        <v>2529354386.2011285</v>
      </c>
    </row>
    <row r="19" spans="1:38" x14ac:dyDescent="0.3">
      <c r="C19">
        <v>0.75</v>
      </c>
      <c r="D19">
        <v>20.502738741921277</v>
      </c>
      <c r="E19">
        <v>0.75</v>
      </c>
      <c r="F19">
        <v>21.855717855805633</v>
      </c>
      <c r="Q19">
        <v>0.75</v>
      </c>
      <c r="R19">
        <v>14378.074884003849</v>
      </c>
      <c r="S19">
        <v>0.75</v>
      </c>
      <c r="T19">
        <v>135312.43074380371</v>
      </c>
      <c r="U19">
        <v>0.75</v>
      </c>
      <c r="V19">
        <v>881.6967935957141</v>
      </c>
      <c r="Y19">
        <v>0.75</v>
      </c>
      <c r="Z19">
        <v>4.9863242852385088E-2</v>
      </c>
      <c r="AC19">
        <v>0.75</v>
      </c>
      <c r="AD19">
        <v>9570290815.5958939</v>
      </c>
      <c r="AE19">
        <v>0.75</v>
      </c>
      <c r="AF19">
        <v>12649934830.46557</v>
      </c>
      <c r="AG19">
        <v>0.75</v>
      </c>
      <c r="AH19">
        <v>6704971287.7015066</v>
      </c>
      <c r="AK19">
        <v>0.75</v>
      </c>
      <c r="AL19">
        <v>2261094943.236804</v>
      </c>
    </row>
    <row r="20" spans="1:38" x14ac:dyDescent="0.3">
      <c r="C20">
        <v>0.8</v>
      </c>
      <c r="D20">
        <v>20.114021193475317</v>
      </c>
      <c r="E20">
        <v>0.8</v>
      </c>
      <c r="F20">
        <v>19.533593223733405</v>
      </c>
      <c r="Q20">
        <v>0.8</v>
      </c>
      <c r="R20">
        <v>185129.34405307897</v>
      </c>
      <c r="S20">
        <v>0.8</v>
      </c>
      <c r="T20">
        <v>931219.94794926408</v>
      </c>
      <c r="U20">
        <v>0.8</v>
      </c>
      <c r="V20">
        <v>1707.1832852664427</v>
      </c>
      <c r="Y20">
        <v>0.8</v>
      </c>
      <c r="Z20">
        <v>2.542656921879638E-2</v>
      </c>
      <c r="AC20">
        <v>0.8</v>
      </c>
      <c r="AD20">
        <v>9434902545.7796059</v>
      </c>
      <c r="AE20">
        <v>0.8</v>
      </c>
      <c r="AF20">
        <v>13269115270.903172</v>
      </c>
      <c r="AG20">
        <v>0.8</v>
      </c>
      <c r="AH20">
        <v>7173513788.0148315</v>
      </c>
      <c r="AK20">
        <v>0.8</v>
      </c>
      <c r="AL20">
        <v>2052676680.6410236</v>
      </c>
    </row>
    <row r="21" spans="1:38" x14ac:dyDescent="0.3">
      <c r="C21">
        <v>0.85000000000000009</v>
      </c>
      <c r="D21">
        <v>22.300223219793633</v>
      </c>
      <c r="E21">
        <v>0.85000000000000009</v>
      </c>
      <c r="F21">
        <v>21.257850218985205</v>
      </c>
      <c r="Q21">
        <v>0.85000000000000009</v>
      </c>
      <c r="R21">
        <v>21940.424431472806</v>
      </c>
      <c r="S21">
        <v>0.85000000000000009</v>
      </c>
      <c r="T21">
        <v>260905.87918581296</v>
      </c>
      <c r="U21">
        <v>0.85000000000000009</v>
      </c>
      <c r="V21">
        <v>91.127002064048625</v>
      </c>
      <c r="Y21">
        <v>0.85000000000000009</v>
      </c>
      <c r="Z21">
        <v>1.6018518368797818E-2</v>
      </c>
      <c r="AC21">
        <v>0.85000000000000009</v>
      </c>
      <c r="AD21">
        <v>8306255703.2927494</v>
      </c>
      <c r="AE21">
        <v>0.85000000000000009</v>
      </c>
      <c r="AF21">
        <v>14948465613.366051</v>
      </c>
      <c r="AG21">
        <v>0.85000000000000009</v>
      </c>
      <c r="AH21">
        <v>6833705766.0304165</v>
      </c>
      <c r="AK21">
        <v>0.85000000000000009</v>
      </c>
      <c r="AL21">
        <v>1971206419.8887057</v>
      </c>
    </row>
    <row r="22" spans="1:38" x14ac:dyDescent="0.3">
      <c r="C22">
        <v>0.9</v>
      </c>
      <c r="D22">
        <v>16.978366471790562</v>
      </c>
      <c r="E22">
        <v>0.9</v>
      </c>
      <c r="F22">
        <v>19.441280546824693</v>
      </c>
      <c r="Q22">
        <v>0.9</v>
      </c>
      <c r="R22">
        <v>256142.4889490894</v>
      </c>
      <c r="S22">
        <v>0.9</v>
      </c>
      <c r="T22">
        <v>113175.17167105194</v>
      </c>
      <c r="U22">
        <v>0.9</v>
      </c>
      <c r="V22">
        <v>264.77286144083683</v>
      </c>
      <c r="Y22">
        <v>0.9</v>
      </c>
      <c r="Z22">
        <v>1.1521623807377108E-2</v>
      </c>
      <c r="AC22">
        <v>0.9</v>
      </c>
      <c r="AD22">
        <v>9231636711.700901</v>
      </c>
      <c r="AE22">
        <v>0.9</v>
      </c>
      <c r="AF22">
        <v>15586436745.143833</v>
      </c>
      <c r="AG22">
        <v>0.9</v>
      </c>
      <c r="AH22">
        <v>7498911582.1966305</v>
      </c>
      <c r="AK22">
        <v>0.9</v>
      </c>
      <c r="AL22">
        <v>1770408612.8996606</v>
      </c>
    </row>
    <row r="23" spans="1:38" x14ac:dyDescent="0.3">
      <c r="C23">
        <v>0.95000000000000007</v>
      </c>
      <c r="D23">
        <v>15.977402630959975</v>
      </c>
      <c r="E23">
        <v>0.95000000000000007</v>
      </c>
      <c r="F23">
        <v>17.573693501415477</v>
      </c>
      <c r="Q23">
        <v>0.95000000000000007</v>
      </c>
      <c r="R23">
        <v>999531.29244893277</v>
      </c>
      <c r="S23">
        <v>0.95000000000000007</v>
      </c>
      <c r="T23">
        <v>417724.29344968812</v>
      </c>
      <c r="U23">
        <v>0.95000000000000007</v>
      </c>
      <c r="V23">
        <v>97.790478786170482</v>
      </c>
      <c r="Y23">
        <v>0.95000000000000007</v>
      </c>
      <c r="Z23">
        <v>7.391783658916691E-3</v>
      </c>
      <c r="AC23">
        <v>0.95000000000000007</v>
      </c>
      <c r="AD23">
        <v>10801851588.848923</v>
      </c>
      <c r="AE23">
        <v>0.95000000000000007</v>
      </c>
      <c r="AF23">
        <v>15792345901.413597</v>
      </c>
      <c r="AG23">
        <v>0.95000000000000007</v>
      </c>
      <c r="AH23">
        <v>7105320404.2800817</v>
      </c>
      <c r="AK23">
        <v>0.95000000000000007</v>
      </c>
      <c r="AL23">
        <v>1680542059.1307864</v>
      </c>
    </row>
    <row r="25" spans="1:38" x14ac:dyDescent="0.3">
      <c r="A25" t="s">
        <v>17</v>
      </c>
      <c r="B25">
        <f>MIN(B4:B15,D4:D23,F4:F23,H4:H14,J4:J13,L4:L13,N4:N13)</f>
        <v>5.1475001076368674</v>
      </c>
      <c r="C25" t="s">
        <v>1</v>
      </c>
      <c r="O25" t="s">
        <v>18</v>
      </c>
      <c r="P25">
        <f>MIN(P4:P15,R4:R23,T4:T23,V4:V23,X4:X8,Z4:Z23)</f>
        <v>7.391783658916691E-3</v>
      </c>
      <c r="AA25" t="s">
        <v>19</v>
      </c>
      <c r="AB25">
        <f>MIN(AB4:AB15,AD4:AD23,AF4:AF23,AH4:AH23,AJ4:AJ8,AL4:AL23)</f>
        <v>199997607.79565635</v>
      </c>
    </row>
    <row r="26" spans="1:38" x14ac:dyDescent="0.3">
      <c r="A26" t="s">
        <v>20</v>
      </c>
      <c r="B26">
        <f>MAX(B4:B15,D4:D23,F4:F23,H4:H14,J4:J13,L4:L13,N4:N13)</f>
        <v>563.35622706296351</v>
      </c>
      <c r="C26" t="s">
        <v>1</v>
      </c>
      <c r="O26" t="s">
        <v>21</v>
      </c>
      <c r="P26">
        <f>MAX(P4:P15,R4:R23,T4:T23,V4:V23,X4:X8,Z4:Z23)</f>
        <v>25410947380.622875</v>
      </c>
      <c r="AA26" t="s">
        <v>22</v>
      </c>
      <c r="AB26">
        <f>MAX(AB4:AB15,AD4:AD23,AF4:AF23,AH4:AH23,AJ4:AJ8,AL4:AL23)</f>
        <v>32703906240.568119</v>
      </c>
    </row>
    <row r="27" spans="1:38" x14ac:dyDescent="0.3">
      <c r="A27" t="s">
        <v>23</v>
      </c>
      <c r="B27">
        <f>_xlfn.QUARTILE.INC(A31:G50,1)</f>
        <v>17.901703161845678</v>
      </c>
      <c r="O27" t="s">
        <v>23</v>
      </c>
      <c r="P27">
        <f>_xlfn.QUARTILE.INC(O31:T50,1)</f>
        <v>1707.1832852664427</v>
      </c>
      <c r="AA27" t="s">
        <v>23</v>
      </c>
      <c r="AB27">
        <f>_xlfn.QUARTILE.INC(AA31:AF50,1)</f>
        <v>7173513788.0148315</v>
      </c>
    </row>
    <row r="28" spans="1:38" x14ac:dyDescent="0.3">
      <c r="A28" t="s">
        <v>24</v>
      </c>
      <c r="B28">
        <f>_xlfn.QUARTILE.INC(A31:G50,2)</f>
        <v>19.809608816928762</v>
      </c>
      <c r="O28" t="s">
        <v>24</v>
      </c>
      <c r="P28">
        <f>_xlfn.QUARTILE.INC(O31:T50,2)</f>
        <v>80399.261359466836</v>
      </c>
      <c r="AA28" t="s">
        <v>24</v>
      </c>
      <c r="AB28">
        <f>_xlfn.QUARTILE.INC(AA31:AF50,2)</f>
        <v>9021780437.5181293</v>
      </c>
    </row>
    <row r="29" spans="1:38" x14ac:dyDescent="0.3">
      <c r="A29" t="s">
        <v>25</v>
      </c>
      <c r="B29">
        <f>_xlfn.QUARTILE.INC(A31:G50,3)</f>
        <v>22.276206970193627</v>
      </c>
      <c r="O29" t="s">
        <v>25</v>
      </c>
      <c r="P29">
        <f>_xlfn.QUARTILE.INC(O31:T50,3)</f>
        <v>10355648.517497193</v>
      </c>
      <c r="AA29" t="s">
        <v>25</v>
      </c>
      <c r="AB29">
        <f>_xlfn.QUARTILE.INC(AA31:AF50,3)</f>
        <v>14358568994.005259</v>
      </c>
    </row>
    <row r="31" spans="1:38" x14ac:dyDescent="0.3">
      <c r="A31">
        <f>B4</f>
        <v>563.35622706296351</v>
      </c>
      <c r="B31">
        <f>D4</f>
        <v>20.512873597859503</v>
      </c>
      <c r="C31">
        <f>F4</f>
        <v>17.532439922137552</v>
      </c>
      <c r="D31">
        <f>H4</f>
        <v>16.694301180424699</v>
      </c>
      <c r="E31">
        <f>J4</f>
        <v>19.642399583289812</v>
      </c>
      <c r="F31">
        <f>L4</f>
        <v>18.348530134735498</v>
      </c>
      <c r="G31">
        <f>N4</f>
        <v>21.291876530044892</v>
      </c>
      <c r="O31">
        <f>P4</f>
        <v>7175383367.9366102</v>
      </c>
      <c r="P31">
        <f>R4</f>
        <v>25410947380.622875</v>
      </c>
      <c r="Q31">
        <f>T4</f>
        <v>4212780609.9532757</v>
      </c>
      <c r="R31">
        <f>V4</f>
        <v>78244642.073779285</v>
      </c>
      <c r="S31">
        <f>X4</f>
        <v>15097.173276175772</v>
      </c>
      <c r="T31">
        <f>Z4</f>
        <v>74238626.512077317</v>
      </c>
      <c r="AA31">
        <f>AB4</f>
        <v>16143822185.216982</v>
      </c>
      <c r="AB31">
        <f>AD4</f>
        <v>32703906240.568119</v>
      </c>
      <c r="AC31">
        <f>AF4</f>
        <v>4264894559.9080901</v>
      </c>
      <c r="AD31">
        <f>AH4</f>
        <v>21092879463.344486</v>
      </c>
      <c r="AE31">
        <f>AJ4</f>
        <v>8690289019.9675007</v>
      </c>
      <c r="AF31">
        <f>AL4</f>
        <v>21385919672.289005</v>
      </c>
    </row>
    <row r="32" spans="1:38" x14ac:dyDescent="0.3">
      <c r="A32">
        <f>B5</f>
        <v>164.04305802702831</v>
      </c>
      <c r="B32">
        <f>D5</f>
        <v>23.113504953716916</v>
      </c>
      <c r="C32">
        <f>F5</f>
        <v>17.48026130988081</v>
      </c>
      <c r="D32">
        <f>H5</f>
        <v>18.675880597071334</v>
      </c>
      <c r="E32">
        <f>J5</f>
        <v>24.129842667739563</v>
      </c>
      <c r="F32">
        <f>L5</f>
        <v>20.082841603713074</v>
      </c>
      <c r="G32">
        <f>N5</f>
        <v>15.824703613103116</v>
      </c>
      <c r="O32">
        <f>P5</f>
        <v>606700106.61047184</v>
      </c>
      <c r="P32">
        <f>R5</f>
        <v>22829975119.905445</v>
      </c>
      <c r="Q32">
        <f>T5</f>
        <v>26513.655299622933</v>
      </c>
      <c r="R32">
        <f>V5</f>
        <v>63362862.608020097</v>
      </c>
      <c r="S32">
        <f>X5</f>
        <v>16790.12564370548</v>
      </c>
      <c r="T32">
        <f>Z5</f>
        <v>32196537.363715194</v>
      </c>
      <c r="AA32">
        <f>AB5</f>
        <v>10985802988.444557</v>
      </c>
      <c r="AB32">
        <f>AD5</f>
        <v>29528311685.946865</v>
      </c>
      <c r="AC32">
        <f>AF5</f>
        <v>199997607.79565635</v>
      </c>
      <c r="AD32">
        <f>AH5</f>
        <v>20677774824.901363</v>
      </c>
      <c r="AE32">
        <f>AJ5</f>
        <v>8543945219.0630369</v>
      </c>
      <c r="AF32">
        <f>AL5</f>
        <v>19339769888.988403</v>
      </c>
    </row>
    <row r="33" spans="1:32" x14ac:dyDescent="0.3">
      <c r="A33">
        <f>B6</f>
        <v>53.138988166737782</v>
      </c>
      <c r="B33">
        <f>D6</f>
        <v>17.919964408905681</v>
      </c>
      <c r="C33">
        <f>F6</f>
        <v>23.852360645816347</v>
      </c>
      <c r="D33">
        <f>H6</f>
        <v>23.446186123022972</v>
      </c>
      <c r="E33">
        <f>J6</f>
        <v>16.042676267063712</v>
      </c>
      <c r="F33">
        <f>L6</f>
        <v>22.59636061780644</v>
      </c>
      <c r="G33">
        <f>N6</f>
        <v>19.5152533083984</v>
      </c>
      <c r="O33">
        <f>P6</f>
        <v>57563970.104278952</v>
      </c>
      <c r="P33">
        <f>R6</f>
        <v>19386872928.06641</v>
      </c>
      <c r="Q33">
        <f>T6</f>
        <v>24152.123835415365</v>
      </c>
      <c r="R33">
        <f>V6</f>
        <v>44688542.23745656</v>
      </c>
      <c r="S33">
        <f>X6</f>
        <v>4019.6234476925606</v>
      </c>
      <c r="T33">
        <f>Z6</f>
        <v>10355648.517497193</v>
      </c>
      <c r="AA33">
        <f>AB6</f>
        <v>10344435357.410717</v>
      </c>
      <c r="AB33">
        <f>AD6</f>
        <v>24437916740.813721</v>
      </c>
      <c r="AC33">
        <f>AF6</f>
        <v>895346379.7251215</v>
      </c>
      <c r="AD33">
        <f>AH6</f>
        <v>19279605474.809986</v>
      </c>
      <c r="AE33">
        <f>AJ6</f>
        <v>9021780437.5181293</v>
      </c>
      <c r="AF33">
        <f>AL6</f>
        <v>17793105976.748947</v>
      </c>
    </row>
    <row r="34" spans="1:32" x14ac:dyDescent="0.3">
      <c r="A34">
        <f>B7</f>
        <v>44.915930762425468</v>
      </c>
      <c r="B34">
        <f>D7</f>
        <v>19.099119038932212</v>
      </c>
      <c r="C34">
        <f>F7</f>
        <v>17.498570633970314</v>
      </c>
      <c r="D34">
        <f>H7</f>
        <v>25.263187924023825</v>
      </c>
      <c r="E34">
        <f>J7</f>
        <v>21.453064665239054</v>
      </c>
      <c r="F34">
        <f>L7</f>
        <v>20.83738737363166</v>
      </c>
      <c r="G34">
        <f>N7</f>
        <v>21.856792792556419</v>
      </c>
      <c r="O34">
        <f>P7</f>
        <v>9025063.7789146528</v>
      </c>
      <c r="P34">
        <f>R7</f>
        <v>16410866616.73851</v>
      </c>
      <c r="Q34">
        <f>T7</f>
        <v>18364.427642117465</v>
      </c>
      <c r="R34">
        <f>V7</f>
        <v>21700429.120804276</v>
      </c>
      <c r="S34">
        <f>X7</f>
        <v>75934.209602656745</v>
      </c>
      <c r="T34">
        <f>Z7</f>
        <v>3780450.5052763475</v>
      </c>
      <c r="AA34">
        <f>AB7</f>
        <v>8996399715.4754047</v>
      </c>
      <c r="AB34">
        <f>AD7</f>
        <v>20747974457.223141</v>
      </c>
      <c r="AC34">
        <f>AF7</f>
        <v>1983775799.1775672</v>
      </c>
      <c r="AD34">
        <f>AH7</f>
        <v>17852443466.752705</v>
      </c>
      <c r="AE34">
        <f>AJ7</f>
        <v>8469439176.0256081</v>
      </c>
      <c r="AF34">
        <f>AL7</f>
        <v>15050732671.646889</v>
      </c>
    </row>
    <row r="35" spans="1:32" x14ac:dyDescent="0.3">
      <c r="A35">
        <f>B8</f>
        <v>25.882362040348404</v>
      </c>
      <c r="B35">
        <f>D8</f>
        <v>25.61457731779187</v>
      </c>
      <c r="C35">
        <f>F8</f>
        <v>29.571425203758636</v>
      </c>
      <c r="D35">
        <f>H8</f>
        <v>18.905740424785019</v>
      </c>
      <c r="E35">
        <f>J8</f>
        <v>12.368007179303493</v>
      </c>
      <c r="F35">
        <f>L8</f>
        <v>20.360954560894257</v>
      </c>
      <c r="G35">
        <f>N8</f>
        <v>17.844411327973756</v>
      </c>
      <c r="O35">
        <f>P8</f>
        <v>888927.10646323103</v>
      </c>
      <c r="P35">
        <f>R8</f>
        <v>13936590783.070816</v>
      </c>
      <c r="Q35">
        <f>T8</f>
        <v>12288.28169744124</v>
      </c>
      <c r="R35">
        <f>V8</f>
        <v>12391290.983848279</v>
      </c>
      <c r="S35">
        <f>X8</f>
        <v>80399.261359466836</v>
      </c>
      <c r="T35">
        <f>Z8</f>
        <v>1524766.1576096746</v>
      </c>
      <c r="AA35">
        <f>AB8</f>
        <v>8548146523.8147469</v>
      </c>
      <c r="AB35">
        <f>AD8</f>
        <v>16449670825.543318</v>
      </c>
      <c r="AC35">
        <f>AF8</f>
        <v>3056708054.475203</v>
      </c>
      <c r="AD35">
        <f>AH8</f>
        <v>16645585947.572823</v>
      </c>
      <c r="AE35">
        <f>AJ8</f>
        <v>8788189406.716526</v>
      </c>
      <c r="AF35">
        <f>AL8</f>
        <v>12800554433.716335</v>
      </c>
    </row>
    <row r="36" spans="1:32" x14ac:dyDescent="0.3">
      <c r="A36">
        <f>B9</f>
        <v>20.541240945997114</v>
      </c>
      <c r="B36">
        <f>D9</f>
        <v>15.568525958444672</v>
      </c>
      <c r="C36">
        <f>F9</f>
        <v>23.345455547959475</v>
      </c>
      <c r="D36">
        <f>H9</f>
        <v>20.687368248416714</v>
      </c>
      <c r="E36">
        <f>J9</f>
        <v>22.638966745845842</v>
      </c>
      <c r="F36">
        <f>L9</f>
        <v>21.84657710312565</v>
      </c>
      <c r="G36">
        <f>N9</f>
        <v>16.664775309505817</v>
      </c>
      <c r="O36">
        <f>P9</f>
        <v>228681.95598754834</v>
      </c>
      <c r="P36">
        <f>R9</f>
        <v>11113933016.360046</v>
      </c>
      <c r="Q36">
        <f>T9</f>
        <v>23695.678365462598</v>
      </c>
      <c r="R36">
        <f>V9</f>
        <v>4165507.7710491787</v>
      </c>
      <c r="T36">
        <f>Z9</f>
        <v>83412.915986907799</v>
      </c>
      <c r="AA36">
        <f>AB9</f>
        <v>8647673376.043951</v>
      </c>
      <c r="AB36">
        <f>AD9</f>
        <v>14671684228.709211</v>
      </c>
      <c r="AC36">
        <f>AF9</f>
        <v>4253949495.095201</v>
      </c>
      <c r="AD36">
        <f>AH9</f>
        <v>14230465839.125164</v>
      </c>
      <c r="AF36">
        <f>AL9</f>
        <v>11259465712.787378</v>
      </c>
    </row>
    <row r="37" spans="1:32" x14ac:dyDescent="0.3">
      <c r="A37">
        <f>B10</f>
        <v>17.901703161845678</v>
      </c>
      <c r="B37">
        <f>D10</f>
        <v>22.416137715276726</v>
      </c>
      <c r="C37">
        <f>F10</f>
        <v>19.142492310132724</v>
      </c>
      <c r="D37">
        <f>H10</f>
        <v>19.809608816928762</v>
      </c>
      <c r="E37">
        <f>J10</f>
        <v>21.378322256677393</v>
      </c>
      <c r="F37">
        <f>L10</f>
        <v>19.518821883787172</v>
      </c>
      <c r="G37">
        <f>N10</f>
        <v>18.465247219820125</v>
      </c>
      <c r="O37">
        <f>P10</f>
        <v>1552.9871153103575</v>
      </c>
      <c r="P37">
        <f>R10</f>
        <v>8448366227.0662308</v>
      </c>
      <c r="Q37">
        <f>T10</f>
        <v>28561.580227788822</v>
      </c>
      <c r="R37">
        <f>V10</f>
        <v>2289495.6940304167</v>
      </c>
      <c r="T37">
        <f>Z10</f>
        <v>60891.265621172963</v>
      </c>
      <c r="AA37">
        <f>AB10</f>
        <v>8231906062.3286486</v>
      </c>
      <c r="AB37">
        <f>AD10</f>
        <v>15795576495.973455</v>
      </c>
      <c r="AC37">
        <f>AF10</f>
        <v>5222387674.4920664</v>
      </c>
      <c r="AD37">
        <f>AH10</f>
        <v>12439576175.207144</v>
      </c>
      <c r="AF37">
        <f>AL10</f>
        <v>8701051932.4794865</v>
      </c>
    </row>
    <row r="38" spans="1:32" x14ac:dyDescent="0.3">
      <c r="A38">
        <f>B11</f>
        <v>13.184398027787015</v>
      </c>
      <c r="B38">
        <f>D11</f>
        <v>18.749578129182922</v>
      </c>
      <c r="C38">
        <f>F11</f>
        <v>19.626373539398923</v>
      </c>
      <c r="D38">
        <f>H11</f>
        <v>22.049043596411753</v>
      </c>
      <c r="E38">
        <f>J11</f>
        <v>23.81711603691922</v>
      </c>
      <c r="F38">
        <f>L11</f>
        <v>19.173965309163652</v>
      </c>
      <c r="G38">
        <f>N11</f>
        <v>19.392135484921788</v>
      </c>
      <c r="O38">
        <f>P11</f>
        <v>174.54946199170089</v>
      </c>
      <c r="P38">
        <f>R11</f>
        <v>6070156126.1979685</v>
      </c>
      <c r="Q38">
        <f>T11</f>
        <v>37440.245688552517</v>
      </c>
      <c r="R38">
        <f>V11</f>
        <v>2130503.3365700622</v>
      </c>
      <c r="T38">
        <f>Z11</f>
        <v>2583.2153963166747</v>
      </c>
      <c r="AA38">
        <f>AB11</f>
        <v>8379453140.973279</v>
      </c>
      <c r="AB38">
        <f>AD11</f>
        <v>17521136525.155293</v>
      </c>
      <c r="AC38">
        <f>AF11</f>
        <v>5869142915.6450291</v>
      </c>
      <c r="AD38">
        <f>AH11</f>
        <v>12139667314.384039</v>
      </c>
      <c r="AF38">
        <f>AL11</f>
        <v>7096230704.5165663</v>
      </c>
    </row>
    <row r="39" spans="1:32" x14ac:dyDescent="0.3">
      <c r="A39">
        <f>B12</f>
        <v>9.5178296717437103</v>
      </c>
      <c r="B39">
        <f>D12</f>
        <v>20.460884877521384</v>
      </c>
      <c r="C39">
        <f>F12</f>
        <v>19.672187382364754</v>
      </c>
      <c r="D39">
        <f>H12</f>
        <v>22.276206970193627</v>
      </c>
      <c r="E39">
        <f>J12</f>
        <v>18.120472053699828</v>
      </c>
      <c r="F39">
        <f>L12</f>
        <v>18.393655820235061</v>
      </c>
      <c r="G39">
        <f>N12</f>
        <v>16.400188106806667</v>
      </c>
      <c r="O39">
        <f>P12</f>
        <v>40.070806437542686</v>
      </c>
      <c r="P39">
        <f>R12</f>
        <v>3769604095.1417174</v>
      </c>
      <c r="Q39">
        <f>T12</f>
        <v>7538.0233783973044</v>
      </c>
      <c r="R39">
        <f>V12</f>
        <v>510345.03268300137</v>
      </c>
      <c r="T39">
        <f>Z12</f>
        <v>1828.1356621931679</v>
      </c>
      <c r="AA39">
        <f>AB12</f>
        <v>8540837235.3573437</v>
      </c>
      <c r="AB39">
        <f>AD12</f>
        <v>18026648567.515316</v>
      </c>
      <c r="AC39">
        <f>AF12</f>
        <v>7278701811.1725817</v>
      </c>
      <c r="AD39">
        <f>AH12</f>
        <v>10893498376.743559</v>
      </c>
      <c r="AF39">
        <f>AL12</f>
        <v>5861346459.7451563</v>
      </c>
    </row>
    <row r="40" spans="1:32" x14ac:dyDescent="0.3">
      <c r="A40">
        <f>B13</f>
        <v>9.1208198157362439</v>
      </c>
      <c r="B40">
        <f>D13</f>
        <v>19.045497791619695</v>
      </c>
      <c r="C40">
        <f>F13</f>
        <v>25.983506921586738</v>
      </c>
      <c r="D40">
        <f>H13</f>
        <v>20.633644121649777</v>
      </c>
      <c r="E40">
        <f>J13</f>
        <v>16.922844910317114</v>
      </c>
      <c r="F40">
        <f>L13</f>
        <v>13.843970844958807</v>
      </c>
      <c r="G40">
        <f>N13</f>
        <v>22.762903574527531</v>
      </c>
      <c r="O40">
        <f>P13</f>
        <v>11.54339378249874</v>
      </c>
      <c r="P40">
        <f>R13</f>
        <v>1984335808.3460784</v>
      </c>
      <c r="Q40">
        <f>T13</f>
        <v>228864.54800391034</v>
      </c>
      <c r="R40">
        <f>V13</f>
        <v>113421.75735807218</v>
      </c>
      <c r="T40">
        <f>Z13</f>
        <v>48.583692366037347</v>
      </c>
      <c r="AA40">
        <f>AB13</f>
        <v>8825102797.0804691</v>
      </c>
      <c r="AB40">
        <f>AD13</f>
        <v>16892797455.322275</v>
      </c>
      <c r="AC40">
        <f>AF13</f>
        <v>7734688883.0711508</v>
      </c>
      <c r="AD40">
        <f>AH13</f>
        <v>9753961359.2694092</v>
      </c>
      <c r="AF40">
        <f>AL13</f>
        <v>4854892657.8034983</v>
      </c>
    </row>
    <row r="41" spans="1:32" x14ac:dyDescent="0.3">
      <c r="A41">
        <f>B14</f>
        <v>6.7861658529528857</v>
      </c>
      <c r="B41">
        <f>D14</f>
        <v>16.693900589607047</v>
      </c>
      <c r="C41">
        <f>F14</f>
        <v>22.02281091264722</v>
      </c>
      <c r="D41">
        <f>H14</f>
        <v>18.471864736883131</v>
      </c>
      <c r="O41">
        <f>P14</f>
        <v>1.0861623044259927</v>
      </c>
      <c r="P41">
        <f>R14</f>
        <v>828080800.59162283</v>
      </c>
      <c r="Q41">
        <f>T14</f>
        <v>81932.00769025863</v>
      </c>
      <c r="R41">
        <f>V14</f>
        <v>121022.51107715137</v>
      </c>
      <c r="T41">
        <f>Z14</f>
        <v>4.2981232815525026</v>
      </c>
      <c r="AA41">
        <f>AB14</f>
        <v>8919084827.2480545</v>
      </c>
      <c r="AB41">
        <f>AD14</f>
        <v>16013344380.292503</v>
      </c>
      <c r="AC41">
        <f>AF14</f>
        <v>9104917148.3763237</v>
      </c>
      <c r="AD41">
        <f>AH14</f>
        <v>8763520840.8743649</v>
      </c>
      <c r="AF41">
        <f>AL14</f>
        <v>4433742963.0434999</v>
      </c>
    </row>
    <row r="42" spans="1:32" x14ac:dyDescent="0.3">
      <c r="A42">
        <f>B15</f>
        <v>5.1475001076368674</v>
      </c>
      <c r="B42">
        <f>D15</f>
        <v>17.770671445872892</v>
      </c>
      <c r="C42">
        <f>F15</f>
        <v>22.943531675575024</v>
      </c>
      <c r="O42">
        <f>P15</f>
        <v>0.46552375411237301</v>
      </c>
      <c r="P42">
        <f>R15</f>
        <v>227524044.31093925</v>
      </c>
      <c r="Q42">
        <f>T15</f>
        <v>13070.12839737013</v>
      </c>
      <c r="R42">
        <f>V15</f>
        <v>4984.7442007852233</v>
      </c>
      <c r="T42">
        <f>Z15</f>
        <v>1.1408431609689567</v>
      </c>
      <c r="AA42">
        <f>AB15</f>
        <v>8585123565.6367807</v>
      </c>
      <c r="AB42">
        <f>AD15</f>
        <v>14358568994.005259</v>
      </c>
      <c r="AC42">
        <f>AF15</f>
        <v>9452271754.8781757</v>
      </c>
      <c r="AD42">
        <f>AH15</f>
        <v>7568386194.3627596</v>
      </c>
      <c r="AF42">
        <f>AL15</f>
        <v>3572566446.451787</v>
      </c>
    </row>
    <row r="43" spans="1:32" x14ac:dyDescent="0.3">
      <c r="B43">
        <f>D16</f>
        <v>22.01671078053732</v>
      </c>
      <c r="C43">
        <f>F16</f>
        <v>18.552951373601342</v>
      </c>
      <c r="P43">
        <f>R16</f>
        <v>19551791.978648044</v>
      </c>
      <c r="Q43">
        <f>T16</f>
        <v>3121.4947456925456</v>
      </c>
      <c r="R43">
        <f>V16</f>
        <v>957.17883054907225</v>
      </c>
      <c r="T43">
        <f>Z16</f>
        <v>0.6091791740998197</v>
      </c>
      <c r="AB43">
        <f>AD16</f>
        <v>13067353761.647495</v>
      </c>
      <c r="AC43">
        <f>AF16</f>
        <v>10710181763.532043</v>
      </c>
      <c r="AD43">
        <f>AH16</f>
        <v>7536310281.6429491</v>
      </c>
      <c r="AF43">
        <f>AL16</f>
        <v>3171674781.9083862</v>
      </c>
    </row>
    <row r="44" spans="1:32" x14ac:dyDescent="0.3">
      <c r="B44">
        <f>D17</f>
        <v>24.847803896571669</v>
      </c>
      <c r="C44">
        <f>F17</f>
        <v>29.973256423470325</v>
      </c>
      <c r="P44">
        <f>R17</f>
        <v>815219.95394363743</v>
      </c>
      <c r="Q44">
        <f>T17</f>
        <v>71649.179279424337</v>
      </c>
      <c r="R44">
        <f>V17</f>
        <v>999.94039347161527</v>
      </c>
      <c r="T44">
        <f>Z17</f>
        <v>0.14117695681128994</v>
      </c>
      <c r="AB44">
        <f>AD17</f>
        <v>12130084183.587044</v>
      </c>
      <c r="AC44">
        <f>AF17</f>
        <v>11392069943.139368</v>
      </c>
      <c r="AD44">
        <f>AH17</f>
        <v>7349545563.9156494</v>
      </c>
      <c r="AF44">
        <f>AL17</f>
        <v>2798675627.5125031</v>
      </c>
    </row>
    <row r="45" spans="1:32" x14ac:dyDescent="0.3">
      <c r="B45">
        <f>D18</f>
        <v>20.821865991019319</v>
      </c>
      <c r="C45">
        <f>F18</f>
        <v>22.171504801395567</v>
      </c>
      <c r="P45">
        <f>R18</f>
        <v>8982.2211844720459</v>
      </c>
      <c r="Q45">
        <f>T18</f>
        <v>12857.467895857471</v>
      </c>
      <c r="R45">
        <f>V18</f>
        <v>180.72519811224555</v>
      </c>
      <c r="T45">
        <f>Z18</f>
        <v>8.5689460383610458E-2</v>
      </c>
      <c r="AB45">
        <f>AD18</f>
        <v>10500664103.255798</v>
      </c>
      <c r="AC45">
        <f>AF18</f>
        <v>11951039769.473396</v>
      </c>
      <c r="AD45">
        <f>AH18</f>
        <v>7333185084.6309986</v>
      </c>
      <c r="AF45">
        <f>AL18</f>
        <v>2529354386.2011285</v>
      </c>
    </row>
    <row r="46" spans="1:32" x14ac:dyDescent="0.3">
      <c r="B46">
        <f>D19</f>
        <v>20.502738741921277</v>
      </c>
      <c r="C46">
        <f>F19</f>
        <v>21.855717855805633</v>
      </c>
      <c r="P46">
        <f>R19</f>
        <v>14378.074884003849</v>
      </c>
      <c r="Q46">
        <f>T19</f>
        <v>135312.43074380371</v>
      </c>
      <c r="R46">
        <f>V19</f>
        <v>881.6967935957141</v>
      </c>
      <c r="T46">
        <f>Z19</f>
        <v>4.9863242852385088E-2</v>
      </c>
      <c r="AB46">
        <f>AD19</f>
        <v>9570290815.5958939</v>
      </c>
      <c r="AC46">
        <f>AF19</f>
        <v>12649934830.46557</v>
      </c>
      <c r="AD46">
        <f>AH19</f>
        <v>6704971287.7015066</v>
      </c>
      <c r="AF46">
        <f>AL19</f>
        <v>2261094943.236804</v>
      </c>
    </row>
    <row r="47" spans="1:32" x14ac:dyDescent="0.3">
      <c r="B47">
        <f>D20</f>
        <v>20.114021193475317</v>
      </c>
      <c r="C47">
        <f>F20</f>
        <v>19.533593223733405</v>
      </c>
      <c r="P47">
        <f>R20</f>
        <v>185129.34405307897</v>
      </c>
      <c r="Q47">
        <f>T20</f>
        <v>931219.94794926408</v>
      </c>
      <c r="R47">
        <f>V20</f>
        <v>1707.1832852664427</v>
      </c>
      <c r="T47">
        <f>Z20</f>
        <v>2.542656921879638E-2</v>
      </c>
      <c r="AB47">
        <f>AD20</f>
        <v>9434902545.7796059</v>
      </c>
      <c r="AC47">
        <f>AF20</f>
        <v>13269115270.903172</v>
      </c>
      <c r="AD47">
        <f>AH20</f>
        <v>7173513788.0148315</v>
      </c>
      <c r="AF47">
        <f>AL20</f>
        <v>2052676680.6410236</v>
      </c>
    </row>
    <row r="48" spans="1:32" x14ac:dyDescent="0.3">
      <c r="B48">
        <f>D21</f>
        <v>22.300223219793633</v>
      </c>
      <c r="C48">
        <f>F21</f>
        <v>21.257850218985205</v>
      </c>
      <c r="P48">
        <f>R21</f>
        <v>21940.424431472806</v>
      </c>
      <c r="Q48">
        <f>T21</f>
        <v>260905.87918581296</v>
      </c>
      <c r="R48">
        <f>V21</f>
        <v>91.127002064048625</v>
      </c>
      <c r="T48">
        <f>Z21</f>
        <v>1.6018518368797818E-2</v>
      </c>
      <c r="AB48">
        <f>AD21</f>
        <v>8306255703.2927494</v>
      </c>
      <c r="AC48">
        <f>AF21</f>
        <v>14948465613.366051</v>
      </c>
      <c r="AD48">
        <f>AH21</f>
        <v>6833705766.0304165</v>
      </c>
      <c r="AF48">
        <f>AL21</f>
        <v>1971206419.8887057</v>
      </c>
    </row>
    <row r="49" spans="2:32" x14ac:dyDescent="0.3">
      <c r="B49">
        <f>D22</f>
        <v>16.978366471790562</v>
      </c>
      <c r="C49">
        <f>F22</f>
        <v>19.441280546824693</v>
      </c>
      <c r="P49">
        <f>R22</f>
        <v>256142.4889490894</v>
      </c>
      <c r="Q49">
        <f>T22</f>
        <v>113175.17167105194</v>
      </c>
      <c r="R49">
        <f>V22</f>
        <v>264.77286144083683</v>
      </c>
      <c r="T49">
        <f>Z22</f>
        <v>1.1521623807377108E-2</v>
      </c>
      <c r="AB49">
        <f>AD22</f>
        <v>9231636711.700901</v>
      </c>
      <c r="AC49">
        <f>AF22</f>
        <v>15586436745.143833</v>
      </c>
      <c r="AD49">
        <f>AH22</f>
        <v>7498911582.1966305</v>
      </c>
      <c r="AF49">
        <f>AL22</f>
        <v>1770408612.8996606</v>
      </c>
    </row>
    <row r="50" spans="2:32" x14ac:dyDescent="0.3">
      <c r="B50">
        <f>D23</f>
        <v>15.977402630959975</v>
      </c>
      <c r="C50">
        <f>F23</f>
        <v>17.573693501415477</v>
      </c>
      <c r="P50">
        <f>R23</f>
        <v>999531.29244893277</v>
      </c>
      <c r="Q50">
        <f>T23</f>
        <v>417724.29344968812</v>
      </c>
      <c r="R50">
        <f>V23</f>
        <v>97.790478786170482</v>
      </c>
      <c r="T50">
        <f>Z23</f>
        <v>7.391783658916691E-3</v>
      </c>
      <c r="AB50">
        <f>AD23</f>
        <v>10801851588.848923</v>
      </c>
      <c r="AC50">
        <f>AF23</f>
        <v>15792345901.413597</v>
      </c>
      <c r="AD50">
        <f>AH23</f>
        <v>7105320404.2800817</v>
      </c>
      <c r="AF50">
        <f>AL23</f>
        <v>1680542059.1307864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opLeftCell="A9" zoomScale="40" zoomScaleNormal="40" workbookViewId="0">
      <selection activeCell="U54" sqref="U54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1.713634299661148</v>
      </c>
      <c r="C4">
        <v>0</v>
      </c>
      <c r="D4">
        <v>0.33199704110480338</v>
      </c>
      <c r="E4">
        <v>0</v>
      </c>
      <c r="F4">
        <v>0.34028890929865208</v>
      </c>
      <c r="G4">
        <v>0</v>
      </c>
      <c r="H4">
        <v>0.32671642643499671</v>
      </c>
      <c r="I4">
        <v>0.01</v>
      </c>
      <c r="J4">
        <v>0.33682421994141765</v>
      </c>
      <c r="K4">
        <v>0</v>
      </c>
      <c r="L4">
        <v>0.31687106784314989</v>
      </c>
      <c r="M4">
        <v>0.5</v>
      </c>
      <c r="N4">
        <v>0.32408303100550157</v>
      </c>
      <c r="O4">
        <v>5</v>
      </c>
      <c r="P4">
        <v>29.267799017358058</v>
      </c>
      <c r="Q4">
        <v>0</v>
      </c>
      <c r="R4">
        <v>22.210196390979593</v>
      </c>
      <c r="S4">
        <v>0</v>
      </c>
      <c r="T4">
        <v>53.668969810650204</v>
      </c>
      <c r="U4">
        <v>0</v>
      </c>
      <c r="V4">
        <v>12.906784341818579</v>
      </c>
      <c r="W4">
        <v>2</v>
      </c>
      <c r="X4">
        <v>0.169202022955631</v>
      </c>
      <c r="Y4">
        <v>0</v>
      </c>
      <c r="Z4">
        <v>13.53205196220916</v>
      </c>
      <c r="AA4">
        <v>5</v>
      </c>
      <c r="AB4">
        <v>40.788719710066651</v>
      </c>
      <c r="AC4">
        <v>0</v>
      </c>
      <c r="AD4">
        <v>24.850310500086156</v>
      </c>
      <c r="AE4">
        <v>0</v>
      </c>
      <c r="AF4">
        <v>52.990982724504022</v>
      </c>
      <c r="AG4">
        <v>0</v>
      </c>
      <c r="AH4">
        <v>4156.6904500305009</v>
      </c>
      <c r="AI4">
        <v>2</v>
      </c>
      <c r="AJ4">
        <v>1.3128737030325957</v>
      </c>
      <c r="AK4">
        <v>0</v>
      </c>
      <c r="AL4">
        <v>10518.278375760829</v>
      </c>
    </row>
    <row r="5" spans="1:38" x14ac:dyDescent="0.3">
      <c r="A5">
        <v>10</v>
      </c>
      <c r="B5">
        <v>0.96099135389956192</v>
      </c>
      <c r="C5">
        <v>0.05</v>
      </c>
      <c r="D5">
        <v>0.36174615732898024</v>
      </c>
      <c r="E5">
        <v>0.05</v>
      </c>
      <c r="F5">
        <v>0.3580548703499381</v>
      </c>
      <c r="G5">
        <v>0.1</v>
      </c>
      <c r="H5">
        <v>0.35421817036866476</v>
      </c>
      <c r="I5">
        <v>0.1</v>
      </c>
      <c r="J5">
        <v>0.37681662998745558</v>
      </c>
      <c r="K5">
        <v>0.5</v>
      </c>
      <c r="L5">
        <v>0.33474171557176891</v>
      </c>
      <c r="M5">
        <v>1</v>
      </c>
      <c r="N5">
        <v>0.3348080309184453</v>
      </c>
      <c r="O5">
        <v>10</v>
      </c>
      <c r="P5">
        <v>7.2333200832573423</v>
      </c>
      <c r="Q5">
        <v>0.05</v>
      </c>
      <c r="R5">
        <v>22.24331305481763</v>
      </c>
      <c r="S5">
        <v>0.05</v>
      </c>
      <c r="T5">
        <v>6.0189790499434386</v>
      </c>
      <c r="U5">
        <v>0.05</v>
      </c>
      <c r="V5">
        <v>9.9515002504630168</v>
      </c>
      <c r="W5">
        <v>5</v>
      </c>
      <c r="X5">
        <v>0.17659073902980016</v>
      </c>
      <c r="Y5">
        <v>0.05</v>
      </c>
      <c r="Z5">
        <v>6.3863458635220418</v>
      </c>
      <c r="AA5">
        <v>10</v>
      </c>
      <c r="AB5">
        <v>11.923264593041681</v>
      </c>
      <c r="AC5">
        <v>0.05</v>
      </c>
      <c r="AD5">
        <v>22.161819783306623</v>
      </c>
      <c r="AE5">
        <v>0.05</v>
      </c>
      <c r="AF5">
        <v>8.9380083463569555</v>
      </c>
      <c r="AG5">
        <v>0.05</v>
      </c>
      <c r="AH5">
        <v>8897.2334649707736</v>
      </c>
      <c r="AI5">
        <v>5</v>
      </c>
      <c r="AJ5">
        <v>2.171611957359715</v>
      </c>
      <c r="AK5">
        <v>0.05</v>
      </c>
      <c r="AL5">
        <v>79.94372092357257</v>
      </c>
    </row>
    <row r="6" spans="1:38" x14ac:dyDescent="0.3">
      <c r="A6">
        <v>15</v>
      </c>
      <c r="B6">
        <v>0.64300454287294917</v>
      </c>
      <c r="C6">
        <v>0.1</v>
      </c>
      <c r="D6">
        <v>0.34756314512110897</v>
      </c>
      <c r="E6">
        <v>0.1</v>
      </c>
      <c r="F6">
        <v>0.3312554613042788</v>
      </c>
      <c r="G6">
        <v>0.2</v>
      </c>
      <c r="H6">
        <v>0.31755305045142301</v>
      </c>
      <c r="I6">
        <v>0.2</v>
      </c>
      <c r="J6">
        <v>0.32743822041875142</v>
      </c>
      <c r="K6">
        <v>1</v>
      </c>
      <c r="L6">
        <v>0.31673605954406853</v>
      </c>
      <c r="M6">
        <v>1.5</v>
      </c>
      <c r="N6">
        <v>0.30435848093462337</v>
      </c>
      <c r="O6">
        <v>15</v>
      </c>
      <c r="P6">
        <v>2.2920093824358019</v>
      </c>
      <c r="Q6">
        <v>0.1</v>
      </c>
      <c r="R6">
        <v>25.270282852791055</v>
      </c>
      <c r="S6">
        <v>0.1</v>
      </c>
      <c r="T6">
        <v>2.3387343540138872</v>
      </c>
      <c r="U6">
        <v>0.1</v>
      </c>
      <c r="V6">
        <v>6.9711345455714948</v>
      </c>
      <c r="W6">
        <v>10</v>
      </c>
      <c r="X6">
        <v>0.15537587767783187</v>
      </c>
      <c r="Y6">
        <v>0.1</v>
      </c>
      <c r="Z6">
        <v>2.9736007847648671</v>
      </c>
      <c r="AA6">
        <v>15</v>
      </c>
      <c r="AB6">
        <v>5.392488186731347</v>
      </c>
      <c r="AC6">
        <v>0.1</v>
      </c>
      <c r="AD6">
        <v>20.317440096450881</v>
      </c>
      <c r="AE6">
        <v>0.1</v>
      </c>
      <c r="AF6">
        <v>4.0743038151495448</v>
      </c>
      <c r="AG6">
        <v>0.1</v>
      </c>
      <c r="AH6">
        <v>4520.6655175739716</v>
      </c>
      <c r="AI6">
        <v>10</v>
      </c>
      <c r="AJ6">
        <v>2.0046768616064301</v>
      </c>
      <c r="AK6">
        <v>0.1</v>
      </c>
      <c r="AL6">
        <v>61.546832777668072</v>
      </c>
    </row>
    <row r="7" spans="1:38" x14ac:dyDescent="0.3">
      <c r="A7">
        <v>20</v>
      </c>
      <c r="B7">
        <v>0.53674202581439123</v>
      </c>
      <c r="C7">
        <v>0.15000000000000002</v>
      </c>
      <c r="D7">
        <v>0.33893012786765775</v>
      </c>
      <c r="E7">
        <v>0.15000000000000002</v>
      </c>
      <c r="F7">
        <v>0.38513618905512537</v>
      </c>
      <c r="G7">
        <v>0.3</v>
      </c>
      <c r="H7">
        <v>0.38420580001202603</v>
      </c>
      <c r="I7">
        <v>0.3</v>
      </c>
      <c r="J7">
        <v>0.31712354867997511</v>
      </c>
      <c r="K7">
        <v>1.5</v>
      </c>
      <c r="L7">
        <v>0.38047698070195018</v>
      </c>
      <c r="M7">
        <v>2</v>
      </c>
      <c r="N7">
        <v>0.31257736202359981</v>
      </c>
      <c r="O7">
        <v>20</v>
      </c>
      <c r="P7">
        <v>0.86512344405152319</v>
      </c>
      <c r="Q7">
        <v>0.15000000000000002</v>
      </c>
      <c r="R7">
        <v>25.706205555789207</v>
      </c>
      <c r="S7">
        <v>0.15000000000000002</v>
      </c>
      <c r="T7">
        <v>1.1822942162800139</v>
      </c>
      <c r="U7">
        <v>0.15000000000000002</v>
      </c>
      <c r="V7">
        <v>4.3525638308247867</v>
      </c>
      <c r="W7">
        <v>15</v>
      </c>
      <c r="X7">
        <v>0.17574303581318521</v>
      </c>
      <c r="Y7">
        <v>0.15000000000000002</v>
      </c>
      <c r="Z7">
        <v>1.1360524847799578</v>
      </c>
      <c r="AA7">
        <v>20</v>
      </c>
      <c r="AB7">
        <v>3.0500315293823745</v>
      </c>
      <c r="AC7">
        <v>0.15000000000000002</v>
      </c>
      <c r="AD7">
        <v>18.883873070387594</v>
      </c>
      <c r="AE7">
        <v>0.15000000000000002</v>
      </c>
      <c r="AF7">
        <v>2.6120809406295198</v>
      </c>
      <c r="AG7">
        <v>0.15000000000000002</v>
      </c>
      <c r="AH7">
        <v>3322.3234467568727</v>
      </c>
      <c r="AI7">
        <v>15</v>
      </c>
      <c r="AJ7">
        <v>1.2602678651432406</v>
      </c>
      <c r="AK7">
        <v>0.15000000000000002</v>
      </c>
      <c r="AL7">
        <v>41.755292234915004</v>
      </c>
    </row>
    <row r="8" spans="1:38" x14ac:dyDescent="0.3">
      <c r="A8">
        <v>25</v>
      </c>
      <c r="B8">
        <v>0.37249455343875731</v>
      </c>
      <c r="C8">
        <v>0.2</v>
      </c>
      <c r="D8">
        <v>0.37624790050808821</v>
      </c>
      <c r="E8">
        <v>0.2</v>
      </c>
      <c r="F8">
        <v>0.33631222677610895</v>
      </c>
      <c r="G8">
        <v>0.4</v>
      </c>
      <c r="H8">
        <v>0.33634443852241164</v>
      </c>
      <c r="I8">
        <v>0.4</v>
      </c>
      <c r="J8">
        <v>0.33643677191685528</v>
      </c>
      <c r="K8">
        <v>2</v>
      </c>
      <c r="L8">
        <v>0.33300423074269092</v>
      </c>
      <c r="M8">
        <v>2.5</v>
      </c>
      <c r="N8">
        <v>0.32383149325431504</v>
      </c>
      <c r="O8">
        <v>25</v>
      </c>
      <c r="P8">
        <v>0.34540987823912445</v>
      </c>
      <c r="Q8">
        <v>0.2</v>
      </c>
      <c r="R8">
        <v>25.440309849878975</v>
      </c>
      <c r="S8">
        <v>0.2</v>
      </c>
      <c r="T8">
        <v>0.76880387612739809</v>
      </c>
      <c r="U8">
        <v>0.2</v>
      </c>
      <c r="V8">
        <v>2.6292589119099432</v>
      </c>
      <c r="W8">
        <v>25</v>
      </c>
      <c r="X8">
        <v>0.19269806898534733</v>
      </c>
      <c r="Y8">
        <v>0.2</v>
      </c>
      <c r="Z8">
        <v>0.49996841548015114</v>
      </c>
      <c r="AA8">
        <v>25</v>
      </c>
      <c r="AB8">
        <v>1.8131400082723896</v>
      </c>
      <c r="AC8">
        <v>0.2</v>
      </c>
      <c r="AD8">
        <v>15.413818262094226</v>
      </c>
      <c r="AE8">
        <v>0.2</v>
      </c>
      <c r="AF8">
        <v>1.804234537205927</v>
      </c>
      <c r="AG8">
        <v>0.2</v>
      </c>
      <c r="AH8">
        <v>197.9267859262408</v>
      </c>
      <c r="AI8">
        <v>25</v>
      </c>
      <c r="AJ8">
        <v>2.4276414718948844</v>
      </c>
      <c r="AK8">
        <v>0.2</v>
      </c>
      <c r="AL8">
        <v>16.035704730300708</v>
      </c>
    </row>
    <row r="9" spans="1:38" x14ac:dyDescent="0.3">
      <c r="A9">
        <v>30</v>
      </c>
      <c r="B9">
        <v>0.34267331961247899</v>
      </c>
      <c r="C9">
        <v>0.25</v>
      </c>
      <c r="D9">
        <v>0.37662334843863637</v>
      </c>
      <c r="E9">
        <v>0.25</v>
      </c>
      <c r="F9">
        <v>0.36188227903064635</v>
      </c>
      <c r="G9">
        <v>0.5</v>
      </c>
      <c r="H9">
        <v>0.33762008982460784</v>
      </c>
      <c r="I9">
        <v>0.5</v>
      </c>
      <c r="J9">
        <v>0.30407440490212756</v>
      </c>
      <c r="K9">
        <v>2.5</v>
      </c>
      <c r="L9">
        <v>0.3123253688132242</v>
      </c>
      <c r="M9">
        <v>3</v>
      </c>
      <c r="N9">
        <v>0.34512429817517692</v>
      </c>
      <c r="O9">
        <v>30</v>
      </c>
      <c r="P9">
        <v>0.15293846724383084</v>
      </c>
      <c r="Q9">
        <v>0.25</v>
      </c>
      <c r="R9">
        <v>15.813170937876448</v>
      </c>
      <c r="S9">
        <v>0.25</v>
      </c>
      <c r="T9">
        <v>0.49961402715929298</v>
      </c>
      <c r="U9">
        <v>0.25</v>
      </c>
      <c r="V9">
        <v>1.3737522086348752</v>
      </c>
      <c r="Y9">
        <v>0.25</v>
      </c>
      <c r="Z9">
        <v>0.30685981091513065</v>
      </c>
      <c r="AA9">
        <v>30</v>
      </c>
      <c r="AB9">
        <v>1.7153316491314419</v>
      </c>
      <c r="AC9">
        <v>0.25</v>
      </c>
      <c r="AD9">
        <v>12.457850749138084</v>
      </c>
      <c r="AE9">
        <v>0.25</v>
      </c>
      <c r="AF9">
        <v>1.5415498032106836</v>
      </c>
      <c r="AG9">
        <v>0.25</v>
      </c>
      <c r="AH9">
        <v>69.671576657869096</v>
      </c>
      <c r="AK9">
        <v>0.25</v>
      </c>
      <c r="AL9">
        <v>4.1689831079866018</v>
      </c>
    </row>
    <row r="10" spans="1:38" x14ac:dyDescent="0.3">
      <c r="A10">
        <v>35</v>
      </c>
      <c r="B10">
        <v>0.28632705585533375</v>
      </c>
      <c r="C10">
        <v>0.30000000000000004</v>
      </c>
      <c r="D10">
        <v>0.33304563277589017</v>
      </c>
      <c r="E10">
        <v>0.30000000000000004</v>
      </c>
      <c r="F10">
        <v>0.33924649570252513</v>
      </c>
      <c r="G10">
        <v>0.6</v>
      </c>
      <c r="H10">
        <v>0.36105281814463275</v>
      </c>
      <c r="I10">
        <v>0.6</v>
      </c>
      <c r="J10">
        <v>0.36651730613270017</v>
      </c>
      <c r="K10">
        <v>3</v>
      </c>
      <c r="L10">
        <v>0.33848817372853873</v>
      </c>
      <c r="M10">
        <v>3.5</v>
      </c>
      <c r="N10">
        <v>0.33256636555841412</v>
      </c>
      <c r="O10">
        <v>35</v>
      </c>
      <c r="P10">
        <v>9.6238837104994146E-2</v>
      </c>
      <c r="Q10">
        <v>0.30000000000000004</v>
      </c>
      <c r="R10">
        <v>3.7763109118512892</v>
      </c>
      <c r="S10">
        <v>0.30000000000000004</v>
      </c>
      <c r="T10">
        <v>0.35865105103107253</v>
      </c>
      <c r="U10">
        <v>0.30000000000000004</v>
      </c>
      <c r="V10">
        <v>0.6451014451811321</v>
      </c>
      <c r="Y10">
        <v>0.30000000000000004</v>
      </c>
      <c r="Z10">
        <v>0.15683277535995155</v>
      </c>
      <c r="AA10">
        <v>35</v>
      </c>
      <c r="AB10">
        <v>1.9749445539553836</v>
      </c>
      <c r="AC10">
        <v>0.30000000000000004</v>
      </c>
      <c r="AD10">
        <v>8.3072739509501474</v>
      </c>
      <c r="AE10">
        <v>0.30000000000000004</v>
      </c>
      <c r="AF10">
        <v>1.207399402280378</v>
      </c>
      <c r="AG10">
        <v>0.30000000000000004</v>
      </c>
      <c r="AH10">
        <v>27.339903072940139</v>
      </c>
      <c r="AK10">
        <v>0.30000000000000004</v>
      </c>
      <c r="AL10">
        <v>2.6966384057057291</v>
      </c>
    </row>
    <row r="11" spans="1:38" x14ac:dyDescent="0.3">
      <c r="A11">
        <v>40</v>
      </c>
      <c r="B11">
        <v>0.27356242557278976</v>
      </c>
      <c r="C11">
        <v>0.35000000000000003</v>
      </c>
      <c r="D11">
        <v>0.34194539215468994</v>
      </c>
      <c r="E11">
        <v>0.35000000000000003</v>
      </c>
      <c r="F11">
        <v>0.32300577507129019</v>
      </c>
      <c r="G11">
        <v>0.7</v>
      </c>
      <c r="H11">
        <v>0.34604599810742115</v>
      </c>
      <c r="I11">
        <v>0.7</v>
      </c>
      <c r="J11">
        <v>0.32589093447370165</v>
      </c>
      <c r="K11">
        <v>3.5</v>
      </c>
      <c r="L11">
        <v>0.32791185107355103</v>
      </c>
      <c r="M11">
        <v>4</v>
      </c>
      <c r="N11">
        <v>0.37012035630419915</v>
      </c>
      <c r="O11">
        <v>40</v>
      </c>
      <c r="P11">
        <v>6.41367681126494E-2</v>
      </c>
      <c r="Q11">
        <v>0.35000000000000003</v>
      </c>
      <c r="R11">
        <v>1.7923842997962507</v>
      </c>
      <c r="S11">
        <v>0.35000000000000003</v>
      </c>
      <c r="T11">
        <v>0.28163944866104024</v>
      </c>
      <c r="U11">
        <v>0.35000000000000003</v>
      </c>
      <c r="V11">
        <v>0.32399014604791454</v>
      </c>
      <c r="Y11">
        <v>0.35000000000000003</v>
      </c>
      <c r="Z11">
        <v>0.11554391388530424</v>
      </c>
      <c r="AA11">
        <v>40</v>
      </c>
      <c r="AB11">
        <v>1.6868588759041092</v>
      </c>
      <c r="AC11">
        <v>0.35000000000000003</v>
      </c>
      <c r="AD11">
        <v>6.793551910263167</v>
      </c>
      <c r="AE11">
        <v>0.35000000000000003</v>
      </c>
      <c r="AF11">
        <v>1.1919161829407754</v>
      </c>
      <c r="AG11">
        <v>0.35000000000000003</v>
      </c>
      <c r="AH11">
        <v>19.870306416396243</v>
      </c>
      <c r="AK11">
        <v>0.35000000000000003</v>
      </c>
      <c r="AL11">
        <v>0.69088679724684665</v>
      </c>
    </row>
    <row r="12" spans="1:38" x14ac:dyDescent="0.3">
      <c r="A12">
        <v>45</v>
      </c>
      <c r="B12">
        <v>0.2181700785663003</v>
      </c>
      <c r="C12">
        <v>0.4</v>
      </c>
      <c r="D12">
        <v>0.34796411336303462</v>
      </c>
      <c r="E12">
        <v>0.4</v>
      </c>
      <c r="F12">
        <v>0.34079738700070389</v>
      </c>
      <c r="G12">
        <v>0.8</v>
      </c>
      <c r="H12">
        <v>0.34833239294414398</v>
      </c>
      <c r="I12">
        <v>0.8</v>
      </c>
      <c r="J12">
        <v>0.306731483453756</v>
      </c>
      <c r="K12">
        <v>4</v>
      </c>
      <c r="L12">
        <v>0.33698577543079544</v>
      </c>
      <c r="M12">
        <v>4.5</v>
      </c>
      <c r="N12">
        <v>0.38023684950887504</v>
      </c>
      <c r="O12">
        <v>45</v>
      </c>
      <c r="P12">
        <v>4.8154669530998791E-2</v>
      </c>
      <c r="Q12">
        <v>0.4</v>
      </c>
      <c r="R12">
        <v>0.9528156468278679</v>
      </c>
      <c r="S12">
        <v>0.4</v>
      </c>
      <c r="T12">
        <v>0.23270301411355693</v>
      </c>
      <c r="U12">
        <v>0.4</v>
      </c>
      <c r="V12">
        <v>0.23946168555865241</v>
      </c>
      <c r="Y12">
        <v>0.4</v>
      </c>
      <c r="Z12">
        <v>7.6653674823477444E-2</v>
      </c>
      <c r="AA12">
        <v>45</v>
      </c>
      <c r="AB12">
        <v>2.9187826334979694</v>
      </c>
      <c r="AC12">
        <v>0.4</v>
      </c>
      <c r="AD12">
        <v>5.8511360023744281</v>
      </c>
      <c r="AE12">
        <v>0.4</v>
      </c>
      <c r="AF12">
        <v>1.0623055256689282</v>
      </c>
      <c r="AG12">
        <v>0.4</v>
      </c>
      <c r="AH12">
        <v>7.1834504844973051</v>
      </c>
      <c r="AK12">
        <v>0.4</v>
      </c>
      <c r="AL12">
        <v>0.45959092432810045</v>
      </c>
    </row>
    <row r="13" spans="1:38" x14ac:dyDescent="0.3">
      <c r="A13">
        <v>50</v>
      </c>
      <c r="B13">
        <v>0.21130294325938745</v>
      </c>
      <c r="C13">
        <v>0.45</v>
      </c>
      <c r="D13">
        <v>0.36084926274408763</v>
      </c>
      <c r="E13">
        <v>0.45</v>
      </c>
      <c r="F13">
        <v>0.36486942429980218</v>
      </c>
      <c r="G13">
        <v>0.9</v>
      </c>
      <c r="H13">
        <v>0.33410017852307028</v>
      </c>
      <c r="I13">
        <v>0.9</v>
      </c>
      <c r="J13">
        <v>0.34264450915129629</v>
      </c>
      <c r="K13">
        <v>4.5</v>
      </c>
      <c r="L13">
        <v>0.34357363645650141</v>
      </c>
      <c r="M13">
        <v>5</v>
      </c>
      <c r="N13">
        <v>0.33954074744859208</v>
      </c>
      <c r="O13">
        <v>50</v>
      </c>
      <c r="P13">
        <v>3.870322309140637E-2</v>
      </c>
      <c r="Q13">
        <v>0.45</v>
      </c>
      <c r="R13">
        <v>0.58310099036671337</v>
      </c>
      <c r="S13">
        <v>0.45</v>
      </c>
      <c r="T13">
        <v>0.19245393431946081</v>
      </c>
      <c r="U13">
        <v>0.45</v>
      </c>
      <c r="V13">
        <v>0.19546288835461298</v>
      </c>
      <c r="Y13">
        <v>0.45</v>
      </c>
      <c r="Z13">
        <v>6.3520905569473957E-2</v>
      </c>
      <c r="AA13">
        <v>50</v>
      </c>
      <c r="AB13">
        <v>3.9720678211536051</v>
      </c>
      <c r="AC13">
        <v>0.45</v>
      </c>
      <c r="AD13">
        <v>4.1651055554752521</v>
      </c>
      <c r="AE13">
        <v>0.45</v>
      </c>
      <c r="AF13">
        <v>1.0780676585210236</v>
      </c>
      <c r="AG13">
        <v>0.45</v>
      </c>
      <c r="AH13">
        <v>7.9207250561759972</v>
      </c>
      <c r="AK13">
        <v>0.45</v>
      </c>
      <c r="AL13">
        <v>0.27227956164772532</v>
      </c>
    </row>
    <row r="14" spans="1:38" x14ac:dyDescent="0.3">
      <c r="A14">
        <v>55</v>
      </c>
      <c r="B14">
        <v>0.1869747648143375</v>
      </c>
      <c r="C14">
        <v>0.5</v>
      </c>
      <c r="D14">
        <v>0.35815822772946249</v>
      </c>
      <c r="E14">
        <v>0.5</v>
      </c>
      <c r="F14">
        <v>0.38159757807063749</v>
      </c>
      <c r="G14">
        <v>0.99</v>
      </c>
      <c r="H14">
        <v>0.34941822493120578</v>
      </c>
      <c r="O14">
        <v>55</v>
      </c>
      <c r="P14">
        <v>3.3524981847717406E-2</v>
      </c>
      <c r="Q14">
        <v>0.5</v>
      </c>
      <c r="R14">
        <v>0.4126908888680943</v>
      </c>
      <c r="S14">
        <v>0.5</v>
      </c>
      <c r="T14">
        <v>0.16364830964184812</v>
      </c>
      <c r="U14">
        <v>0.5</v>
      </c>
      <c r="V14">
        <v>0.15778132584525764</v>
      </c>
      <c r="Y14">
        <v>0.5</v>
      </c>
      <c r="Z14">
        <v>5.2470729914728523E-2</v>
      </c>
      <c r="AA14">
        <v>55</v>
      </c>
      <c r="AB14">
        <v>3.8387475027537166</v>
      </c>
      <c r="AC14">
        <v>0.5</v>
      </c>
      <c r="AD14">
        <v>2.9230615501697219</v>
      </c>
      <c r="AE14">
        <v>0.5</v>
      </c>
      <c r="AF14">
        <v>1.8164765793103121</v>
      </c>
      <c r="AG14">
        <v>0.5</v>
      </c>
      <c r="AH14">
        <v>1.6754735325079273</v>
      </c>
      <c r="AK14">
        <v>0.5</v>
      </c>
      <c r="AL14">
        <v>0.22553086790510435</v>
      </c>
    </row>
    <row r="15" spans="1:38" x14ac:dyDescent="0.3">
      <c r="A15">
        <v>60</v>
      </c>
      <c r="B15">
        <v>0.17192236753246881</v>
      </c>
      <c r="C15">
        <v>0.55000000000000004</v>
      </c>
      <c r="D15">
        <v>0.31124236813989437</v>
      </c>
      <c r="E15">
        <v>0.55000000000000004</v>
      </c>
      <c r="F15">
        <v>0.35534491037163723</v>
      </c>
      <c r="O15">
        <v>60</v>
      </c>
      <c r="P15">
        <v>3.0927577559450602E-2</v>
      </c>
      <c r="Q15">
        <v>0.55000000000000004</v>
      </c>
      <c r="R15">
        <v>0.31463853444532586</v>
      </c>
      <c r="S15">
        <v>0.55000000000000004</v>
      </c>
      <c r="T15">
        <v>0.15066479196535418</v>
      </c>
      <c r="U15">
        <v>0.55000000000000004</v>
      </c>
      <c r="V15">
        <v>0.15273955727314631</v>
      </c>
      <c r="Y15">
        <v>0.55000000000000004</v>
      </c>
      <c r="Z15">
        <v>4.2522169266057459E-2</v>
      </c>
      <c r="AA15">
        <v>60</v>
      </c>
      <c r="AB15">
        <v>3.8618767931042339</v>
      </c>
      <c r="AC15">
        <v>0.55000000000000004</v>
      </c>
      <c r="AD15">
        <v>2.3111590871931345</v>
      </c>
      <c r="AE15">
        <v>0.55000000000000004</v>
      </c>
      <c r="AF15">
        <v>3.066250908846484</v>
      </c>
      <c r="AG15">
        <v>0.55000000000000004</v>
      </c>
      <c r="AH15">
        <v>0.93354028660010258</v>
      </c>
      <c r="AK15">
        <v>0.55000000000000004</v>
      </c>
      <c r="AL15">
        <v>0.16610933020432536</v>
      </c>
    </row>
    <row r="16" spans="1:38" x14ac:dyDescent="0.3">
      <c r="C16">
        <v>0.60000000000000009</v>
      </c>
      <c r="D16">
        <v>0.37289443459926924</v>
      </c>
      <c r="E16">
        <v>0.60000000000000009</v>
      </c>
      <c r="F16">
        <v>0.34149278745415224</v>
      </c>
      <c r="Q16">
        <v>0.60000000000000009</v>
      </c>
      <c r="R16">
        <v>0.25198391520429031</v>
      </c>
      <c r="S16">
        <v>0.60000000000000009</v>
      </c>
      <c r="T16">
        <v>0.13512829290703174</v>
      </c>
      <c r="U16">
        <v>0.60000000000000009</v>
      </c>
      <c r="V16">
        <v>0.17220520372119036</v>
      </c>
      <c r="Y16">
        <v>0.60000000000000009</v>
      </c>
      <c r="Z16">
        <v>3.8004220736853479E-2</v>
      </c>
      <c r="AC16">
        <v>0.60000000000000009</v>
      </c>
      <c r="AD16">
        <v>1.7537910102393719</v>
      </c>
      <c r="AE16">
        <v>0.60000000000000009</v>
      </c>
      <c r="AF16">
        <v>5.6039177872266155</v>
      </c>
      <c r="AG16">
        <v>0.60000000000000009</v>
      </c>
      <c r="AH16">
        <v>0.90161847040897514</v>
      </c>
      <c r="AK16">
        <v>0.60000000000000009</v>
      </c>
      <c r="AL16">
        <v>0.13200117176947967</v>
      </c>
    </row>
    <row r="17" spans="1:38" x14ac:dyDescent="0.3">
      <c r="C17">
        <v>0.65</v>
      </c>
      <c r="D17">
        <v>0.31352600096609112</v>
      </c>
      <c r="E17">
        <v>0.65</v>
      </c>
      <c r="F17">
        <v>0.30288847153551796</v>
      </c>
      <c r="Q17">
        <v>0.65</v>
      </c>
      <c r="R17">
        <v>0.20496919746364234</v>
      </c>
      <c r="S17">
        <v>0.65</v>
      </c>
      <c r="T17">
        <v>0.14488786706858781</v>
      </c>
      <c r="U17">
        <v>0.65</v>
      </c>
      <c r="V17">
        <v>0.168942515347973</v>
      </c>
      <c r="Y17">
        <v>0.65</v>
      </c>
      <c r="Z17">
        <v>3.5496886592381004E-2</v>
      </c>
      <c r="AC17">
        <v>0.65</v>
      </c>
      <c r="AD17">
        <v>1.4039456807950046</v>
      </c>
      <c r="AE17">
        <v>0.65</v>
      </c>
      <c r="AF17">
        <v>8.8674219159683769</v>
      </c>
      <c r="AG17">
        <v>0.65</v>
      </c>
      <c r="AH17">
        <v>1.0130083023914263</v>
      </c>
      <c r="AK17">
        <v>0.65</v>
      </c>
      <c r="AL17">
        <v>0.11299531730492929</v>
      </c>
    </row>
    <row r="18" spans="1:38" x14ac:dyDescent="0.3">
      <c r="C18">
        <v>0.70000000000000007</v>
      </c>
      <c r="D18">
        <v>0.35128341409992631</v>
      </c>
      <c r="E18">
        <v>0.70000000000000007</v>
      </c>
      <c r="F18">
        <v>0.35921021520419871</v>
      </c>
      <c r="Q18">
        <v>0.70000000000000007</v>
      </c>
      <c r="R18">
        <v>0.19948548135016275</v>
      </c>
      <c r="S18">
        <v>0.70000000000000007</v>
      </c>
      <c r="T18">
        <v>0.11489325329265791</v>
      </c>
      <c r="U18">
        <v>0.70000000000000007</v>
      </c>
      <c r="V18">
        <v>0.19516069216359955</v>
      </c>
      <c r="Y18">
        <v>0.70000000000000007</v>
      </c>
      <c r="Z18">
        <v>2.8581285187291066E-2</v>
      </c>
      <c r="AC18">
        <v>0.70000000000000007</v>
      </c>
      <c r="AD18">
        <v>1.3957095491482401</v>
      </c>
      <c r="AE18">
        <v>0.70000000000000007</v>
      </c>
      <c r="AF18">
        <v>18.5541312196072</v>
      </c>
      <c r="AG18">
        <v>0.70000000000000007</v>
      </c>
      <c r="AH18">
        <v>0.98719722546095856</v>
      </c>
      <c r="AK18">
        <v>0.70000000000000007</v>
      </c>
      <c r="AL18">
        <v>9.0301849235923937E-2</v>
      </c>
    </row>
    <row r="19" spans="1:38" x14ac:dyDescent="0.3">
      <c r="C19">
        <v>0.75</v>
      </c>
      <c r="D19">
        <v>0.34336425231034773</v>
      </c>
      <c r="E19">
        <v>0.75</v>
      </c>
      <c r="F19">
        <v>0.37317677393395676</v>
      </c>
      <c r="Q19">
        <v>0.75</v>
      </c>
      <c r="R19">
        <v>0.20015101210131087</v>
      </c>
      <c r="S19">
        <v>0.75</v>
      </c>
      <c r="T19">
        <v>0.12920905700966936</v>
      </c>
      <c r="U19">
        <v>0.75</v>
      </c>
      <c r="V19">
        <v>0.19159570480407087</v>
      </c>
      <c r="Y19">
        <v>0.75</v>
      </c>
      <c r="Z19">
        <v>2.5344785873854157E-2</v>
      </c>
      <c r="AC19">
        <v>0.75</v>
      </c>
      <c r="AD19">
        <v>1.9608862444965249</v>
      </c>
      <c r="AE19">
        <v>0.75</v>
      </c>
      <c r="AF19">
        <v>24.857956527566031</v>
      </c>
      <c r="AG19">
        <v>0.75</v>
      </c>
      <c r="AH19">
        <v>1.1743256726942937</v>
      </c>
      <c r="AK19">
        <v>0.75</v>
      </c>
      <c r="AL19">
        <v>8.0104143223196284E-2</v>
      </c>
    </row>
    <row r="20" spans="1:38" x14ac:dyDescent="0.3">
      <c r="C20">
        <v>0.8</v>
      </c>
      <c r="D20">
        <v>0.34754119814144357</v>
      </c>
      <c r="E20">
        <v>0.8</v>
      </c>
      <c r="F20">
        <v>0.37632783025697447</v>
      </c>
      <c r="Q20">
        <v>0.8</v>
      </c>
      <c r="R20">
        <v>0.14724398529690996</v>
      </c>
      <c r="S20">
        <v>0.8</v>
      </c>
      <c r="T20">
        <v>0.142339711450229</v>
      </c>
      <c r="U20">
        <v>0.8</v>
      </c>
      <c r="V20">
        <v>0.21878311794698768</v>
      </c>
      <c r="Y20">
        <v>0.8</v>
      </c>
      <c r="Z20">
        <v>2.3317559913202567E-2</v>
      </c>
      <c r="AC20">
        <v>0.8</v>
      </c>
      <c r="AD20">
        <v>1.4441767035645787</v>
      </c>
      <c r="AE20">
        <v>0.8</v>
      </c>
      <c r="AF20">
        <v>31.430774078534956</v>
      </c>
      <c r="AG20">
        <v>0.8</v>
      </c>
      <c r="AH20">
        <v>1.1974402786424541</v>
      </c>
      <c r="AK20">
        <v>0.8</v>
      </c>
      <c r="AL20">
        <v>6.7019399758758133E-2</v>
      </c>
    </row>
    <row r="21" spans="1:38" x14ac:dyDescent="0.3">
      <c r="C21">
        <v>0.85000000000000009</v>
      </c>
      <c r="D21">
        <v>0.33956570021294041</v>
      </c>
      <c r="E21">
        <v>0.85000000000000009</v>
      </c>
      <c r="F21">
        <v>0.3450509892561095</v>
      </c>
      <c r="Q21">
        <v>0.85000000000000009</v>
      </c>
      <c r="R21">
        <v>0.15296104122223889</v>
      </c>
      <c r="S21">
        <v>0.85000000000000009</v>
      </c>
      <c r="T21">
        <v>0.11832002981753914</v>
      </c>
      <c r="U21">
        <v>0.85000000000000009</v>
      </c>
      <c r="V21">
        <v>0.24970512840766673</v>
      </c>
      <c r="Y21">
        <v>0.85000000000000009</v>
      </c>
      <c r="Z21">
        <v>1.9913682525049506E-2</v>
      </c>
      <c r="AC21">
        <v>0.85000000000000009</v>
      </c>
      <c r="AD21">
        <v>2.8412532995708006</v>
      </c>
      <c r="AE21">
        <v>0.85000000000000009</v>
      </c>
      <c r="AF21">
        <v>34.6710278286494</v>
      </c>
      <c r="AG21">
        <v>0.85000000000000009</v>
      </c>
      <c r="AH21">
        <v>1.3658686468749233</v>
      </c>
      <c r="AK21">
        <v>0.85000000000000009</v>
      </c>
      <c r="AL21">
        <v>5.9229357122619508E-2</v>
      </c>
    </row>
    <row r="22" spans="1:38" x14ac:dyDescent="0.3">
      <c r="C22">
        <v>0.9</v>
      </c>
      <c r="D22">
        <v>0.3475466149940033</v>
      </c>
      <c r="E22">
        <v>0.9</v>
      </c>
      <c r="F22">
        <v>0.32837858316691237</v>
      </c>
      <c r="Q22">
        <v>0.9</v>
      </c>
      <c r="R22">
        <v>0.15911925815923003</v>
      </c>
      <c r="S22">
        <v>0.9</v>
      </c>
      <c r="T22">
        <v>0.19707268649045559</v>
      </c>
      <c r="U22">
        <v>0.9</v>
      </c>
      <c r="V22">
        <v>0.26986925620734448</v>
      </c>
      <c r="Y22">
        <v>0.9</v>
      </c>
      <c r="Z22">
        <v>1.8547836459606021E-2</v>
      </c>
      <c r="AC22">
        <v>0.9</v>
      </c>
      <c r="AD22">
        <v>1.5950420349024852</v>
      </c>
      <c r="AE22">
        <v>0.9</v>
      </c>
      <c r="AF22">
        <v>49.336200373492559</v>
      </c>
      <c r="AG22">
        <v>0.9</v>
      </c>
      <c r="AH22">
        <v>1.5082534968273122</v>
      </c>
      <c r="AK22">
        <v>0.9</v>
      </c>
      <c r="AL22">
        <v>5.414793032525092E-2</v>
      </c>
    </row>
    <row r="23" spans="1:38" x14ac:dyDescent="0.3">
      <c r="C23">
        <v>0.95000000000000007</v>
      </c>
      <c r="D23">
        <v>0.35294765026185876</v>
      </c>
      <c r="E23">
        <v>0.95000000000000007</v>
      </c>
      <c r="F23">
        <v>0.36742914011631295</v>
      </c>
      <c r="Q23">
        <v>0.95000000000000007</v>
      </c>
      <c r="R23">
        <v>0.16542648596253648</v>
      </c>
      <c r="S23">
        <v>0.95000000000000007</v>
      </c>
      <c r="T23">
        <v>0.17001429161317355</v>
      </c>
      <c r="U23">
        <v>0.95000000000000007</v>
      </c>
      <c r="V23">
        <v>0.29760464815704019</v>
      </c>
      <c r="Y23">
        <v>0.95000000000000007</v>
      </c>
      <c r="Z23">
        <v>1.6142016558301896E-2</v>
      </c>
      <c r="AC23">
        <v>0.95000000000000007</v>
      </c>
      <c r="AD23">
        <v>2.6112628938485933</v>
      </c>
      <c r="AE23">
        <v>0.95000000000000007</v>
      </c>
      <c r="AF23">
        <v>56.15409171230408</v>
      </c>
      <c r="AG23">
        <v>0.95000000000000007</v>
      </c>
      <c r="AH23">
        <v>1.7259393464481718</v>
      </c>
      <c r="AK23">
        <v>0.95000000000000007</v>
      </c>
      <c r="AL23">
        <v>4.5899333048307317E-2</v>
      </c>
    </row>
    <row r="25" spans="1:38" x14ac:dyDescent="0.3">
      <c r="A25" t="s">
        <v>17</v>
      </c>
      <c r="B25">
        <f>MIN(B4:B15,D4:D23,F4:F23,H4:H14,J4:J13,L4:L13,N4:N13)</f>
        <v>0.17192236753246881</v>
      </c>
      <c r="C25" t="s">
        <v>1</v>
      </c>
      <c r="O25" t="s">
        <v>18</v>
      </c>
      <c r="P25">
        <f>MIN(P4:P15,R4:R23,T4:T23,V4:V23,X4:X8,Z4:Z23)</f>
        <v>1.6142016558301896E-2</v>
      </c>
      <c r="AA25" t="s">
        <v>19</v>
      </c>
      <c r="AB25">
        <f>MIN(AB4:AB15,AD4:AD23,AF4:AF23,AH4:AH23,AJ4:AJ8,AL4:AL23)</f>
        <v>4.5899333048307317E-2</v>
      </c>
    </row>
    <row r="26" spans="1:38" x14ac:dyDescent="0.3">
      <c r="A26" t="s">
        <v>20</v>
      </c>
      <c r="B26">
        <f>MAX(B4:B15,D4:D23,F4:F23,H4:H14,J4:J13,L4:L13,N4:N13)</f>
        <v>1.713634299661148</v>
      </c>
      <c r="C26" t="s">
        <v>1</v>
      </c>
      <c r="O26" t="s">
        <v>21</v>
      </c>
      <c r="P26">
        <f>MAX(P4:P15,R4:R23,T4:T23,V4:V23,X4:X8,Z4:Z23)</f>
        <v>53.668969810650204</v>
      </c>
      <c r="AA26" t="s">
        <v>22</v>
      </c>
      <c r="AB26">
        <f>MAX(AB4:AB15,AD4:AD23,AF4:AF23,AH4:AH23,AJ4:AJ8,AL4:AL23)</f>
        <v>10518.278375760829</v>
      </c>
    </row>
    <row r="27" spans="1:38" x14ac:dyDescent="0.3">
      <c r="A27" t="s">
        <v>23</v>
      </c>
      <c r="B27">
        <f>_xlfn.QUARTILE.INC(A31:G50,1)</f>
        <v>0.32743822041875142</v>
      </c>
      <c r="O27" t="s">
        <v>23</v>
      </c>
      <c r="P27">
        <f>_xlfn.QUARTILE.INC(O31:T50,1)</f>
        <v>0.14488786706858781</v>
      </c>
      <c r="AA27" t="s">
        <v>23</v>
      </c>
      <c r="AB27">
        <f>_xlfn.QUARTILE.INC(AA31:AF50,1)</f>
        <v>1.3128737030325957</v>
      </c>
    </row>
    <row r="28" spans="1:38" x14ac:dyDescent="0.3">
      <c r="A28" t="s">
        <v>24</v>
      </c>
      <c r="B28">
        <f>_xlfn.QUARTILE.INC(A31:G50,2)</f>
        <v>0.34079738700070389</v>
      </c>
      <c r="O28" t="s">
        <v>24</v>
      </c>
      <c r="P28">
        <f>_xlfn.QUARTILE.INC(O31:T50,2)</f>
        <v>0.19948548135016275</v>
      </c>
      <c r="AA28" t="s">
        <v>24</v>
      </c>
      <c r="AB28">
        <f>_xlfn.QUARTILE.INC(AA31:AF50,2)</f>
        <v>2.6966384057057291</v>
      </c>
    </row>
    <row r="29" spans="1:38" x14ac:dyDescent="0.3">
      <c r="A29" t="s">
        <v>25</v>
      </c>
      <c r="B29">
        <f>_xlfn.QUARTILE.INC(A31:G50,3)</f>
        <v>0.36084926274408763</v>
      </c>
      <c r="O29" t="s">
        <v>25</v>
      </c>
      <c r="P29">
        <f>_xlfn.QUARTILE.INC(O31:T50,3)</f>
        <v>1.1360524847799578</v>
      </c>
      <c r="AA29" t="s">
        <v>25</v>
      </c>
      <c r="AB29">
        <f>_xlfn.QUARTILE.INC(AA31:AF50,3)</f>
        <v>16.035704730300708</v>
      </c>
    </row>
    <row r="31" spans="1:38" x14ac:dyDescent="0.3">
      <c r="A31">
        <f>B4</f>
        <v>1.713634299661148</v>
      </c>
      <c r="B31">
        <f>D4</f>
        <v>0.33199704110480338</v>
      </c>
      <c r="C31">
        <f>F4</f>
        <v>0.34028890929865208</v>
      </c>
      <c r="D31">
        <f>H4</f>
        <v>0.32671642643499671</v>
      </c>
      <c r="E31">
        <f>J4</f>
        <v>0.33682421994141765</v>
      </c>
      <c r="F31">
        <f>L4</f>
        <v>0.31687106784314989</v>
      </c>
      <c r="G31">
        <f>N4</f>
        <v>0.32408303100550157</v>
      </c>
      <c r="O31">
        <f>P4</f>
        <v>29.267799017358058</v>
      </c>
      <c r="P31">
        <f>R4</f>
        <v>22.210196390979593</v>
      </c>
      <c r="Q31">
        <f>T4</f>
        <v>53.668969810650204</v>
      </c>
      <c r="R31">
        <f>V4</f>
        <v>12.906784341818579</v>
      </c>
      <c r="S31">
        <f>X4</f>
        <v>0.169202022955631</v>
      </c>
      <c r="T31">
        <f>Z4</f>
        <v>13.53205196220916</v>
      </c>
      <c r="AA31">
        <f>AB4</f>
        <v>40.788719710066651</v>
      </c>
      <c r="AB31">
        <f>AD4</f>
        <v>24.850310500086156</v>
      </c>
      <c r="AC31">
        <f>AF4</f>
        <v>52.990982724504022</v>
      </c>
      <c r="AD31">
        <f>AH4</f>
        <v>4156.6904500305009</v>
      </c>
      <c r="AE31">
        <f>AJ4</f>
        <v>1.3128737030325957</v>
      </c>
      <c r="AF31">
        <f>AL4</f>
        <v>10518.278375760829</v>
      </c>
    </row>
    <row r="32" spans="1:38" x14ac:dyDescent="0.3">
      <c r="A32">
        <f>B5</f>
        <v>0.96099135389956192</v>
      </c>
      <c r="B32">
        <f>D5</f>
        <v>0.36174615732898024</v>
      </c>
      <c r="C32">
        <f>F5</f>
        <v>0.3580548703499381</v>
      </c>
      <c r="D32">
        <f>H5</f>
        <v>0.35421817036866476</v>
      </c>
      <c r="E32">
        <f>J5</f>
        <v>0.37681662998745558</v>
      </c>
      <c r="F32">
        <f>L5</f>
        <v>0.33474171557176891</v>
      </c>
      <c r="G32">
        <f>N5</f>
        <v>0.3348080309184453</v>
      </c>
      <c r="O32">
        <f>P5</f>
        <v>7.2333200832573423</v>
      </c>
      <c r="P32">
        <f>R5</f>
        <v>22.24331305481763</v>
      </c>
      <c r="Q32">
        <f>T5</f>
        <v>6.0189790499434386</v>
      </c>
      <c r="R32">
        <f>V5</f>
        <v>9.9515002504630168</v>
      </c>
      <c r="S32">
        <f>X5</f>
        <v>0.17659073902980016</v>
      </c>
      <c r="T32">
        <f>Z5</f>
        <v>6.3863458635220418</v>
      </c>
      <c r="AA32">
        <f>AB5</f>
        <v>11.923264593041681</v>
      </c>
      <c r="AB32">
        <f>AD5</f>
        <v>22.161819783306623</v>
      </c>
      <c r="AC32">
        <f>AF5</f>
        <v>8.9380083463569555</v>
      </c>
      <c r="AD32">
        <f>AH5</f>
        <v>8897.2334649707736</v>
      </c>
      <c r="AE32">
        <f>AJ5</f>
        <v>2.171611957359715</v>
      </c>
      <c r="AF32">
        <f>AL5</f>
        <v>79.94372092357257</v>
      </c>
    </row>
    <row r="33" spans="1:32" x14ac:dyDescent="0.3">
      <c r="A33">
        <f>B6</f>
        <v>0.64300454287294917</v>
      </c>
      <c r="B33">
        <f>D6</f>
        <v>0.34756314512110897</v>
      </c>
      <c r="C33">
        <f>F6</f>
        <v>0.3312554613042788</v>
      </c>
      <c r="D33">
        <f>H6</f>
        <v>0.31755305045142301</v>
      </c>
      <c r="E33">
        <f>J6</f>
        <v>0.32743822041875142</v>
      </c>
      <c r="F33">
        <f>L6</f>
        <v>0.31673605954406853</v>
      </c>
      <c r="G33">
        <f>N6</f>
        <v>0.30435848093462337</v>
      </c>
      <c r="O33">
        <f>P6</f>
        <v>2.2920093824358019</v>
      </c>
      <c r="P33">
        <f>R6</f>
        <v>25.270282852791055</v>
      </c>
      <c r="Q33">
        <f>T6</f>
        <v>2.3387343540138872</v>
      </c>
      <c r="R33">
        <f>V6</f>
        <v>6.9711345455714948</v>
      </c>
      <c r="S33">
        <f>X6</f>
        <v>0.15537587767783187</v>
      </c>
      <c r="T33">
        <f>Z6</f>
        <v>2.9736007847648671</v>
      </c>
      <c r="AA33">
        <f>AB6</f>
        <v>5.392488186731347</v>
      </c>
      <c r="AB33">
        <f>AD6</f>
        <v>20.317440096450881</v>
      </c>
      <c r="AC33">
        <f>AF6</f>
        <v>4.0743038151495448</v>
      </c>
      <c r="AD33">
        <f>AH6</f>
        <v>4520.6655175739716</v>
      </c>
      <c r="AE33">
        <f>AJ6</f>
        <v>2.0046768616064301</v>
      </c>
      <c r="AF33">
        <f>AL6</f>
        <v>61.546832777668072</v>
      </c>
    </row>
    <row r="34" spans="1:32" x14ac:dyDescent="0.3">
      <c r="A34">
        <f>B7</f>
        <v>0.53674202581439123</v>
      </c>
      <c r="B34">
        <f>D7</f>
        <v>0.33893012786765775</v>
      </c>
      <c r="C34">
        <f>F7</f>
        <v>0.38513618905512537</v>
      </c>
      <c r="D34">
        <f>H7</f>
        <v>0.38420580001202603</v>
      </c>
      <c r="E34">
        <f>J7</f>
        <v>0.31712354867997511</v>
      </c>
      <c r="F34">
        <f>L7</f>
        <v>0.38047698070195018</v>
      </c>
      <c r="G34">
        <f>N7</f>
        <v>0.31257736202359981</v>
      </c>
      <c r="O34">
        <f>P7</f>
        <v>0.86512344405152319</v>
      </c>
      <c r="P34">
        <f>R7</f>
        <v>25.706205555789207</v>
      </c>
      <c r="Q34">
        <f>T7</f>
        <v>1.1822942162800139</v>
      </c>
      <c r="R34">
        <f>V7</f>
        <v>4.3525638308247867</v>
      </c>
      <c r="S34">
        <f>X7</f>
        <v>0.17574303581318521</v>
      </c>
      <c r="T34">
        <f>Z7</f>
        <v>1.1360524847799578</v>
      </c>
      <c r="AA34">
        <f>AB7</f>
        <v>3.0500315293823745</v>
      </c>
      <c r="AB34">
        <f>AD7</f>
        <v>18.883873070387594</v>
      </c>
      <c r="AC34">
        <f>AF7</f>
        <v>2.6120809406295198</v>
      </c>
      <c r="AD34">
        <f>AH7</f>
        <v>3322.3234467568727</v>
      </c>
      <c r="AE34">
        <f>AJ7</f>
        <v>1.2602678651432406</v>
      </c>
      <c r="AF34">
        <f>AL7</f>
        <v>41.755292234915004</v>
      </c>
    </row>
    <row r="35" spans="1:32" x14ac:dyDescent="0.3">
      <c r="A35">
        <f>B8</f>
        <v>0.37249455343875731</v>
      </c>
      <c r="B35">
        <f>D8</f>
        <v>0.37624790050808821</v>
      </c>
      <c r="C35">
        <f>F8</f>
        <v>0.33631222677610895</v>
      </c>
      <c r="D35">
        <f>H8</f>
        <v>0.33634443852241164</v>
      </c>
      <c r="E35">
        <f>J8</f>
        <v>0.33643677191685528</v>
      </c>
      <c r="F35">
        <f>L8</f>
        <v>0.33300423074269092</v>
      </c>
      <c r="G35">
        <f>N8</f>
        <v>0.32383149325431504</v>
      </c>
      <c r="O35">
        <f>P8</f>
        <v>0.34540987823912445</v>
      </c>
      <c r="P35">
        <f>R8</f>
        <v>25.440309849878975</v>
      </c>
      <c r="Q35">
        <f>T8</f>
        <v>0.76880387612739809</v>
      </c>
      <c r="R35">
        <f>V8</f>
        <v>2.6292589119099432</v>
      </c>
      <c r="S35">
        <f>X8</f>
        <v>0.19269806898534733</v>
      </c>
      <c r="T35">
        <f>Z8</f>
        <v>0.49996841548015114</v>
      </c>
      <c r="AA35">
        <f>AB8</f>
        <v>1.8131400082723896</v>
      </c>
      <c r="AB35">
        <f>AD8</f>
        <v>15.413818262094226</v>
      </c>
      <c r="AC35">
        <f>AF8</f>
        <v>1.804234537205927</v>
      </c>
      <c r="AD35">
        <f>AH8</f>
        <v>197.9267859262408</v>
      </c>
      <c r="AE35">
        <f>AJ8</f>
        <v>2.4276414718948844</v>
      </c>
      <c r="AF35">
        <f>AL8</f>
        <v>16.035704730300708</v>
      </c>
    </row>
    <row r="36" spans="1:32" x14ac:dyDescent="0.3">
      <c r="A36">
        <f>B9</f>
        <v>0.34267331961247899</v>
      </c>
      <c r="B36">
        <f>D9</f>
        <v>0.37662334843863637</v>
      </c>
      <c r="C36">
        <f>F9</f>
        <v>0.36188227903064635</v>
      </c>
      <c r="D36">
        <f>H9</f>
        <v>0.33762008982460784</v>
      </c>
      <c r="E36">
        <f>J9</f>
        <v>0.30407440490212756</v>
      </c>
      <c r="F36">
        <f>L9</f>
        <v>0.3123253688132242</v>
      </c>
      <c r="G36">
        <f>N9</f>
        <v>0.34512429817517692</v>
      </c>
      <c r="O36">
        <f>P9</f>
        <v>0.15293846724383084</v>
      </c>
      <c r="P36">
        <f>R9</f>
        <v>15.813170937876448</v>
      </c>
      <c r="Q36">
        <f>T9</f>
        <v>0.49961402715929298</v>
      </c>
      <c r="R36">
        <f>V9</f>
        <v>1.3737522086348752</v>
      </c>
      <c r="T36">
        <f>Z9</f>
        <v>0.30685981091513065</v>
      </c>
      <c r="AA36">
        <f>AB9</f>
        <v>1.7153316491314419</v>
      </c>
      <c r="AB36">
        <f>AD9</f>
        <v>12.457850749138084</v>
      </c>
      <c r="AC36">
        <f>AF9</f>
        <v>1.5415498032106836</v>
      </c>
      <c r="AD36">
        <f>AH9</f>
        <v>69.671576657869096</v>
      </c>
      <c r="AF36">
        <f>AL9</f>
        <v>4.1689831079866018</v>
      </c>
    </row>
    <row r="37" spans="1:32" x14ac:dyDescent="0.3">
      <c r="A37">
        <f>B10</f>
        <v>0.28632705585533375</v>
      </c>
      <c r="B37">
        <f>D10</f>
        <v>0.33304563277589017</v>
      </c>
      <c r="C37">
        <f>F10</f>
        <v>0.33924649570252513</v>
      </c>
      <c r="D37">
        <f>H10</f>
        <v>0.36105281814463275</v>
      </c>
      <c r="E37">
        <f>J10</f>
        <v>0.36651730613270017</v>
      </c>
      <c r="F37">
        <f>L10</f>
        <v>0.33848817372853873</v>
      </c>
      <c r="G37">
        <f>N10</f>
        <v>0.33256636555841412</v>
      </c>
      <c r="O37">
        <f>P10</f>
        <v>9.6238837104994146E-2</v>
      </c>
      <c r="P37">
        <f>R10</f>
        <v>3.7763109118512892</v>
      </c>
      <c r="Q37">
        <f>T10</f>
        <v>0.35865105103107253</v>
      </c>
      <c r="R37">
        <f>V10</f>
        <v>0.6451014451811321</v>
      </c>
      <c r="T37">
        <f>Z10</f>
        <v>0.15683277535995155</v>
      </c>
      <c r="AA37">
        <f>AB10</f>
        <v>1.9749445539553836</v>
      </c>
      <c r="AB37">
        <f>AD10</f>
        <v>8.3072739509501474</v>
      </c>
      <c r="AC37">
        <f>AF10</f>
        <v>1.207399402280378</v>
      </c>
      <c r="AD37">
        <f>AH10</f>
        <v>27.339903072940139</v>
      </c>
      <c r="AF37">
        <f>AL10</f>
        <v>2.6966384057057291</v>
      </c>
    </row>
    <row r="38" spans="1:32" x14ac:dyDescent="0.3">
      <c r="A38">
        <f>B11</f>
        <v>0.27356242557278976</v>
      </c>
      <c r="B38">
        <f>D11</f>
        <v>0.34194539215468994</v>
      </c>
      <c r="C38">
        <f>F11</f>
        <v>0.32300577507129019</v>
      </c>
      <c r="D38">
        <f>H11</f>
        <v>0.34604599810742115</v>
      </c>
      <c r="E38">
        <f>J11</f>
        <v>0.32589093447370165</v>
      </c>
      <c r="F38">
        <f>L11</f>
        <v>0.32791185107355103</v>
      </c>
      <c r="G38">
        <f>N11</f>
        <v>0.37012035630419915</v>
      </c>
      <c r="O38">
        <f>P11</f>
        <v>6.41367681126494E-2</v>
      </c>
      <c r="P38">
        <f>R11</f>
        <v>1.7923842997962507</v>
      </c>
      <c r="Q38">
        <f>T11</f>
        <v>0.28163944866104024</v>
      </c>
      <c r="R38">
        <f>V11</f>
        <v>0.32399014604791454</v>
      </c>
      <c r="T38">
        <f>Z11</f>
        <v>0.11554391388530424</v>
      </c>
      <c r="AA38">
        <f>AB11</f>
        <v>1.6868588759041092</v>
      </c>
      <c r="AB38">
        <f>AD11</f>
        <v>6.793551910263167</v>
      </c>
      <c r="AC38">
        <f>AF11</f>
        <v>1.1919161829407754</v>
      </c>
      <c r="AD38">
        <f>AH11</f>
        <v>19.870306416396243</v>
      </c>
      <c r="AF38">
        <f>AL11</f>
        <v>0.69088679724684665</v>
      </c>
    </row>
    <row r="39" spans="1:32" x14ac:dyDescent="0.3">
      <c r="A39">
        <f>B12</f>
        <v>0.2181700785663003</v>
      </c>
      <c r="B39">
        <f>D12</f>
        <v>0.34796411336303462</v>
      </c>
      <c r="C39">
        <f>F12</f>
        <v>0.34079738700070389</v>
      </c>
      <c r="D39">
        <f>H12</f>
        <v>0.34833239294414398</v>
      </c>
      <c r="E39">
        <f>J12</f>
        <v>0.306731483453756</v>
      </c>
      <c r="F39">
        <f>L12</f>
        <v>0.33698577543079544</v>
      </c>
      <c r="G39">
        <f>N12</f>
        <v>0.38023684950887504</v>
      </c>
      <c r="O39">
        <f>P12</f>
        <v>4.8154669530998791E-2</v>
      </c>
      <c r="P39">
        <f>R12</f>
        <v>0.9528156468278679</v>
      </c>
      <c r="Q39">
        <f>T12</f>
        <v>0.23270301411355693</v>
      </c>
      <c r="R39">
        <f>V12</f>
        <v>0.23946168555865241</v>
      </c>
      <c r="T39">
        <f>Z12</f>
        <v>7.6653674823477444E-2</v>
      </c>
      <c r="AA39">
        <f>AB12</f>
        <v>2.9187826334979694</v>
      </c>
      <c r="AB39">
        <f>AD12</f>
        <v>5.8511360023744281</v>
      </c>
      <c r="AC39">
        <f>AF12</f>
        <v>1.0623055256689282</v>
      </c>
      <c r="AD39">
        <f>AH12</f>
        <v>7.1834504844973051</v>
      </c>
      <c r="AF39">
        <f>AL12</f>
        <v>0.45959092432810045</v>
      </c>
    </row>
    <row r="40" spans="1:32" x14ac:dyDescent="0.3">
      <c r="A40">
        <f>B13</f>
        <v>0.21130294325938745</v>
      </c>
      <c r="B40">
        <f>D13</f>
        <v>0.36084926274408763</v>
      </c>
      <c r="C40">
        <f>F13</f>
        <v>0.36486942429980218</v>
      </c>
      <c r="D40">
        <f>H13</f>
        <v>0.33410017852307028</v>
      </c>
      <c r="E40">
        <f>J13</f>
        <v>0.34264450915129629</v>
      </c>
      <c r="F40">
        <f>L13</f>
        <v>0.34357363645650141</v>
      </c>
      <c r="G40">
        <f>N13</f>
        <v>0.33954074744859208</v>
      </c>
      <c r="O40">
        <f>P13</f>
        <v>3.870322309140637E-2</v>
      </c>
      <c r="P40">
        <f>R13</f>
        <v>0.58310099036671337</v>
      </c>
      <c r="Q40">
        <f>T13</f>
        <v>0.19245393431946081</v>
      </c>
      <c r="R40">
        <f>V13</f>
        <v>0.19546288835461298</v>
      </c>
      <c r="T40">
        <f>Z13</f>
        <v>6.3520905569473957E-2</v>
      </c>
      <c r="AA40">
        <f>AB13</f>
        <v>3.9720678211536051</v>
      </c>
      <c r="AB40">
        <f>AD13</f>
        <v>4.1651055554752521</v>
      </c>
      <c r="AC40">
        <f>AF13</f>
        <v>1.0780676585210236</v>
      </c>
      <c r="AD40">
        <f>AH13</f>
        <v>7.9207250561759972</v>
      </c>
      <c r="AF40">
        <f>AL13</f>
        <v>0.27227956164772532</v>
      </c>
    </row>
    <row r="41" spans="1:32" x14ac:dyDescent="0.3">
      <c r="A41">
        <f>B14</f>
        <v>0.1869747648143375</v>
      </c>
      <c r="B41">
        <f>D14</f>
        <v>0.35815822772946249</v>
      </c>
      <c r="C41">
        <f>F14</f>
        <v>0.38159757807063749</v>
      </c>
      <c r="D41">
        <f>H14</f>
        <v>0.34941822493120578</v>
      </c>
      <c r="O41">
        <f>P14</f>
        <v>3.3524981847717406E-2</v>
      </c>
      <c r="P41">
        <f>R14</f>
        <v>0.4126908888680943</v>
      </c>
      <c r="Q41">
        <f>T14</f>
        <v>0.16364830964184812</v>
      </c>
      <c r="R41">
        <f>V14</f>
        <v>0.15778132584525764</v>
      </c>
      <c r="T41">
        <f>Z14</f>
        <v>5.2470729914728523E-2</v>
      </c>
      <c r="AA41">
        <f>AB14</f>
        <v>3.8387475027537166</v>
      </c>
      <c r="AB41">
        <f>AD14</f>
        <v>2.9230615501697219</v>
      </c>
      <c r="AC41">
        <f>AF14</f>
        <v>1.8164765793103121</v>
      </c>
      <c r="AD41">
        <f>AH14</f>
        <v>1.6754735325079273</v>
      </c>
      <c r="AF41">
        <f>AL14</f>
        <v>0.22553086790510435</v>
      </c>
    </row>
    <row r="42" spans="1:32" x14ac:dyDescent="0.3">
      <c r="A42">
        <f>B15</f>
        <v>0.17192236753246881</v>
      </c>
      <c r="B42">
        <f>D15</f>
        <v>0.31124236813989437</v>
      </c>
      <c r="C42">
        <f>F15</f>
        <v>0.35534491037163723</v>
      </c>
      <c r="O42">
        <f>P15</f>
        <v>3.0927577559450602E-2</v>
      </c>
      <c r="P42">
        <f>R15</f>
        <v>0.31463853444532586</v>
      </c>
      <c r="Q42">
        <f>T15</f>
        <v>0.15066479196535418</v>
      </c>
      <c r="R42">
        <f>V15</f>
        <v>0.15273955727314631</v>
      </c>
      <c r="T42">
        <f>Z15</f>
        <v>4.2522169266057459E-2</v>
      </c>
      <c r="AA42">
        <f>AB15</f>
        <v>3.8618767931042339</v>
      </c>
      <c r="AB42">
        <f>AD15</f>
        <v>2.3111590871931345</v>
      </c>
      <c r="AC42">
        <f>AF15</f>
        <v>3.066250908846484</v>
      </c>
      <c r="AD42">
        <f>AH15</f>
        <v>0.93354028660010258</v>
      </c>
      <c r="AF42">
        <f>AL15</f>
        <v>0.16610933020432536</v>
      </c>
    </row>
    <row r="43" spans="1:32" x14ac:dyDescent="0.3">
      <c r="B43">
        <f>D16</f>
        <v>0.37289443459926924</v>
      </c>
      <c r="C43">
        <f>F16</f>
        <v>0.34149278745415224</v>
      </c>
      <c r="P43">
        <f>R16</f>
        <v>0.25198391520429031</v>
      </c>
      <c r="Q43">
        <f>T16</f>
        <v>0.13512829290703174</v>
      </c>
      <c r="R43">
        <f>V16</f>
        <v>0.17220520372119036</v>
      </c>
      <c r="T43">
        <f>Z16</f>
        <v>3.8004220736853479E-2</v>
      </c>
      <c r="AB43">
        <f>AD16</f>
        <v>1.7537910102393719</v>
      </c>
      <c r="AC43">
        <f>AF16</f>
        <v>5.6039177872266155</v>
      </c>
      <c r="AD43">
        <f>AH16</f>
        <v>0.90161847040897514</v>
      </c>
      <c r="AF43">
        <f>AL16</f>
        <v>0.13200117176947967</v>
      </c>
    </row>
    <row r="44" spans="1:32" x14ac:dyDescent="0.3">
      <c r="B44">
        <f>D17</f>
        <v>0.31352600096609112</v>
      </c>
      <c r="C44">
        <f>F17</f>
        <v>0.30288847153551796</v>
      </c>
      <c r="P44">
        <f>R17</f>
        <v>0.20496919746364234</v>
      </c>
      <c r="Q44">
        <f>T17</f>
        <v>0.14488786706858781</v>
      </c>
      <c r="R44">
        <f>V17</f>
        <v>0.168942515347973</v>
      </c>
      <c r="T44">
        <f>Z17</f>
        <v>3.5496886592381004E-2</v>
      </c>
      <c r="AB44">
        <f>AD17</f>
        <v>1.4039456807950046</v>
      </c>
      <c r="AC44">
        <f>AF17</f>
        <v>8.8674219159683769</v>
      </c>
      <c r="AD44">
        <f>AH17</f>
        <v>1.0130083023914263</v>
      </c>
      <c r="AF44">
        <f>AL17</f>
        <v>0.11299531730492929</v>
      </c>
    </row>
    <row r="45" spans="1:32" x14ac:dyDescent="0.3">
      <c r="B45">
        <f>D18</f>
        <v>0.35128341409992631</v>
      </c>
      <c r="C45">
        <f>F18</f>
        <v>0.35921021520419871</v>
      </c>
      <c r="P45">
        <f>R18</f>
        <v>0.19948548135016275</v>
      </c>
      <c r="Q45">
        <f>T18</f>
        <v>0.11489325329265791</v>
      </c>
      <c r="R45">
        <f>V18</f>
        <v>0.19516069216359955</v>
      </c>
      <c r="T45">
        <f>Z18</f>
        <v>2.8581285187291066E-2</v>
      </c>
      <c r="AB45">
        <f>AD18</f>
        <v>1.3957095491482401</v>
      </c>
      <c r="AC45">
        <f>AF18</f>
        <v>18.5541312196072</v>
      </c>
      <c r="AD45">
        <f>AH18</f>
        <v>0.98719722546095856</v>
      </c>
      <c r="AF45">
        <f>AL18</f>
        <v>9.0301849235923937E-2</v>
      </c>
    </row>
    <row r="46" spans="1:32" x14ac:dyDescent="0.3">
      <c r="B46">
        <f>D19</f>
        <v>0.34336425231034773</v>
      </c>
      <c r="C46">
        <f>F19</f>
        <v>0.37317677393395676</v>
      </c>
      <c r="P46">
        <f>R19</f>
        <v>0.20015101210131087</v>
      </c>
      <c r="Q46">
        <f>T19</f>
        <v>0.12920905700966936</v>
      </c>
      <c r="R46">
        <f>V19</f>
        <v>0.19159570480407087</v>
      </c>
      <c r="T46">
        <f>Z19</f>
        <v>2.5344785873854157E-2</v>
      </c>
      <c r="AB46">
        <f>AD19</f>
        <v>1.9608862444965249</v>
      </c>
      <c r="AC46">
        <f>AF19</f>
        <v>24.857956527566031</v>
      </c>
      <c r="AD46">
        <f>AH19</f>
        <v>1.1743256726942937</v>
      </c>
      <c r="AF46">
        <f>AL19</f>
        <v>8.0104143223196284E-2</v>
      </c>
    </row>
    <row r="47" spans="1:32" x14ac:dyDescent="0.3">
      <c r="B47">
        <f>D20</f>
        <v>0.34754119814144357</v>
      </c>
      <c r="C47">
        <f>F20</f>
        <v>0.37632783025697447</v>
      </c>
      <c r="P47">
        <f>R20</f>
        <v>0.14724398529690996</v>
      </c>
      <c r="Q47">
        <f>T20</f>
        <v>0.142339711450229</v>
      </c>
      <c r="R47">
        <f>V20</f>
        <v>0.21878311794698768</v>
      </c>
      <c r="T47">
        <f>Z20</f>
        <v>2.3317559913202567E-2</v>
      </c>
      <c r="AB47">
        <f>AD20</f>
        <v>1.4441767035645787</v>
      </c>
      <c r="AC47">
        <f>AF20</f>
        <v>31.430774078534956</v>
      </c>
      <c r="AD47">
        <f>AH20</f>
        <v>1.1974402786424541</v>
      </c>
      <c r="AF47">
        <f>AL20</f>
        <v>6.7019399758758133E-2</v>
      </c>
    </row>
    <row r="48" spans="1:32" x14ac:dyDescent="0.3">
      <c r="B48">
        <f>D21</f>
        <v>0.33956570021294041</v>
      </c>
      <c r="C48">
        <f>F21</f>
        <v>0.3450509892561095</v>
      </c>
      <c r="P48">
        <f>R21</f>
        <v>0.15296104122223889</v>
      </c>
      <c r="Q48">
        <f>T21</f>
        <v>0.11832002981753914</v>
      </c>
      <c r="R48">
        <f>V21</f>
        <v>0.24970512840766673</v>
      </c>
      <c r="T48">
        <f>Z21</f>
        <v>1.9913682525049506E-2</v>
      </c>
      <c r="AB48">
        <f>AD21</f>
        <v>2.8412532995708006</v>
      </c>
      <c r="AC48">
        <f>AF21</f>
        <v>34.6710278286494</v>
      </c>
      <c r="AD48">
        <f>AH21</f>
        <v>1.3658686468749233</v>
      </c>
      <c r="AF48">
        <f>AL21</f>
        <v>5.9229357122619508E-2</v>
      </c>
    </row>
    <row r="49" spans="2:32" x14ac:dyDescent="0.3">
      <c r="B49">
        <f>D22</f>
        <v>0.3475466149940033</v>
      </c>
      <c r="C49">
        <f>F22</f>
        <v>0.32837858316691237</v>
      </c>
      <c r="P49">
        <f>R22</f>
        <v>0.15911925815923003</v>
      </c>
      <c r="Q49">
        <f>T22</f>
        <v>0.19707268649045559</v>
      </c>
      <c r="R49">
        <f>V22</f>
        <v>0.26986925620734448</v>
      </c>
      <c r="T49">
        <f>Z22</f>
        <v>1.8547836459606021E-2</v>
      </c>
      <c r="AB49">
        <f>AD22</f>
        <v>1.5950420349024852</v>
      </c>
      <c r="AC49">
        <f>AF22</f>
        <v>49.336200373492559</v>
      </c>
      <c r="AD49">
        <f>AH22</f>
        <v>1.5082534968273122</v>
      </c>
      <c r="AF49">
        <f>AL22</f>
        <v>5.414793032525092E-2</v>
      </c>
    </row>
    <row r="50" spans="2:32" x14ac:dyDescent="0.3">
      <c r="B50">
        <f>D23</f>
        <v>0.35294765026185876</v>
      </c>
      <c r="C50">
        <f>F23</f>
        <v>0.36742914011631295</v>
      </c>
      <c r="P50">
        <f>R23</f>
        <v>0.16542648596253648</v>
      </c>
      <c r="Q50">
        <f>T23</f>
        <v>0.17001429161317355</v>
      </c>
      <c r="R50">
        <f>V23</f>
        <v>0.29760464815704019</v>
      </c>
      <c r="T50">
        <f>Z23</f>
        <v>1.6142016558301896E-2</v>
      </c>
      <c r="AB50">
        <f>AD23</f>
        <v>2.6112628938485933</v>
      </c>
      <c r="AC50">
        <f>AF23</f>
        <v>56.15409171230408</v>
      </c>
      <c r="AD50">
        <f>AH23</f>
        <v>1.7259393464481718</v>
      </c>
      <c r="AF50">
        <f>AL23</f>
        <v>4.5899333048307317E-2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opLeftCell="A26" zoomScale="55" zoomScaleNormal="55" workbookViewId="0">
      <selection activeCell="M72" sqref="M72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3.2431528457108594</v>
      </c>
      <c r="C4">
        <v>0</v>
      </c>
      <c r="D4">
        <v>0.1191188436660902</v>
      </c>
      <c r="E4">
        <v>0</v>
      </c>
      <c r="F4">
        <v>0.13386800124696047</v>
      </c>
      <c r="G4">
        <v>0</v>
      </c>
      <c r="H4">
        <v>0.15063939174235841</v>
      </c>
      <c r="I4">
        <v>0.01</v>
      </c>
      <c r="J4">
        <v>9.9371429812983289E-2</v>
      </c>
      <c r="K4">
        <v>0</v>
      </c>
      <c r="L4">
        <v>0.15243060615122755</v>
      </c>
      <c r="M4">
        <v>0.5</v>
      </c>
      <c r="N4">
        <v>0.14075562234452835</v>
      </c>
      <c r="O4">
        <v>5</v>
      </c>
      <c r="P4">
        <v>1033.161729913734</v>
      </c>
      <c r="Q4">
        <v>0</v>
      </c>
      <c r="R4">
        <v>207.95921875946581</v>
      </c>
      <c r="S4">
        <v>0</v>
      </c>
      <c r="T4">
        <v>145.09425020482107</v>
      </c>
      <c r="U4">
        <v>0</v>
      </c>
      <c r="V4">
        <v>103.61879497496895</v>
      </c>
      <c r="W4">
        <v>2</v>
      </c>
      <c r="X4">
        <v>1.146173754117964</v>
      </c>
      <c r="Y4">
        <v>0</v>
      </c>
      <c r="Z4">
        <v>106.93841727270269</v>
      </c>
      <c r="AA4">
        <v>5</v>
      </c>
      <c r="AB4">
        <v>167533.30672385046</v>
      </c>
      <c r="AC4">
        <v>0</v>
      </c>
      <c r="AD4">
        <v>280.44265571689976</v>
      </c>
      <c r="AE4">
        <v>0</v>
      </c>
      <c r="AF4">
        <v>151.07832274189602</v>
      </c>
      <c r="AG4">
        <v>0</v>
      </c>
      <c r="AH4">
        <v>4262248.4299344299</v>
      </c>
      <c r="AI4">
        <v>2</v>
      </c>
      <c r="AJ4">
        <v>356.66518279811731</v>
      </c>
      <c r="AK4">
        <v>0</v>
      </c>
      <c r="AL4">
        <v>3187398.4814913082</v>
      </c>
    </row>
    <row r="5" spans="1:38" x14ac:dyDescent="0.3">
      <c r="A5">
        <v>10</v>
      </c>
      <c r="B5">
        <v>1.2249737795021503</v>
      </c>
      <c r="C5">
        <v>0.05</v>
      </c>
      <c r="D5">
        <v>0.11515708568897066</v>
      </c>
      <c r="E5">
        <v>0.05</v>
      </c>
      <c r="F5">
        <v>8.5072411301285844E-2</v>
      </c>
      <c r="G5">
        <v>0.1</v>
      </c>
      <c r="H5">
        <v>0.13978950581533411</v>
      </c>
      <c r="I5">
        <v>0.1</v>
      </c>
      <c r="J5">
        <v>0.12899160339893115</v>
      </c>
      <c r="K5">
        <v>0.5</v>
      </c>
      <c r="L5">
        <v>0.14848647159075168</v>
      </c>
      <c r="M5">
        <v>1</v>
      </c>
      <c r="N5">
        <v>0.15769416082112855</v>
      </c>
      <c r="O5">
        <v>10</v>
      </c>
      <c r="P5">
        <v>68.758375307336763</v>
      </c>
      <c r="Q5">
        <v>0.05</v>
      </c>
      <c r="R5">
        <v>182.66739318319117</v>
      </c>
      <c r="S5">
        <v>0.05</v>
      </c>
      <c r="T5">
        <v>36.485668004970762</v>
      </c>
      <c r="U5">
        <v>0.05</v>
      </c>
      <c r="V5">
        <v>86.424982848493187</v>
      </c>
      <c r="W5">
        <v>5</v>
      </c>
      <c r="X5">
        <v>1.184855291715458</v>
      </c>
      <c r="Y5">
        <v>0.05</v>
      </c>
      <c r="Z5">
        <v>63.060754953832237</v>
      </c>
      <c r="AA5">
        <v>10</v>
      </c>
      <c r="AB5">
        <v>1843.9899498350655</v>
      </c>
      <c r="AC5">
        <v>0.05</v>
      </c>
      <c r="AD5">
        <v>262.71775849971431</v>
      </c>
      <c r="AE5">
        <v>0.05</v>
      </c>
      <c r="AF5">
        <v>98.389073046078323</v>
      </c>
      <c r="AG5">
        <v>0.05</v>
      </c>
      <c r="AH5">
        <v>1873689.4390164847</v>
      </c>
      <c r="AI5">
        <v>5</v>
      </c>
      <c r="AJ5">
        <v>3249.6638920783244</v>
      </c>
      <c r="AK5">
        <v>0.05</v>
      </c>
      <c r="AL5">
        <v>1846046.002086157</v>
      </c>
    </row>
    <row r="6" spans="1:38" x14ac:dyDescent="0.3">
      <c r="A6">
        <v>15</v>
      </c>
      <c r="B6">
        <v>0.30814148818481241</v>
      </c>
      <c r="C6">
        <v>0.1</v>
      </c>
      <c r="D6">
        <v>0.14254343120511528</v>
      </c>
      <c r="E6">
        <v>0.1</v>
      </c>
      <c r="F6">
        <v>0.1642667942541578</v>
      </c>
      <c r="G6">
        <v>0.2</v>
      </c>
      <c r="H6">
        <v>0.16172912634414247</v>
      </c>
      <c r="I6">
        <v>0.2</v>
      </c>
      <c r="J6">
        <v>9.1987466686180547E-2</v>
      </c>
      <c r="K6">
        <v>1</v>
      </c>
      <c r="L6">
        <v>0.12470551291098068</v>
      </c>
      <c r="M6">
        <v>1.5</v>
      </c>
      <c r="N6">
        <v>0.14159153469947283</v>
      </c>
      <c r="O6">
        <v>15</v>
      </c>
      <c r="P6">
        <v>20.051487641612354</v>
      </c>
      <c r="Q6">
        <v>0.1</v>
      </c>
      <c r="R6">
        <v>156.84958566581827</v>
      </c>
      <c r="S6">
        <v>0.1</v>
      </c>
      <c r="T6">
        <v>17.2312896059933</v>
      </c>
      <c r="U6">
        <v>0.1</v>
      </c>
      <c r="V6">
        <v>68.599587796248642</v>
      </c>
      <c r="W6">
        <v>10</v>
      </c>
      <c r="X6">
        <v>1.0104258099519492</v>
      </c>
      <c r="Y6">
        <v>0.1</v>
      </c>
      <c r="Z6">
        <v>31.638565650342684</v>
      </c>
      <c r="AA6">
        <v>15</v>
      </c>
      <c r="AB6">
        <v>134.32466069991179</v>
      </c>
      <c r="AC6">
        <v>0.1</v>
      </c>
      <c r="AD6">
        <v>254.6449052641467</v>
      </c>
      <c r="AE6">
        <v>0.1</v>
      </c>
      <c r="AF6">
        <v>89.752764391922753</v>
      </c>
      <c r="AG6">
        <v>0.1</v>
      </c>
      <c r="AH6">
        <v>1232752.2193336592</v>
      </c>
      <c r="AI6">
        <v>10</v>
      </c>
      <c r="AJ6">
        <v>278.11748936584314</v>
      </c>
      <c r="AK6">
        <v>0.1</v>
      </c>
      <c r="AL6">
        <v>1271095.0403025479</v>
      </c>
    </row>
    <row r="7" spans="1:38" x14ac:dyDescent="0.3">
      <c r="A7">
        <v>20</v>
      </c>
      <c r="B7">
        <v>0.22084995387975126</v>
      </c>
      <c r="C7">
        <v>0.15000000000000002</v>
      </c>
      <c r="D7">
        <v>0.14678260473441701</v>
      </c>
      <c r="E7">
        <v>0.15000000000000002</v>
      </c>
      <c r="F7">
        <v>0.11540843915650933</v>
      </c>
      <c r="G7">
        <v>0.3</v>
      </c>
      <c r="H7">
        <v>0.13124709965053688</v>
      </c>
      <c r="I7">
        <v>0.3</v>
      </c>
      <c r="J7">
        <v>0.1199438335775794</v>
      </c>
      <c r="K7">
        <v>1.5</v>
      </c>
      <c r="L7">
        <v>0.14226728717293294</v>
      </c>
      <c r="M7">
        <v>2</v>
      </c>
      <c r="N7">
        <v>0.14232418526035948</v>
      </c>
      <c r="O7">
        <v>20</v>
      </c>
      <c r="P7">
        <v>6.8370770301266042</v>
      </c>
      <c r="Q7">
        <v>0.15000000000000002</v>
      </c>
      <c r="R7">
        <v>133.43290799628895</v>
      </c>
      <c r="S7">
        <v>0.15000000000000002</v>
      </c>
      <c r="T7">
        <v>9.3702862693110145</v>
      </c>
      <c r="U7">
        <v>0.15000000000000002</v>
      </c>
      <c r="V7">
        <v>48.727856512199175</v>
      </c>
      <c r="W7">
        <v>15</v>
      </c>
      <c r="X7">
        <v>1.0666201818929466</v>
      </c>
      <c r="Y7">
        <v>0.15000000000000002</v>
      </c>
      <c r="Z7">
        <v>12.948864032284956</v>
      </c>
      <c r="AA7">
        <v>20</v>
      </c>
      <c r="AB7">
        <v>174.34471418467675</v>
      </c>
      <c r="AC7">
        <v>0.15000000000000002</v>
      </c>
      <c r="AD7">
        <v>245.0259146857027</v>
      </c>
      <c r="AE7">
        <v>0.15000000000000002</v>
      </c>
      <c r="AF7">
        <v>97.236715832985283</v>
      </c>
      <c r="AG7">
        <v>0.15000000000000002</v>
      </c>
      <c r="AH7">
        <v>355423.86412795977</v>
      </c>
      <c r="AI7">
        <v>15</v>
      </c>
      <c r="AJ7">
        <v>360.46170615131302</v>
      </c>
      <c r="AK7">
        <v>0.15000000000000002</v>
      </c>
      <c r="AL7">
        <v>115180.14126508572</v>
      </c>
    </row>
    <row r="8" spans="1:38" x14ac:dyDescent="0.3">
      <c r="A8">
        <v>25</v>
      </c>
      <c r="B8">
        <v>0.19282322946921784</v>
      </c>
      <c r="C8">
        <v>0.2</v>
      </c>
      <c r="D8">
        <v>0.12411960985192824</v>
      </c>
      <c r="E8">
        <v>0.2</v>
      </c>
      <c r="F8">
        <v>0.12362756598270447</v>
      </c>
      <c r="G8">
        <v>0.4</v>
      </c>
      <c r="H8">
        <v>0.13890761794310419</v>
      </c>
      <c r="I8">
        <v>0.4</v>
      </c>
      <c r="J8">
        <v>0.1057355931172016</v>
      </c>
      <c r="K8">
        <v>2</v>
      </c>
      <c r="L8">
        <v>0.14081098265852535</v>
      </c>
      <c r="M8">
        <v>2.5</v>
      </c>
      <c r="N8">
        <v>0.13936973168736186</v>
      </c>
      <c r="O8">
        <v>25</v>
      </c>
      <c r="P8">
        <v>2.5524440674959097</v>
      </c>
      <c r="Q8">
        <v>0.2</v>
      </c>
      <c r="R8">
        <v>112.62144460997993</v>
      </c>
      <c r="S8">
        <v>0.2</v>
      </c>
      <c r="T8">
        <v>5.5394690749297517</v>
      </c>
      <c r="U8">
        <v>0.2</v>
      </c>
      <c r="V8">
        <v>33.734310695256532</v>
      </c>
      <c r="W8">
        <v>25</v>
      </c>
      <c r="X8">
        <v>1.1290142331200443</v>
      </c>
      <c r="Y8">
        <v>0.2</v>
      </c>
      <c r="Z8">
        <v>4.2014840097434494</v>
      </c>
      <c r="AA8">
        <v>25</v>
      </c>
      <c r="AB8">
        <v>221.20198435015629</v>
      </c>
      <c r="AC8">
        <v>0.2</v>
      </c>
      <c r="AD8">
        <v>225.02564475777839</v>
      </c>
      <c r="AE8">
        <v>0.2</v>
      </c>
      <c r="AF8">
        <v>100.22540467936238</v>
      </c>
      <c r="AG8">
        <v>0.2</v>
      </c>
      <c r="AH8">
        <v>214555.35078619584</v>
      </c>
      <c r="AI8">
        <v>25</v>
      </c>
      <c r="AJ8">
        <v>3244.7349684035626</v>
      </c>
      <c r="AK8">
        <v>0.2</v>
      </c>
      <c r="AL8">
        <v>90113.263706393685</v>
      </c>
    </row>
    <row r="9" spans="1:38" x14ac:dyDescent="0.3">
      <c r="A9">
        <v>30</v>
      </c>
      <c r="B9">
        <v>0.10180901545341497</v>
      </c>
      <c r="C9">
        <v>0.25</v>
      </c>
      <c r="D9">
        <v>0.11925463415465475</v>
      </c>
      <c r="E9">
        <v>0.25</v>
      </c>
      <c r="F9">
        <v>0.124042534762365</v>
      </c>
      <c r="G9">
        <v>0.5</v>
      </c>
      <c r="H9">
        <v>0.13978060226884848</v>
      </c>
      <c r="I9">
        <v>0.5</v>
      </c>
      <c r="J9">
        <v>0.11333617047656454</v>
      </c>
      <c r="K9">
        <v>2.5</v>
      </c>
      <c r="L9">
        <v>0.14960281113397875</v>
      </c>
      <c r="M9">
        <v>3</v>
      </c>
      <c r="N9">
        <v>0.10457033491704468</v>
      </c>
      <c r="O9">
        <v>30</v>
      </c>
      <c r="P9">
        <v>1.1928225431083703</v>
      </c>
      <c r="Q9">
        <v>0.25</v>
      </c>
      <c r="R9">
        <v>93.809216099716963</v>
      </c>
      <c r="S9">
        <v>0.25</v>
      </c>
      <c r="T9">
        <v>3.549535802301512</v>
      </c>
      <c r="U9">
        <v>0.25</v>
      </c>
      <c r="V9">
        <v>19.303774456151395</v>
      </c>
      <c r="Y9">
        <v>0.25</v>
      </c>
      <c r="Z9">
        <v>1.9778235709427536</v>
      </c>
      <c r="AA9">
        <v>30</v>
      </c>
      <c r="AB9">
        <v>811.62041502892646</v>
      </c>
      <c r="AC9">
        <v>0.25</v>
      </c>
      <c r="AD9">
        <v>220.21552333696414</v>
      </c>
      <c r="AE9">
        <v>0.25</v>
      </c>
      <c r="AF9">
        <v>106.84230044050695</v>
      </c>
      <c r="AG9">
        <v>0.25</v>
      </c>
      <c r="AH9">
        <v>329893.30229863647</v>
      </c>
      <c r="AK9">
        <v>0.25</v>
      </c>
      <c r="AL9">
        <v>43199.180419378543</v>
      </c>
    </row>
    <row r="10" spans="1:38" x14ac:dyDescent="0.3">
      <c r="A10">
        <v>35</v>
      </c>
      <c r="B10">
        <v>0.11499851095854147</v>
      </c>
      <c r="C10">
        <v>0.30000000000000004</v>
      </c>
      <c r="D10">
        <v>0.15679220115125733</v>
      </c>
      <c r="E10">
        <v>0.30000000000000004</v>
      </c>
      <c r="F10">
        <v>0.16100625419631548</v>
      </c>
      <c r="G10">
        <v>0.6</v>
      </c>
      <c r="H10">
        <v>0.11464572171070715</v>
      </c>
      <c r="I10">
        <v>0.6</v>
      </c>
      <c r="J10">
        <v>0.12204339803859039</v>
      </c>
      <c r="K10">
        <v>3</v>
      </c>
      <c r="L10">
        <v>0.17848932825498826</v>
      </c>
      <c r="M10">
        <v>3.5</v>
      </c>
      <c r="N10">
        <v>0.10204715012074254</v>
      </c>
      <c r="O10">
        <v>35</v>
      </c>
      <c r="P10">
        <v>0.58152629575702808</v>
      </c>
      <c r="Q10">
        <v>0.30000000000000004</v>
      </c>
      <c r="R10">
        <v>78.447540050147126</v>
      </c>
      <c r="S10">
        <v>0.30000000000000004</v>
      </c>
      <c r="T10">
        <v>2.7603543028600672</v>
      </c>
      <c r="U10">
        <v>0.30000000000000004</v>
      </c>
      <c r="V10">
        <v>9.8057201824274838</v>
      </c>
      <c r="Y10">
        <v>0.30000000000000004</v>
      </c>
      <c r="Z10">
        <v>1.0770837434883738</v>
      </c>
      <c r="AA10">
        <v>35</v>
      </c>
      <c r="AB10">
        <v>424.16555581647015</v>
      </c>
      <c r="AC10">
        <v>0.30000000000000004</v>
      </c>
      <c r="AD10">
        <v>208.92252894143454</v>
      </c>
      <c r="AE10">
        <v>0.30000000000000004</v>
      </c>
      <c r="AF10">
        <v>109.50539733534346</v>
      </c>
      <c r="AG10">
        <v>0.30000000000000004</v>
      </c>
      <c r="AH10">
        <v>66921.329012858565</v>
      </c>
      <c r="AK10">
        <v>0.30000000000000004</v>
      </c>
      <c r="AL10">
        <v>16357.457665636925</v>
      </c>
    </row>
    <row r="11" spans="1:38" x14ac:dyDescent="0.3">
      <c r="A11">
        <v>40</v>
      </c>
      <c r="B11">
        <v>7.2076787069590156E-2</v>
      </c>
      <c r="C11">
        <v>0.35000000000000003</v>
      </c>
      <c r="D11">
        <v>0.14780258578357941</v>
      </c>
      <c r="E11">
        <v>0.35000000000000003</v>
      </c>
      <c r="F11">
        <v>0.10227213310552204</v>
      </c>
      <c r="G11">
        <v>0.7</v>
      </c>
      <c r="H11">
        <v>0.10590972097380076</v>
      </c>
      <c r="I11">
        <v>0.7</v>
      </c>
      <c r="J11">
        <v>0.14704138559405031</v>
      </c>
      <c r="K11">
        <v>3.5</v>
      </c>
      <c r="L11">
        <v>0.14377314779145001</v>
      </c>
      <c r="M11">
        <v>4</v>
      </c>
      <c r="N11">
        <v>0.15999236571435613</v>
      </c>
      <c r="O11">
        <v>40</v>
      </c>
      <c r="P11">
        <v>0.32723259997510612</v>
      </c>
      <c r="Q11">
        <v>0.35000000000000003</v>
      </c>
      <c r="R11">
        <v>65.103362365898505</v>
      </c>
      <c r="S11">
        <v>0.35000000000000003</v>
      </c>
      <c r="T11">
        <v>1.8207193738603409</v>
      </c>
      <c r="U11">
        <v>0.35000000000000003</v>
      </c>
      <c r="V11">
        <v>4.3844668171953582</v>
      </c>
      <c r="Y11">
        <v>0.35000000000000003</v>
      </c>
      <c r="Z11">
        <v>0.8190336344873641</v>
      </c>
      <c r="AA11">
        <v>40</v>
      </c>
      <c r="AB11">
        <v>1929.8245357929077</v>
      </c>
      <c r="AC11">
        <v>0.35000000000000003</v>
      </c>
      <c r="AD11">
        <v>203.92524972762988</v>
      </c>
      <c r="AE11">
        <v>0.35000000000000003</v>
      </c>
      <c r="AF11">
        <v>121.54716139105385</v>
      </c>
      <c r="AG11">
        <v>0.35000000000000003</v>
      </c>
      <c r="AH11">
        <v>31151.161044583943</v>
      </c>
      <c r="AK11">
        <v>0.35000000000000003</v>
      </c>
      <c r="AL11">
        <v>154.86416122710679</v>
      </c>
    </row>
    <row r="12" spans="1:38" x14ac:dyDescent="0.3">
      <c r="A12">
        <v>45</v>
      </c>
      <c r="B12">
        <v>5.4727289898277104E-2</v>
      </c>
      <c r="C12">
        <v>0.4</v>
      </c>
      <c r="D12">
        <v>0.13542022528672473</v>
      </c>
      <c r="E12">
        <v>0.4</v>
      </c>
      <c r="F12">
        <v>0.14554956171308966</v>
      </c>
      <c r="G12">
        <v>0.8</v>
      </c>
      <c r="H12">
        <v>0.12282791732863879</v>
      </c>
      <c r="I12">
        <v>0.8</v>
      </c>
      <c r="J12">
        <v>0.14839878256514144</v>
      </c>
      <c r="K12">
        <v>4</v>
      </c>
      <c r="L12">
        <v>0.10618397821741611</v>
      </c>
      <c r="M12">
        <v>4.5</v>
      </c>
      <c r="N12">
        <v>0.12364602864862639</v>
      </c>
      <c r="O12">
        <v>45</v>
      </c>
      <c r="P12">
        <v>0.24337925548737341</v>
      </c>
      <c r="Q12">
        <v>0.4</v>
      </c>
      <c r="R12">
        <v>50.66432398694409</v>
      </c>
      <c r="S12">
        <v>0.4</v>
      </c>
      <c r="T12">
        <v>1.4572508076035111</v>
      </c>
      <c r="U12">
        <v>0.4</v>
      </c>
      <c r="V12">
        <v>2.0803877797623853</v>
      </c>
      <c r="Y12">
        <v>0.4</v>
      </c>
      <c r="Z12">
        <v>0.8218329934568388</v>
      </c>
      <c r="AA12">
        <v>45</v>
      </c>
      <c r="AB12">
        <v>47356.289476160884</v>
      </c>
      <c r="AC12">
        <v>0.4</v>
      </c>
      <c r="AD12">
        <v>201.18151630489402</v>
      </c>
      <c r="AE12">
        <v>0.4</v>
      </c>
      <c r="AF12">
        <v>144.07921182937167</v>
      </c>
      <c r="AG12">
        <v>0.4</v>
      </c>
      <c r="AH12">
        <v>39100.446526706655</v>
      </c>
      <c r="AK12">
        <v>0.4</v>
      </c>
      <c r="AL12">
        <v>125.03224750745252</v>
      </c>
    </row>
    <row r="13" spans="1:38" x14ac:dyDescent="0.3">
      <c r="A13">
        <v>50</v>
      </c>
      <c r="B13">
        <v>5.0095066679950576E-2</v>
      </c>
      <c r="C13">
        <v>0.45</v>
      </c>
      <c r="D13">
        <v>0.13610446004976751</v>
      </c>
      <c r="E13">
        <v>0.45</v>
      </c>
      <c r="F13">
        <v>0.13663247658382502</v>
      </c>
      <c r="G13">
        <v>0.9</v>
      </c>
      <c r="H13">
        <v>0.13617717118123782</v>
      </c>
      <c r="I13">
        <v>0.9</v>
      </c>
      <c r="J13">
        <v>0.10399343703995552</v>
      </c>
      <c r="K13">
        <v>4.5</v>
      </c>
      <c r="L13">
        <v>0.15667466871353136</v>
      </c>
      <c r="M13">
        <v>5</v>
      </c>
      <c r="N13">
        <v>0.14675115243674233</v>
      </c>
      <c r="O13">
        <v>50</v>
      </c>
      <c r="P13">
        <v>0.1580879388629475</v>
      </c>
      <c r="Q13">
        <v>0.45</v>
      </c>
      <c r="R13">
        <v>38.409707820399802</v>
      </c>
      <c r="S13">
        <v>0.45</v>
      </c>
      <c r="T13">
        <v>1.2898385800345036</v>
      </c>
      <c r="U13">
        <v>0.45</v>
      </c>
      <c r="V13">
        <v>1.3478426889479094</v>
      </c>
      <c r="Y13">
        <v>0.45</v>
      </c>
      <c r="Z13">
        <v>0.76034131506574698</v>
      </c>
      <c r="AA13">
        <v>50</v>
      </c>
      <c r="AB13">
        <v>5566.7527905839934</v>
      </c>
      <c r="AC13">
        <v>0.45</v>
      </c>
      <c r="AD13">
        <v>188.33399781518884</v>
      </c>
      <c r="AE13">
        <v>0.45</v>
      </c>
      <c r="AF13">
        <v>241.14260579894682</v>
      </c>
      <c r="AG13">
        <v>0.45</v>
      </c>
      <c r="AH13">
        <v>21707.21077801966</v>
      </c>
      <c r="AK13">
        <v>0.45</v>
      </c>
      <c r="AL13">
        <v>121.55852597401363</v>
      </c>
    </row>
    <row r="14" spans="1:38" x14ac:dyDescent="0.3">
      <c r="A14">
        <v>55</v>
      </c>
      <c r="B14">
        <v>4.6775503561767871E-2</v>
      </c>
      <c r="C14">
        <v>0.5</v>
      </c>
      <c r="D14">
        <v>0.1903074638378924</v>
      </c>
      <c r="E14">
        <v>0.5</v>
      </c>
      <c r="F14">
        <v>0.12502887759173317</v>
      </c>
      <c r="G14">
        <v>0.99</v>
      </c>
      <c r="H14">
        <v>0.11132062892419677</v>
      </c>
      <c r="O14">
        <v>55</v>
      </c>
      <c r="P14">
        <v>0.11966208864101922</v>
      </c>
      <c r="Q14">
        <v>0.5</v>
      </c>
      <c r="R14">
        <v>25.656147475647277</v>
      </c>
      <c r="S14">
        <v>0.5</v>
      </c>
      <c r="T14">
        <v>1.4091345102322053</v>
      </c>
      <c r="U14">
        <v>0.5</v>
      </c>
      <c r="V14">
        <v>1.2939807882085963</v>
      </c>
      <c r="Y14">
        <v>0.5</v>
      </c>
      <c r="Z14">
        <v>0.88480243141637571</v>
      </c>
      <c r="AA14">
        <v>55</v>
      </c>
      <c r="AB14">
        <v>10647.551148702238</v>
      </c>
      <c r="AC14">
        <v>0.5</v>
      </c>
      <c r="AD14">
        <v>186.85673521034482</v>
      </c>
      <c r="AE14">
        <v>0.5</v>
      </c>
      <c r="AF14">
        <v>6397.190248496212</v>
      </c>
      <c r="AG14">
        <v>0.5</v>
      </c>
      <c r="AH14">
        <v>9054.5555823088434</v>
      </c>
      <c r="AK14">
        <v>0.5</v>
      </c>
      <c r="AL14">
        <v>115.44763288027724</v>
      </c>
    </row>
    <row r="15" spans="1:38" x14ac:dyDescent="0.3">
      <c r="A15">
        <v>60</v>
      </c>
      <c r="B15">
        <v>4.6157033218571356E-2</v>
      </c>
      <c r="C15">
        <v>0.55000000000000004</v>
      </c>
      <c r="D15">
        <v>0.14359815139088256</v>
      </c>
      <c r="E15">
        <v>0.55000000000000004</v>
      </c>
      <c r="F15">
        <v>0.12699956380120331</v>
      </c>
      <c r="O15">
        <v>60</v>
      </c>
      <c r="P15">
        <v>9.2467302238550375E-2</v>
      </c>
      <c r="Q15">
        <v>0.55000000000000004</v>
      </c>
      <c r="R15">
        <v>13.297577432561319</v>
      </c>
      <c r="S15">
        <v>0.55000000000000004</v>
      </c>
      <c r="T15">
        <v>0.83632101037985052</v>
      </c>
      <c r="U15">
        <v>0.55000000000000004</v>
      </c>
      <c r="V15">
        <v>1.3892890075469213</v>
      </c>
      <c r="Y15">
        <v>0.55000000000000004</v>
      </c>
      <c r="Z15">
        <v>1.0729126123714456</v>
      </c>
      <c r="AA15">
        <v>60</v>
      </c>
      <c r="AB15">
        <v>19169.922596253236</v>
      </c>
      <c r="AC15">
        <v>0.55000000000000004</v>
      </c>
      <c r="AD15">
        <v>178.65446789787947</v>
      </c>
      <c r="AE15">
        <v>0.55000000000000004</v>
      </c>
      <c r="AF15">
        <v>6322.6237847588254</v>
      </c>
      <c r="AG15">
        <v>0.55000000000000004</v>
      </c>
      <c r="AH15">
        <v>198.53020639010538</v>
      </c>
      <c r="AK15">
        <v>0.55000000000000004</v>
      </c>
      <c r="AL15">
        <v>114.20227110868419</v>
      </c>
    </row>
    <row r="16" spans="1:38" x14ac:dyDescent="0.3">
      <c r="C16">
        <v>0.60000000000000009</v>
      </c>
      <c r="D16">
        <v>0.12183190072608979</v>
      </c>
      <c r="E16">
        <v>0.60000000000000009</v>
      </c>
      <c r="F16">
        <v>0.11217585081605083</v>
      </c>
      <c r="Q16">
        <v>0.60000000000000009</v>
      </c>
      <c r="R16">
        <v>4.2402897915765854</v>
      </c>
      <c r="S16">
        <v>0.60000000000000009</v>
      </c>
      <c r="T16">
        <v>0.89521074147291213</v>
      </c>
      <c r="U16">
        <v>0.60000000000000009</v>
      </c>
      <c r="V16">
        <v>1.6665299988080968</v>
      </c>
      <c r="Y16">
        <v>0.60000000000000009</v>
      </c>
      <c r="Z16">
        <v>1.7106659355270428</v>
      </c>
      <c r="AC16">
        <v>0.60000000000000009</v>
      </c>
      <c r="AD16">
        <v>176.5650215126885</v>
      </c>
      <c r="AE16">
        <v>0.60000000000000009</v>
      </c>
      <c r="AF16">
        <v>20639.356408964079</v>
      </c>
      <c r="AG16">
        <v>0.60000000000000009</v>
      </c>
      <c r="AH16">
        <v>174.82520592986003</v>
      </c>
      <c r="AK16">
        <v>0.60000000000000009</v>
      </c>
      <c r="AL16">
        <v>110.7463287230575</v>
      </c>
    </row>
    <row r="17" spans="1:38" x14ac:dyDescent="0.3">
      <c r="C17">
        <v>0.65</v>
      </c>
      <c r="D17">
        <v>0.14473163950491363</v>
      </c>
      <c r="E17">
        <v>0.65</v>
      </c>
      <c r="F17">
        <v>0.11031452697344564</v>
      </c>
      <c r="Q17">
        <v>0.65</v>
      </c>
      <c r="R17">
        <v>1.9739461510810261</v>
      </c>
      <c r="S17">
        <v>0.65</v>
      </c>
      <c r="T17">
        <v>1.0387015385615475</v>
      </c>
      <c r="U17">
        <v>0.65</v>
      </c>
      <c r="V17">
        <v>2.3388659546889179</v>
      </c>
      <c r="Y17">
        <v>0.65</v>
      </c>
      <c r="Z17">
        <v>2.7398721197224551</v>
      </c>
      <c r="AC17">
        <v>0.65</v>
      </c>
      <c r="AD17">
        <v>175.60843568957148</v>
      </c>
      <c r="AE17">
        <v>0.65</v>
      </c>
      <c r="AF17">
        <v>3454.9080642538188</v>
      </c>
      <c r="AG17">
        <v>0.65</v>
      </c>
      <c r="AH17">
        <v>171.36493623546977</v>
      </c>
      <c r="AK17">
        <v>0.65</v>
      </c>
      <c r="AL17">
        <v>112.39686902240501</v>
      </c>
    </row>
    <row r="18" spans="1:38" x14ac:dyDescent="0.3">
      <c r="C18">
        <v>0.70000000000000007</v>
      </c>
      <c r="D18">
        <v>0.13505375859101426</v>
      </c>
      <c r="E18">
        <v>0.70000000000000007</v>
      </c>
      <c r="F18">
        <v>0.1327292482335406</v>
      </c>
      <c r="Q18">
        <v>0.70000000000000007</v>
      </c>
      <c r="R18">
        <v>1.3639598419372765</v>
      </c>
      <c r="S18">
        <v>0.70000000000000007</v>
      </c>
      <c r="T18">
        <v>0.9943950472361891</v>
      </c>
      <c r="U18">
        <v>0.70000000000000007</v>
      </c>
      <c r="V18">
        <v>2.9717247026416311</v>
      </c>
      <c r="Y18">
        <v>0.70000000000000007</v>
      </c>
      <c r="Z18">
        <v>3.986504520889592</v>
      </c>
      <c r="AC18">
        <v>0.70000000000000007</v>
      </c>
      <c r="AD18">
        <v>174.3843117602712</v>
      </c>
      <c r="AE18">
        <v>0.70000000000000007</v>
      </c>
      <c r="AF18">
        <v>14532.863251231969</v>
      </c>
      <c r="AG18">
        <v>0.70000000000000007</v>
      </c>
      <c r="AH18">
        <v>179.00089715503799</v>
      </c>
      <c r="AK18">
        <v>0.70000000000000007</v>
      </c>
      <c r="AL18">
        <v>116.36066171426801</v>
      </c>
    </row>
    <row r="19" spans="1:38" x14ac:dyDescent="0.3">
      <c r="C19">
        <v>0.75</v>
      </c>
      <c r="D19">
        <v>0.12787819122504854</v>
      </c>
      <c r="E19">
        <v>0.75</v>
      </c>
      <c r="F19">
        <v>0.10621279878586933</v>
      </c>
      <c r="Q19">
        <v>0.75</v>
      </c>
      <c r="R19">
        <v>1.0615765080808046</v>
      </c>
      <c r="S19">
        <v>0.75</v>
      </c>
      <c r="T19">
        <v>1.0236579696982249</v>
      </c>
      <c r="U19">
        <v>0.75</v>
      </c>
      <c r="V19">
        <v>4.0388875486891544</v>
      </c>
      <c r="Y19">
        <v>0.75</v>
      </c>
      <c r="Z19">
        <v>6.4611735568740531</v>
      </c>
      <c r="AC19">
        <v>0.75</v>
      </c>
      <c r="AD19">
        <v>205.76648408325786</v>
      </c>
      <c r="AE19">
        <v>0.75</v>
      </c>
      <c r="AF19">
        <v>41399.451871720965</v>
      </c>
      <c r="AG19">
        <v>0.75</v>
      </c>
      <c r="AH19">
        <v>179.30040299922345</v>
      </c>
      <c r="AK19">
        <v>0.75</v>
      </c>
      <c r="AL19">
        <v>113.75416511976806</v>
      </c>
    </row>
    <row r="20" spans="1:38" x14ac:dyDescent="0.3">
      <c r="C20">
        <v>0.8</v>
      </c>
      <c r="D20">
        <v>0.13564034538478217</v>
      </c>
      <c r="E20">
        <v>0.8</v>
      </c>
      <c r="F20">
        <v>0.15862758387149994</v>
      </c>
      <c r="Q20">
        <v>0.8</v>
      </c>
      <c r="R20">
        <v>1.1561287069971065</v>
      </c>
      <c r="S20">
        <v>0.8</v>
      </c>
      <c r="T20">
        <v>1.1192561920464121</v>
      </c>
      <c r="U20">
        <v>0.8</v>
      </c>
      <c r="V20">
        <v>4.4858498344754452</v>
      </c>
      <c r="Y20">
        <v>0.8</v>
      </c>
      <c r="Z20">
        <v>8.2255320343600964</v>
      </c>
      <c r="AC20">
        <v>0.8</v>
      </c>
      <c r="AD20">
        <v>337.99536349820971</v>
      </c>
      <c r="AE20">
        <v>0.8</v>
      </c>
      <c r="AF20">
        <v>110862.77313025437</v>
      </c>
      <c r="AG20">
        <v>0.8</v>
      </c>
      <c r="AH20">
        <v>182.14379121532937</v>
      </c>
      <c r="AK20">
        <v>0.8</v>
      </c>
      <c r="AL20">
        <v>111.46783104567494</v>
      </c>
    </row>
    <row r="21" spans="1:38" x14ac:dyDescent="0.3">
      <c r="C21">
        <v>0.85000000000000009</v>
      </c>
      <c r="D21">
        <v>0.12196281428947066</v>
      </c>
      <c r="E21">
        <v>0.85000000000000009</v>
      </c>
      <c r="F21">
        <v>0.12864722351160504</v>
      </c>
      <c r="Q21">
        <v>0.85000000000000009</v>
      </c>
      <c r="R21">
        <v>1.0049326913688774</v>
      </c>
      <c r="S21">
        <v>0.85000000000000009</v>
      </c>
      <c r="T21">
        <v>0.92798516246418017</v>
      </c>
      <c r="U21">
        <v>0.85000000000000009</v>
      </c>
      <c r="V21">
        <v>5.1073154324011441</v>
      </c>
      <c r="Y21">
        <v>0.85000000000000009</v>
      </c>
      <c r="Z21">
        <v>11.514753561642966</v>
      </c>
      <c r="AC21">
        <v>0.85000000000000009</v>
      </c>
      <c r="AD21">
        <v>632.62199993901311</v>
      </c>
      <c r="AE21">
        <v>0.85000000000000009</v>
      </c>
      <c r="AF21">
        <v>14003.305009530239</v>
      </c>
      <c r="AG21">
        <v>0.85000000000000009</v>
      </c>
      <c r="AH21">
        <v>181.85986550886653</v>
      </c>
      <c r="AK21">
        <v>0.85000000000000009</v>
      </c>
      <c r="AL21">
        <v>112.42427063685813</v>
      </c>
    </row>
    <row r="22" spans="1:38" x14ac:dyDescent="0.3">
      <c r="C22">
        <v>0.9</v>
      </c>
      <c r="D22">
        <v>0.10554471468628446</v>
      </c>
      <c r="E22">
        <v>0.9</v>
      </c>
      <c r="F22">
        <v>0.11002859639766338</v>
      </c>
      <c r="Q22">
        <v>0.9</v>
      </c>
      <c r="R22">
        <v>1.0974730983168839</v>
      </c>
      <c r="S22">
        <v>0.9</v>
      </c>
      <c r="T22">
        <v>1.3367106639324715</v>
      </c>
      <c r="U22">
        <v>0.9</v>
      </c>
      <c r="V22">
        <v>5.7470608281491415</v>
      </c>
      <c r="Y22">
        <v>0.9</v>
      </c>
      <c r="Z22">
        <v>14.184634969488073</v>
      </c>
      <c r="AC22">
        <v>0.9</v>
      </c>
      <c r="AD22">
        <v>1984.0527759166448</v>
      </c>
      <c r="AE22">
        <v>0.9</v>
      </c>
      <c r="AF22">
        <v>35492.748467510268</v>
      </c>
      <c r="AG22">
        <v>0.9</v>
      </c>
      <c r="AH22">
        <v>181.79267002731464</v>
      </c>
      <c r="AK22">
        <v>0.9</v>
      </c>
      <c r="AL22">
        <v>117.49032232422527</v>
      </c>
    </row>
    <row r="23" spans="1:38" x14ac:dyDescent="0.3">
      <c r="C23">
        <v>0.95000000000000007</v>
      </c>
      <c r="D23">
        <v>0.11098821252342518</v>
      </c>
      <c r="E23">
        <v>0.95000000000000007</v>
      </c>
      <c r="F23">
        <v>0.10136670086612262</v>
      </c>
      <c r="Q23">
        <v>0.95000000000000007</v>
      </c>
      <c r="R23">
        <v>1.2117633837336736</v>
      </c>
      <c r="S23">
        <v>0.95000000000000007</v>
      </c>
      <c r="T23">
        <v>1.2116697774652094</v>
      </c>
      <c r="U23">
        <v>0.95000000000000007</v>
      </c>
      <c r="V23">
        <v>6.2889544250253717</v>
      </c>
      <c r="Y23">
        <v>0.95000000000000007</v>
      </c>
      <c r="Z23">
        <v>16.625685806995921</v>
      </c>
      <c r="AC23">
        <v>0.95000000000000007</v>
      </c>
      <c r="AD23">
        <v>732.36783181678186</v>
      </c>
      <c r="AE23">
        <v>0.95000000000000007</v>
      </c>
      <c r="AF23">
        <v>67258.535314035747</v>
      </c>
      <c r="AG23">
        <v>0.95000000000000007</v>
      </c>
      <c r="AH23">
        <v>190.00066503990803</v>
      </c>
      <c r="AK23">
        <v>0.95000000000000007</v>
      </c>
      <c r="AL23">
        <v>115.87274990318895</v>
      </c>
    </row>
    <row r="25" spans="1:38" x14ac:dyDescent="0.3">
      <c r="A25" t="s">
        <v>17</v>
      </c>
      <c r="B25">
        <f>MIN(B4:B15,D4:D23,F4:F23,H4:H14,J4:J13,L4:L13,N4:N13)</f>
        <v>4.6157033218571356E-2</v>
      </c>
      <c r="C25" t="s">
        <v>1</v>
      </c>
      <c r="O25" t="s">
        <v>18</v>
      </c>
      <c r="P25">
        <f>MIN(P4:P15,R4:R23,T4:T23,V4:V23,X4:X8,Z4:Z23)</f>
        <v>9.2467302238550375E-2</v>
      </c>
      <c r="AA25" t="s">
        <v>19</v>
      </c>
      <c r="AB25">
        <f>MIN(AB4:AB15,AD4:AD23,AF4:AF23,AH4:AH23,AJ4:AJ8,AL4:AL23)</f>
        <v>89.752764391922753</v>
      </c>
    </row>
    <row r="26" spans="1:38" x14ac:dyDescent="0.3">
      <c r="A26" t="s">
        <v>20</v>
      </c>
      <c r="B26">
        <f>MAX(B4:B15,D4:D23,F4:F23,H4:H14,J4:J13,L4:L13,N4:N13)</f>
        <v>3.2431528457108594</v>
      </c>
      <c r="C26" t="s">
        <v>1</v>
      </c>
      <c r="O26" t="s">
        <v>21</v>
      </c>
      <c r="P26">
        <f>MAX(P4:P15,R4:R23,T4:T23,V4:V23,X4:X8,Z4:Z23)</f>
        <v>1033.161729913734</v>
      </c>
      <c r="AA26" t="s">
        <v>22</v>
      </c>
      <c r="AB26">
        <f>MAX(AB4:AB15,AD4:AD23,AF4:AF23,AH4:AH23,AJ4:AJ8,AL4:AL23)</f>
        <v>4262248.4299344299</v>
      </c>
    </row>
    <row r="27" spans="1:38" x14ac:dyDescent="0.3">
      <c r="A27" t="s">
        <v>23</v>
      </c>
      <c r="B27">
        <f>_xlfn.QUARTILE.INC(A31:G50,1)</f>
        <v>0.11217585081605083</v>
      </c>
      <c r="O27" t="s">
        <v>23</v>
      </c>
      <c r="P27">
        <f>_xlfn.QUARTILE.INC(O31:T50,1)</f>
        <v>1.1290142331200443</v>
      </c>
      <c r="AA27" t="s">
        <v>23</v>
      </c>
      <c r="AB27">
        <f>_xlfn.QUARTILE.INC(AA31:AF50,1)</f>
        <v>174.34471418467675</v>
      </c>
    </row>
    <row r="28" spans="1:38" x14ac:dyDescent="0.3">
      <c r="A28" t="s">
        <v>24</v>
      </c>
      <c r="B28">
        <f>_xlfn.QUARTILE.INC(A31:G50,2)</f>
        <v>0.13124709965053688</v>
      </c>
      <c r="O28" t="s">
        <v>24</v>
      </c>
      <c r="P28">
        <f>_xlfn.QUARTILE.INC(O31:T50,2)</f>
        <v>2.7603543028600672</v>
      </c>
      <c r="AA28" t="s">
        <v>24</v>
      </c>
      <c r="AB28">
        <f>_xlfn.QUARTILE.INC(AA31:AF50,2)</f>
        <v>254.6449052641467</v>
      </c>
    </row>
    <row r="29" spans="1:38" x14ac:dyDescent="0.3">
      <c r="A29" t="s">
        <v>25</v>
      </c>
      <c r="B29">
        <f>_xlfn.QUARTILE.INC(A31:G50,3)</f>
        <v>0.14675115243674233</v>
      </c>
      <c r="O29" t="s">
        <v>25</v>
      </c>
      <c r="P29">
        <f>_xlfn.QUARTILE.INC(O31:T50,3)</f>
        <v>19.303774456151395</v>
      </c>
      <c r="AA29" t="s">
        <v>25</v>
      </c>
      <c r="AB29">
        <f>_xlfn.QUARTILE.INC(AA31:AF50,3)</f>
        <v>16357.457665636925</v>
      </c>
    </row>
    <row r="31" spans="1:38" x14ac:dyDescent="0.3">
      <c r="A31">
        <f>B4</f>
        <v>3.2431528457108594</v>
      </c>
      <c r="B31">
        <f>D4</f>
        <v>0.1191188436660902</v>
      </c>
      <c r="C31">
        <f>F4</f>
        <v>0.13386800124696047</v>
      </c>
      <c r="D31">
        <f>H4</f>
        <v>0.15063939174235841</v>
      </c>
      <c r="E31">
        <f>J4</f>
        <v>9.9371429812983289E-2</v>
      </c>
      <c r="F31">
        <f>L4</f>
        <v>0.15243060615122755</v>
      </c>
      <c r="G31">
        <f>N4</f>
        <v>0.14075562234452835</v>
      </c>
      <c r="O31">
        <f>P4</f>
        <v>1033.161729913734</v>
      </c>
      <c r="P31">
        <f>R4</f>
        <v>207.95921875946581</v>
      </c>
      <c r="Q31">
        <f>T4</f>
        <v>145.09425020482107</v>
      </c>
      <c r="R31">
        <f>V4</f>
        <v>103.61879497496895</v>
      </c>
      <c r="S31">
        <f>X4</f>
        <v>1.146173754117964</v>
      </c>
      <c r="T31">
        <f>Z4</f>
        <v>106.93841727270269</v>
      </c>
      <c r="AA31">
        <f>AB4</f>
        <v>167533.30672385046</v>
      </c>
      <c r="AB31">
        <f>AD4</f>
        <v>280.44265571689976</v>
      </c>
      <c r="AC31">
        <f>AF4</f>
        <v>151.07832274189602</v>
      </c>
      <c r="AD31">
        <f>AH4</f>
        <v>4262248.4299344299</v>
      </c>
      <c r="AE31">
        <f>AJ4</f>
        <v>356.66518279811731</v>
      </c>
      <c r="AF31">
        <f>AL4</f>
        <v>3187398.4814913082</v>
      </c>
    </row>
    <row r="32" spans="1:38" x14ac:dyDescent="0.3">
      <c r="A32">
        <f>B5</f>
        <v>1.2249737795021503</v>
      </c>
      <c r="B32">
        <f>D5</f>
        <v>0.11515708568897066</v>
      </c>
      <c r="C32">
        <f>F5</f>
        <v>8.5072411301285844E-2</v>
      </c>
      <c r="D32">
        <f>H5</f>
        <v>0.13978950581533411</v>
      </c>
      <c r="E32">
        <f>J5</f>
        <v>0.12899160339893115</v>
      </c>
      <c r="F32">
        <f>L5</f>
        <v>0.14848647159075168</v>
      </c>
      <c r="G32">
        <f>N5</f>
        <v>0.15769416082112855</v>
      </c>
      <c r="O32">
        <f>P5</f>
        <v>68.758375307336763</v>
      </c>
      <c r="P32">
        <f>R5</f>
        <v>182.66739318319117</v>
      </c>
      <c r="Q32">
        <f>T5</f>
        <v>36.485668004970762</v>
      </c>
      <c r="R32">
        <f>V5</f>
        <v>86.424982848493187</v>
      </c>
      <c r="S32">
        <f>X5</f>
        <v>1.184855291715458</v>
      </c>
      <c r="T32">
        <f>Z5</f>
        <v>63.060754953832237</v>
      </c>
      <c r="AA32">
        <f>AB5</f>
        <v>1843.9899498350655</v>
      </c>
      <c r="AB32">
        <f>AD5</f>
        <v>262.71775849971431</v>
      </c>
      <c r="AC32">
        <f>AF5</f>
        <v>98.389073046078323</v>
      </c>
      <c r="AD32">
        <f>AH5</f>
        <v>1873689.4390164847</v>
      </c>
      <c r="AE32">
        <f>AJ5</f>
        <v>3249.6638920783244</v>
      </c>
      <c r="AF32">
        <f>AL5</f>
        <v>1846046.002086157</v>
      </c>
    </row>
    <row r="33" spans="1:32" x14ac:dyDescent="0.3">
      <c r="A33">
        <f>B6</f>
        <v>0.30814148818481241</v>
      </c>
      <c r="B33">
        <f>D6</f>
        <v>0.14254343120511528</v>
      </c>
      <c r="C33">
        <f>F6</f>
        <v>0.1642667942541578</v>
      </c>
      <c r="D33">
        <f>H6</f>
        <v>0.16172912634414247</v>
      </c>
      <c r="E33">
        <f>J6</f>
        <v>9.1987466686180547E-2</v>
      </c>
      <c r="F33">
        <f>L6</f>
        <v>0.12470551291098068</v>
      </c>
      <c r="G33">
        <f>N6</f>
        <v>0.14159153469947283</v>
      </c>
      <c r="O33">
        <f>P6</f>
        <v>20.051487641612354</v>
      </c>
      <c r="P33">
        <f>R6</f>
        <v>156.84958566581827</v>
      </c>
      <c r="Q33">
        <f>T6</f>
        <v>17.2312896059933</v>
      </c>
      <c r="R33">
        <f>V6</f>
        <v>68.599587796248642</v>
      </c>
      <c r="S33">
        <f>X6</f>
        <v>1.0104258099519492</v>
      </c>
      <c r="T33">
        <f>Z6</f>
        <v>31.638565650342684</v>
      </c>
      <c r="AA33">
        <f>AB6</f>
        <v>134.32466069991179</v>
      </c>
      <c r="AB33">
        <f>AD6</f>
        <v>254.6449052641467</v>
      </c>
      <c r="AC33">
        <f>AF6</f>
        <v>89.752764391922753</v>
      </c>
      <c r="AD33">
        <f>AH6</f>
        <v>1232752.2193336592</v>
      </c>
      <c r="AE33">
        <f>AJ6</f>
        <v>278.11748936584314</v>
      </c>
      <c r="AF33">
        <f>AL6</f>
        <v>1271095.0403025479</v>
      </c>
    </row>
    <row r="34" spans="1:32" x14ac:dyDescent="0.3">
      <c r="A34">
        <f>B7</f>
        <v>0.22084995387975126</v>
      </c>
      <c r="B34">
        <f>D7</f>
        <v>0.14678260473441701</v>
      </c>
      <c r="C34">
        <f>F7</f>
        <v>0.11540843915650933</v>
      </c>
      <c r="D34">
        <f>H7</f>
        <v>0.13124709965053688</v>
      </c>
      <c r="E34">
        <f>J7</f>
        <v>0.1199438335775794</v>
      </c>
      <c r="F34">
        <f>L7</f>
        <v>0.14226728717293294</v>
      </c>
      <c r="G34">
        <f>N7</f>
        <v>0.14232418526035948</v>
      </c>
      <c r="O34">
        <f>P7</f>
        <v>6.8370770301266042</v>
      </c>
      <c r="P34">
        <f>R7</f>
        <v>133.43290799628895</v>
      </c>
      <c r="Q34">
        <f>T7</f>
        <v>9.3702862693110145</v>
      </c>
      <c r="R34">
        <f>V7</f>
        <v>48.727856512199175</v>
      </c>
      <c r="S34">
        <f>X7</f>
        <v>1.0666201818929466</v>
      </c>
      <c r="T34">
        <f>Z7</f>
        <v>12.948864032284956</v>
      </c>
      <c r="AA34">
        <f>AB7</f>
        <v>174.34471418467675</v>
      </c>
      <c r="AB34">
        <f>AD7</f>
        <v>245.0259146857027</v>
      </c>
      <c r="AC34">
        <f>AF7</f>
        <v>97.236715832985283</v>
      </c>
      <c r="AD34">
        <f>AH7</f>
        <v>355423.86412795977</v>
      </c>
      <c r="AE34">
        <f>AJ7</f>
        <v>360.46170615131302</v>
      </c>
      <c r="AF34">
        <f>AL7</f>
        <v>115180.14126508572</v>
      </c>
    </row>
    <row r="35" spans="1:32" x14ac:dyDescent="0.3">
      <c r="A35">
        <f>B8</f>
        <v>0.19282322946921784</v>
      </c>
      <c r="B35">
        <f>D8</f>
        <v>0.12411960985192824</v>
      </c>
      <c r="C35">
        <f>F8</f>
        <v>0.12362756598270447</v>
      </c>
      <c r="D35">
        <f>H8</f>
        <v>0.13890761794310419</v>
      </c>
      <c r="E35">
        <f>J8</f>
        <v>0.1057355931172016</v>
      </c>
      <c r="F35">
        <f>L8</f>
        <v>0.14081098265852535</v>
      </c>
      <c r="G35">
        <f>N8</f>
        <v>0.13936973168736186</v>
      </c>
      <c r="O35">
        <f>P8</f>
        <v>2.5524440674959097</v>
      </c>
      <c r="P35">
        <f>R8</f>
        <v>112.62144460997993</v>
      </c>
      <c r="Q35">
        <f>T8</f>
        <v>5.5394690749297517</v>
      </c>
      <c r="R35">
        <f>V8</f>
        <v>33.734310695256532</v>
      </c>
      <c r="S35">
        <f>X8</f>
        <v>1.1290142331200443</v>
      </c>
      <c r="T35">
        <f>Z8</f>
        <v>4.2014840097434494</v>
      </c>
      <c r="AA35">
        <f>AB8</f>
        <v>221.20198435015629</v>
      </c>
      <c r="AB35">
        <f>AD8</f>
        <v>225.02564475777839</v>
      </c>
      <c r="AC35">
        <f>AF8</f>
        <v>100.22540467936238</v>
      </c>
      <c r="AD35">
        <f>AH8</f>
        <v>214555.35078619584</v>
      </c>
      <c r="AE35">
        <f>AJ8</f>
        <v>3244.7349684035626</v>
      </c>
      <c r="AF35">
        <f>AL8</f>
        <v>90113.263706393685</v>
      </c>
    </row>
    <row r="36" spans="1:32" x14ac:dyDescent="0.3">
      <c r="A36">
        <f>B9</f>
        <v>0.10180901545341497</v>
      </c>
      <c r="B36">
        <f>D9</f>
        <v>0.11925463415465475</v>
      </c>
      <c r="C36">
        <f>F9</f>
        <v>0.124042534762365</v>
      </c>
      <c r="D36">
        <f>H9</f>
        <v>0.13978060226884848</v>
      </c>
      <c r="E36">
        <f>J9</f>
        <v>0.11333617047656454</v>
      </c>
      <c r="F36">
        <f>L9</f>
        <v>0.14960281113397875</v>
      </c>
      <c r="G36">
        <f>N9</f>
        <v>0.10457033491704468</v>
      </c>
      <c r="O36">
        <f>P9</f>
        <v>1.1928225431083703</v>
      </c>
      <c r="P36">
        <f>R9</f>
        <v>93.809216099716963</v>
      </c>
      <c r="Q36">
        <f>T9</f>
        <v>3.549535802301512</v>
      </c>
      <c r="R36">
        <f>V9</f>
        <v>19.303774456151395</v>
      </c>
      <c r="T36">
        <f>Z9</f>
        <v>1.9778235709427536</v>
      </c>
      <c r="AA36">
        <f>AB9</f>
        <v>811.62041502892646</v>
      </c>
      <c r="AB36">
        <f>AD9</f>
        <v>220.21552333696414</v>
      </c>
      <c r="AC36">
        <f>AF9</f>
        <v>106.84230044050695</v>
      </c>
      <c r="AD36">
        <f>AH9</f>
        <v>329893.30229863647</v>
      </c>
      <c r="AF36">
        <f>AL9</f>
        <v>43199.180419378543</v>
      </c>
    </row>
    <row r="37" spans="1:32" x14ac:dyDescent="0.3">
      <c r="A37">
        <f>B10</f>
        <v>0.11499851095854147</v>
      </c>
      <c r="B37">
        <f>D10</f>
        <v>0.15679220115125733</v>
      </c>
      <c r="C37">
        <f>F10</f>
        <v>0.16100625419631548</v>
      </c>
      <c r="D37">
        <f>H10</f>
        <v>0.11464572171070715</v>
      </c>
      <c r="E37">
        <f>J10</f>
        <v>0.12204339803859039</v>
      </c>
      <c r="F37">
        <f>L10</f>
        <v>0.17848932825498826</v>
      </c>
      <c r="G37">
        <f>N10</f>
        <v>0.10204715012074254</v>
      </c>
      <c r="O37">
        <f>P10</f>
        <v>0.58152629575702808</v>
      </c>
      <c r="P37">
        <f>R10</f>
        <v>78.447540050147126</v>
      </c>
      <c r="Q37">
        <f>T10</f>
        <v>2.7603543028600672</v>
      </c>
      <c r="R37">
        <f>V10</f>
        <v>9.8057201824274838</v>
      </c>
      <c r="T37">
        <f>Z10</f>
        <v>1.0770837434883738</v>
      </c>
      <c r="AA37">
        <f>AB10</f>
        <v>424.16555581647015</v>
      </c>
      <c r="AB37">
        <f>AD10</f>
        <v>208.92252894143454</v>
      </c>
      <c r="AC37">
        <f>AF10</f>
        <v>109.50539733534346</v>
      </c>
      <c r="AD37">
        <f>AH10</f>
        <v>66921.329012858565</v>
      </c>
      <c r="AF37">
        <f>AL10</f>
        <v>16357.457665636925</v>
      </c>
    </row>
    <row r="38" spans="1:32" x14ac:dyDescent="0.3">
      <c r="A38">
        <f>B11</f>
        <v>7.2076787069590156E-2</v>
      </c>
      <c r="B38">
        <f>D11</f>
        <v>0.14780258578357941</v>
      </c>
      <c r="C38">
        <f>F11</f>
        <v>0.10227213310552204</v>
      </c>
      <c r="D38">
        <f>H11</f>
        <v>0.10590972097380076</v>
      </c>
      <c r="E38">
        <f>J11</f>
        <v>0.14704138559405031</v>
      </c>
      <c r="F38">
        <f>L11</f>
        <v>0.14377314779145001</v>
      </c>
      <c r="G38">
        <f>N11</f>
        <v>0.15999236571435613</v>
      </c>
      <c r="O38">
        <f>P11</f>
        <v>0.32723259997510612</v>
      </c>
      <c r="P38">
        <f>R11</f>
        <v>65.103362365898505</v>
      </c>
      <c r="Q38">
        <f>T11</f>
        <v>1.8207193738603409</v>
      </c>
      <c r="R38">
        <f>V11</f>
        <v>4.3844668171953582</v>
      </c>
      <c r="T38">
        <f>Z11</f>
        <v>0.8190336344873641</v>
      </c>
      <c r="AA38">
        <f>AB11</f>
        <v>1929.8245357929077</v>
      </c>
      <c r="AB38">
        <f>AD11</f>
        <v>203.92524972762988</v>
      </c>
      <c r="AC38">
        <f>AF11</f>
        <v>121.54716139105385</v>
      </c>
      <c r="AD38">
        <f>AH11</f>
        <v>31151.161044583943</v>
      </c>
      <c r="AF38">
        <f>AL11</f>
        <v>154.86416122710679</v>
      </c>
    </row>
    <row r="39" spans="1:32" x14ac:dyDescent="0.3">
      <c r="A39">
        <f>B12</f>
        <v>5.4727289898277104E-2</v>
      </c>
      <c r="B39">
        <f>D12</f>
        <v>0.13542022528672473</v>
      </c>
      <c r="C39">
        <f>F12</f>
        <v>0.14554956171308966</v>
      </c>
      <c r="D39">
        <f>H12</f>
        <v>0.12282791732863879</v>
      </c>
      <c r="E39">
        <f>J12</f>
        <v>0.14839878256514144</v>
      </c>
      <c r="F39">
        <f>L12</f>
        <v>0.10618397821741611</v>
      </c>
      <c r="G39">
        <f>N12</f>
        <v>0.12364602864862639</v>
      </c>
      <c r="O39">
        <f>P12</f>
        <v>0.24337925548737341</v>
      </c>
      <c r="P39">
        <f>R12</f>
        <v>50.66432398694409</v>
      </c>
      <c r="Q39">
        <f>T12</f>
        <v>1.4572508076035111</v>
      </c>
      <c r="R39">
        <f>V12</f>
        <v>2.0803877797623853</v>
      </c>
      <c r="T39">
        <f>Z12</f>
        <v>0.8218329934568388</v>
      </c>
      <c r="AA39">
        <f>AB12</f>
        <v>47356.289476160884</v>
      </c>
      <c r="AB39">
        <f>AD12</f>
        <v>201.18151630489402</v>
      </c>
      <c r="AC39">
        <f>AF12</f>
        <v>144.07921182937167</v>
      </c>
      <c r="AD39">
        <f>AH12</f>
        <v>39100.446526706655</v>
      </c>
      <c r="AF39">
        <f>AL12</f>
        <v>125.03224750745252</v>
      </c>
    </row>
    <row r="40" spans="1:32" x14ac:dyDescent="0.3">
      <c r="A40">
        <f>B13</f>
        <v>5.0095066679950576E-2</v>
      </c>
      <c r="B40">
        <f>D13</f>
        <v>0.13610446004976751</v>
      </c>
      <c r="C40">
        <f>F13</f>
        <v>0.13663247658382502</v>
      </c>
      <c r="D40">
        <f>H13</f>
        <v>0.13617717118123782</v>
      </c>
      <c r="E40">
        <f>J13</f>
        <v>0.10399343703995552</v>
      </c>
      <c r="F40">
        <f>L13</f>
        <v>0.15667466871353136</v>
      </c>
      <c r="G40">
        <f>N13</f>
        <v>0.14675115243674233</v>
      </c>
      <c r="O40">
        <f>P13</f>
        <v>0.1580879388629475</v>
      </c>
      <c r="P40">
        <f>R13</f>
        <v>38.409707820399802</v>
      </c>
      <c r="Q40">
        <f>T13</f>
        <v>1.2898385800345036</v>
      </c>
      <c r="R40">
        <f>V13</f>
        <v>1.3478426889479094</v>
      </c>
      <c r="T40">
        <f>Z13</f>
        <v>0.76034131506574698</v>
      </c>
      <c r="AA40">
        <f>AB13</f>
        <v>5566.7527905839934</v>
      </c>
      <c r="AB40">
        <f>AD13</f>
        <v>188.33399781518884</v>
      </c>
      <c r="AC40">
        <f>AF13</f>
        <v>241.14260579894682</v>
      </c>
      <c r="AD40">
        <f>AH13</f>
        <v>21707.21077801966</v>
      </c>
      <c r="AF40">
        <f>AL13</f>
        <v>121.55852597401363</v>
      </c>
    </row>
    <row r="41" spans="1:32" x14ac:dyDescent="0.3">
      <c r="A41">
        <f>B14</f>
        <v>4.6775503561767871E-2</v>
      </c>
      <c r="B41">
        <f>D14</f>
        <v>0.1903074638378924</v>
      </c>
      <c r="C41">
        <f>F14</f>
        <v>0.12502887759173317</v>
      </c>
      <c r="D41">
        <f>H14</f>
        <v>0.11132062892419677</v>
      </c>
      <c r="O41">
        <f>P14</f>
        <v>0.11966208864101922</v>
      </c>
      <c r="P41">
        <f>R14</f>
        <v>25.656147475647277</v>
      </c>
      <c r="Q41">
        <f>T14</f>
        <v>1.4091345102322053</v>
      </c>
      <c r="R41">
        <f>V14</f>
        <v>1.2939807882085963</v>
      </c>
      <c r="T41">
        <f>Z14</f>
        <v>0.88480243141637571</v>
      </c>
      <c r="AA41">
        <f>AB14</f>
        <v>10647.551148702238</v>
      </c>
      <c r="AB41">
        <f>AD14</f>
        <v>186.85673521034482</v>
      </c>
      <c r="AC41">
        <f>AF14</f>
        <v>6397.190248496212</v>
      </c>
      <c r="AD41">
        <f>AH14</f>
        <v>9054.5555823088434</v>
      </c>
      <c r="AF41">
        <f>AL14</f>
        <v>115.44763288027724</v>
      </c>
    </row>
    <row r="42" spans="1:32" x14ac:dyDescent="0.3">
      <c r="A42">
        <f>B15</f>
        <v>4.6157033218571356E-2</v>
      </c>
      <c r="B42">
        <f>D15</f>
        <v>0.14359815139088256</v>
      </c>
      <c r="C42">
        <f>F15</f>
        <v>0.12699956380120331</v>
      </c>
      <c r="O42">
        <f>P15</f>
        <v>9.2467302238550375E-2</v>
      </c>
      <c r="P42">
        <f>R15</f>
        <v>13.297577432561319</v>
      </c>
      <c r="Q42">
        <f>T15</f>
        <v>0.83632101037985052</v>
      </c>
      <c r="R42">
        <f>V15</f>
        <v>1.3892890075469213</v>
      </c>
      <c r="T42">
        <f>Z15</f>
        <v>1.0729126123714456</v>
      </c>
      <c r="AA42">
        <f>AB15</f>
        <v>19169.922596253236</v>
      </c>
      <c r="AB42">
        <f>AD15</f>
        <v>178.65446789787947</v>
      </c>
      <c r="AC42">
        <f>AF15</f>
        <v>6322.6237847588254</v>
      </c>
      <c r="AD42">
        <f>AH15</f>
        <v>198.53020639010538</v>
      </c>
      <c r="AF42">
        <f>AL15</f>
        <v>114.20227110868419</v>
      </c>
    </row>
    <row r="43" spans="1:32" x14ac:dyDescent="0.3">
      <c r="B43">
        <f>D16</f>
        <v>0.12183190072608979</v>
      </c>
      <c r="C43">
        <f>F16</f>
        <v>0.11217585081605083</v>
      </c>
      <c r="P43">
        <f>R16</f>
        <v>4.2402897915765854</v>
      </c>
      <c r="Q43">
        <f>T16</f>
        <v>0.89521074147291213</v>
      </c>
      <c r="R43">
        <f>V16</f>
        <v>1.6665299988080968</v>
      </c>
      <c r="T43">
        <f>Z16</f>
        <v>1.7106659355270428</v>
      </c>
      <c r="AB43">
        <f>AD16</f>
        <v>176.5650215126885</v>
      </c>
      <c r="AC43">
        <f>AF16</f>
        <v>20639.356408964079</v>
      </c>
      <c r="AD43">
        <f>AH16</f>
        <v>174.82520592986003</v>
      </c>
      <c r="AF43">
        <f>AL16</f>
        <v>110.7463287230575</v>
      </c>
    </row>
    <row r="44" spans="1:32" x14ac:dyDescent="0.3">
      <c r="B44">
        <f>D17</f>
        <v>0.14473163950491363</v>
      </c>
      <c r="C44">
        <f>F17</f>
        <v>0.11031452697344564</v>
      </c>
      <c r="P44">
        <f>R17</f>
        <v>1.9739461510810261</v>
      </c>
      <c r="Q44">
        <f>T17</f>
        <v>1.0387015385615475</v>
      </c>
      <c r="R44">
        <f>V17</f>
        <v>2.3388659546889179</v>
      </c>
      <c r="T44">
        <f>Z17</f>
        <v>2.7398721197224551</v>
      </c>
      <c r="AB44">
        <f>AD17</f>
        <v>175.60843568957148</v>
      </c>
      <c r="AC44">
        <f>AF17</f>
        <v>3454.9080642538188</v>
      </c>
      <c r="AD44">
        <f>AH17</f>
        <v>171.36493623546977</v>
      </c>
      <c r="AF44">
        <f>AL17</f>
        <v>112.39686902240501</v>
      </c>
    </row>
    <row r="45" spans="1:32" x14ac:dyDescent="0.3">
      <c r="B45">
        <f>D18</f>
        <v>0.13505375859101426</v>
      </c>
      <c r="C45">
        <f>F18</f>
        <v>0.1327292482335406</v>
      </c>
      <c r="P45">
        <f>R18</f>
        <v>1.3639598419372765</v>
      </c>
      <c r="Q45">
        <f>T18</f>
        <v>0.9943950472361891</v>
      </c>
      <c r="R45">
        <f>V18</f>
        <v>2.9717247026416311</v>
      </c>
      <c r="T45">
        <f>Z18</f>
        <v>3.986504520889592</v>
      </c>
      <c r="AB45">
        <f>AD18</f>
        <v>174.3843117602712</v>
      </c>
      <c r="AC45">
        <f>AF18</f>
        <v>14532.863251231969</v>
      </c>
      <c r="AD45">
        <f>AH18</f>
        <v>179.00089715503799</v>
      </c>
      <c r="AF45">
        <f>AL18</f>
        <v>116.36066171426801</v>
      </c>
    </row>
    <row r="46" spans="1:32" x14ac:dyDescent="0.3">
      <c r="B46">
        <f>D19</f>
        <v>0.12787819122504854</v>
      </c>
      <c r="C46">
        <f>F19</f>
        <v>0.10621279878586933</v>
      </c>
      <c r="P46">
        <f>R19</f>
        <v>1.0615765080808046</v>
      </c>
      <c r="Q46">
        <f>T19</f>
        <v>1.0236579696982249</v>
      </c>
      <c r="R46">
        <f>V19</f>
        <v>4.0388875486891544</v>
      </c>
      <c r="T46">
        <f>Z19</f>
        <v>6.4611735568740531</v>
      </c>
      <c r="AB46">
        <f>AD19</f>
        <v>205.76648408325786</v>
      </c>
      <c r="AC46">
        <f>AF19</f>
        <v>41399.451871720965</v>
      </c>
      <c r="AD46">
        <f>AH19</f>
        <v>179.30040299922345</v>
      </c>
      <c r="AF46">
        <f>AL19</f>
        <v>113.75416511976806</v>
      </c>
    </row>
    <row r="47" spans="1:32" x14ac:dyDescent="0.3">
      <c r="B47">
        <f>D20</f>
        <v>0.13564034538478217</v>
      </c>
      <c r="C47">
        <f>F20</f>
        <v>0.15862758387149994</v>
      </c>
      <c r="P47">
        <f>R20</f>
        <v>1.1561287069971065</v>
      </c>
      <c r="Q47">
        <f>T20</f>
        <v>1.1192561920464121</v>
      </c>
      <c r="R47">
        <f>V20</f>
        <v>4.4858498344754452</v>
      </c>
      <c r="T47">
        <f>Z20</f>
        <v>8.2255320343600964</v>
      </c>
      <c r="AB47">
        <f>AD20</f>
        <v>337.99536349820971</v>
      </c>
      <c r="AC47">
        <f>AF20</f>
        <v>110862.77313025437</v>
      </c>
      <c r="AD47">
        <f>AH20</f>
        <v>182.14379121532937</v>
      </c>
      <c r="AF47">
        <f>AL20</f>
        <v>111.46783104567494</v>
      </c>
    </row>
    <row r="48" spans="1:32" x14ac:dyDescent="0.3">
      <c r="B48">
        <f>D21</f>
        <v>0.12196281428947066</v>
      </c>
      <c r="C48">
        <f>F21</f>
        <v>0.12864722351160504</v>
      </c>
      <c r="P48">
        <f>R21</f>
        <v>1.0049326913688774</v>
      </c>
      <c r="Q48">
        <f>T21</f>
        <v>0.92798516246418017</v>
      </c>
      <c r="R48">
        <f>V21</f>
        <v>5.1073154324011441</v>
      </c>
      <c r="T48">
        <f>Z21</f>
        <v>11.514753561642966</v>
      </c>
      <c r="AB48">
        <f>AD21</f>
        <v>632.62199993901311</v>
      </c>
      <c r="AC48">
        <f>AF21</f>
        <v>14003.305009530239</v>
      </c>
      <c r="AD48">
        <f>AH21</f>
        <v>181.85986550886653</v>
      </c>
      <c r="AF48">
        <f>AL21</f>
        <v>112.42427063685813</v>
      </c>
    </row>
    <row r="49" spans="2:32" x14ac:dyDescent="0.3">
      <c r="B49">
        <f>D22</f>
        <v>0.10554471468628446</v>
      </c>
      <c r="C49">
        <f>F22</f>
        <v>0.11002859639766338</v>
      </c>
      <c r="P49">
        <f>R22</f>
        <v>1.0974730983168839</v>
      </c>
      <c r="Q49">
        <f>T22</f>
        <v>1.3367106639324715</v>
      </c>
      <c r="R49">
        <f>V22</f>
        <v>5.7470608281491415</v>
      </c>
      <c r="T49">
        <f>Z22</f>
        <v>14.184634969488073</v>
      </c>
      <c r="AB49">
        <f>AD22</f>
        <v>1984.0527759166448</v>
      </c>
      <c r="AC49">
        <f>AF22</f>
        <v>35492.748467510268</v>
      </c>
      <c r="AD49">
        <f>AH22</f>
        <v>181.79267002731464</v>
      </c>
      <c r="AF49">
        <f>AL22</f>
        <v>117.49032232422527</v>
      </c>
    </row>
    <row r="50" spans="2:32" x14ac:dyDescent="0.3">
      <c r="B50">
        <f>D23</f>
        <v>0.11098821252342518</v>
      </c>
      <c r="C50">
        <f>F23</f>
        <v>0.10136670086612262</v>
      </c>
      <c r="P50">
        <f>R23</f>
        <v>1.2117633837336736</v>
      </c>
      <c r="Q50">
        <f>T23</f>
        <v>1.2116697774652094</v>
      </c>
      <c r="R50">
        <f>V23</f>
        <v>6.2889544250253717</v>
      </c>
      <c r="T50">
        <f>Z23</f>
        <v>16.625685806995921</v>
      </c>
      <c r="AB50">
        <f>AD23</f>
        <v>732.36783181678186</v>
      </c>
      <c r="AC50">
        <f>AF23</f>
        <v>67258.535314035747</v>
      </c>
      <c r="AD50">
        <f>AH23</f>
        <v>190.00066503990803</v>
      </c>
      <c r="AF50">
        <f>AL23</f>
        <v>115.87274990318895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abSelected="1" topLeftCell="H37" zoomScale="70" zoomScaleNormal="70" workbookViewId="0">
      <selection activeCell="X41" sqref="X41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8.9927814071239851</v>
      </c>
      <c r="C4">
        <v>0</v>
      </c>
      <c r="D4">
        <v>5.0063963027110239</v>
      </c>
      <c r="E4">
        <v>0</v>
      </c>
      <c r="F4">
        <v>4.9803926450199461</v>
      </c>
      <c r="G4">
        <v>0</v>
      </c>
      <c r="H4">
        <v>4.9573120223439178</v>
      </c>
      <c r="I4">
        <v>0.01</v>
      </c>
      <c r="J4">
        <v>4.9763397037665298</v>
      </c>
      <c r="K4">
        <v>0</v>
      </c>
      <c r="L4">
        <v>4.9861061631070456</v>
      </c>
      <c r="M4">
        <v>0.5</v>
      </c>
      <c r="N4">
        <v>4.9947587351252887</v>
      </c>
      <c r="O4">
        <v>5</v>
      </c>
      <c r="P4">
        <v>69.907561787368962</v>
      </c>
      <c r="Q4">
        <v>0</v>
      </c>
      <c r="R4">
        <v>202.31272729071566</v>
      </c>
      <c r="S4">
        <v>0</v>
      </c>
      <c r="T4">
        <v>57.409872174698023</v>
      </c>
      <c r="U4">
        <v>0</v>
      </c>
      <c r="V4">
        <v>8.780961020389336</v>
      </c>
      <c r="W4">
        <v>2</v>
      </c>
      <c r="X4">
        <v>8.0480085947873745E-3</v>
      </c>
      <c r="Y4">
        <v>0</v>
      </c>
      <c r="Z4">
        <v>8.6906488951036192</v>
      </c>
      <c r="AA4">
        <v>5</v>
      </c>
      <c r="AB4">
        <v>77.835923472705176</v>
      </c>
      <c r="AC4">
        <v>0</v>
      </c>
      <c r="AD4">
        <v>272.23362754396629</v>
      </c>
      <c r="AE4">
        <v>0</v>
      </c>
      <c r="AF4">
        <v>58.064185771815033</v>
      </c>
      <c r="AG4">
        <v>0</v>
      </c>
      <c r="AH4">
        <v>195.0466206999242</v>
      </c>
      <c r="AI4">
        <v>2</v>
      </c>
      <c r="AJ4">
        <v>0.17644961121022645</v>
      </c>
      <c r="AK4">
        <v>0</v>
      </c>
      <c r="AL4">
        <v>192.88632330824731</v>
      </c>
    </row>
    <row r="5" spans="1:38" x14ac:dyDescent="0.3">
      <c r="A5">
        <v>10</v>
      </c>
      <c r="B5">
        <v>6.1493787951043188</v>
      </c>
      <c r="C5">
        <v>0.05</v>
      </c>
      <c r="D5">
        <v>4.9169677186857026</v>
      </c>
      <c r="E5">
        <v>0.05</v>
      </c>
      <c r="F5">
        <v>4.9325146220508644</v>
      </c>
      <c r="G5">
        <v>0.1</v>
      </c>
      <c r="H5">
        <v>4.961572719860424</v>
      </c>
      <c r="I5">
        <v>0.1</v>
      </c>
      <c r="J5">
        <v>4.9900625434300672</v>
      </c>
      <c r="K5">
        <v>0.5</v>
      </c>
      <c r="L5">
        <v>4.9258514435769776</v>
      </c>
      <c r="M5">
        <v>1</v>
      </c>
      <c r="N5">
        <v>4.9562903760797408</v>
      </c>
      <c r="O5">
        <v>10</v>
      </c>
      <c r="P5">
        <v>7.0646443552450293</v>
      </c>
      <c r="Q5">
        <v>0.05</v>
      </c>
      <c r="R5">
        <v>171.24340273263783</v>
      </c>
      <c r="S5">
        <v>0.05</v>
      </c>
      <c r="T5">
        <v>1.5858730939935406</v>
      </c>
      <c r="U5">
        <v>0.05</v>
      </c>
      <c r="V5">
        <v>4.7926136878219801</v>
      </c>
      <c r="W5">
        <v>5</v>
      </c>
      <c r="X5">
        <v>9.2120275632988653E-3</v>
      </c>
      <c r="Y5">
        <v>0.05</v>
      </c>
      <c r="Z5">
        <v>2.518050710570837</v>
      </c>
      <c r="AA5">
        <v>10</v>
      </c>
      <c r="AB5">
        <v>14.097269184132188</v>
      </c>
      <c r="AC5">
        <v>0.05</v>
      </c>
      <c r="AD5">
        <v>224.62330041611361</v>
      </c>
      <c r="AE5">
        <v>0.05</v>
      </c>
      <c r="AF5">
        <v>3.1683333819394779</v>
      </c>
      <c r="AG5">
        <v>0.05</v>
      </c>
      <c r="AH5">
        <v>161.03519716736062</v>
      </c>
      <c r="AI5">
        <v>5</v>
      </c>
      <c r="AJ5">
        <v>0.17001749104884609</v>
      </c>
      <c r="AK5">
        <v>0.05</v>
      </c>
      <c r="AL5">
        <v>151.20897934725997</v>
      </c>
    </row>
    <row r="6" spans="1:38" x14ac:dyDescent="0.3">
      <c r="A6">
        <v>15</v>
      </c>
      <c r="B6">
        <v>5.4860872580003113</v>
      </c>
      <c r="C6">
        <v>0.1</v>
      </c>
      <c r="D6">
        <v>4.9707957602606418</v>
      </c>
      <c r="E6">
        <v>0.1</v>
      </c>
      <c r="F6">
        <v>4.9173318443539129</v>
      </c>
      <c r="G6">
        <v>0.2</v>
      </c>
      <c r="H6">
        <v>4.9192607745130061</v>
      </c>
      <c r="I6">
        <v>0.2</v>
      </c>
      <c r="J6">
        <v>4.9332564680366406</v>
      </c>
      <c r="K6">
        <v>1</v>
      </c>
      <c r="L6">
        <v>4.9803266180737396</v>
      </c>
      <c r="M6">
        <v>1.5</v>
      </c>
      <c r="N6">
        <v>5.0025696355403593</v>
      </c>
      <c r="O6">
        <v>15</v>
      </c>
      <c r="P6">
        <v>1.0495709425831794</v>
      </c>
      <c r="Q6">
        <v>0.1</v>
      </c>
      <c r="R6">
        <v>119.95907018670192</v>
      </c>
      <c r="S6">
        <v>0.1</v>
      </c>
      <c r="T6">
        <v>0.25120935873784617</v>
      </c>
      <c r="U6">
        <v>0.1</v>
      </c>
      <c r="V6">
        <v>2.1525810505428407</v>
      </c>
      <c r="W6">
        <v>10</v>
      </c>
      <c r="X6">
        <v>7.732881104893629E-3</v>
      </c>
      <c r="Y6">
        <v>0.1</v>
      </c>
      <c r="Z6">
        <v>0.54051821355355179</v>
      </c>
      <c r="AA6">
        <v>15</v>
      </c>
      <c r="AB6">
        <v>3.2834622401496163</v>
      </c>
      <c r="AC6">
        <v>0.1</v>
      </c>
      <c r="AD6">
        <v>168.01785368895736</v>
      </c>
      <c r="AE6">
        <v>0.1</v>
      </c>
      <c r="AF6">
        <v>0.76323985659114835</v>
      </c>
      <c r="AG6">
        <v>0.1</v>
      </c>
      <c r="AH6">
        <v>128.12976538377856</v>
      </c>
      <c r="AI6">
        <v>10</v>
      </c>
      <c r="AJ6">
        <v>0.15131985226590433</v>
      </c>
      <c r="AK6">
        <v>0.1</v>
      </c>
      <c r="AL6">
        <v>77.995761173192491</v>
      </c>
    </row>
    <row r="7" spans="1:38" x14ac:dyDescent="0.3">
      <c r="A7">
        <v>20</v>
      </c>
      <c r="B7">
        <v>5.1677425648550424</v>
      </c>
      <c r="C7">
        <v>0.15000000000000002</v>
      </c>
      <c r="D7">
        <v>4.953098961799915</v>
      </c>
      <c r="E7">
        <v>0.15000000000000002</v>
      </c>
      <c r="F7">
        <v>4.9577750366513307</v>
      </c>
      <c r="G7">
        <v>0.3</v>
      </c>
      <c r="H7">
        <v>4.9349208071449278</v>
      </c>
      <c r="I7">
        <v>0.3</v>
      </c>
      <c r="J7">
        <v>4.9215742972581973</v>
      </c>
      <c r="K7">
        <v>1.5</v>
      </c>
      <c r="L7">
        <v>4.9627200643463949</v>
      </c>
      <c r="M7">
        <v>2</v>
      </c>
      <c r="N7">
        <v>4.8907488049656349</v>
      </c>
      <c r="O7">
        <v>20</v>
      </c>
      <c r="P7">
        <v>0.16427340450745526</v>
      </c>
      <c r="Q7">
        <v>0.15000000000000002</v>
      </c>
      <c r="R7">
        <v>66.924349882798637</v>
      </c>
      <c r="S7">
        <v>0.15000000000000002</v>
      </c>
      <c r="T7">
        <v>8.5350260714243578E-2</v>
      </c>
      <c r="U7">
        <v>0.15000000000000002</v>
      </c>
      <c r="V7">
        <v>0.93137236173497906</v>
      </c>
      <c r="W7">
        <v>15</v>
      </c>
      <c r="X7">
        <v>8.5667244392184389E-3</v>
      </c>
      <c r="Y7">
        <v>0.15000000000000002</v>
      </c>
      <c r="Z7">
        <v>0.12301546285655161</v>
      </c>
      <c r="AA7">
        <v>20</v>
      </c>
      <c r="AB7">
        <v>1.2428680016886959</v>
      </c>
      <c r="AC7">
        <v>0.15000000000000002</v>
      </c>
      <c r="AD7">
        <v>111.27904132647895</v>
      </c>
      <c r="AE7">
        <v>0.15000000000000002</v>
      </c>
      <c r="AF7">
        <v>0.37981649446694488</v>
      </c>
      <c r="AG7">
        <v>0.15000000000000002</v>
      </c>
      <c r="AH7">
        <v>93.614577918142146</v>
      </c>
      <c r="AI7">
        <v>15</v>
      </c>
      <c r="AJ7">
        <v>0.14800342157238666</v>
      </c>
      <c r="AK7">
        <v>0.15000000000000002</v>
      </c>
      <c r="AL7">
        <v>17.703510270407545</v>
      </c>
    </row>
    <row r="8" spans="1:38" x14ac:dyDescent="0.3">
      <c r="A8">
        <v>25</v>
      </c>
      <c r="B8">
        <v>5.1477195517833385</v>
      </c>
      <c r="C8">
        <v>0.2</v>
      </c>
      <c r="D8">
        <v>4.8911933487750492</v>
      </c>
      <c r="E8">
        <v>0.2</v>
      </c>
      <c r="F8">
        <v>4.9561677854670583</v>
      </c>
      <c r="G8">
        <v>0.4</v>
      </c>
      <c r="H8">
        <v>4.9938580133848385</v>
      </c>
      <c r="I8">
        <v>0.4</v>
      </c>
      <c r="J8">
        <v>4.9587082261638216</v>
      </c>
      <c r="K8">
        <v>2</v>
      </c>
      <c r="L8">
        <v>5.0035756376660476</v>
      </c>
      <c r="M8">
        <v>2.5</v>
      </c>
      <c r="N8">
        <v>4.954256251724261</v>
      </c>
      <c r="O8">
        <v>25</v>
      </c>
      <c r="P8">
        <v>3.214837094159001E-2</v>
      </c>
      <c r="Q8">
        <v>0.2</v>
      </c>
      <c r="R8">
        <v>23.333689816953385</v>
      </c>
      <c r="S8">
        <v>0.2</v>
      </c>
      <c r="T8">
        <v>4.2785464177195996E-2</v>
      </c>
      <c r="U8">
        <v>0.2</v>
      </c>
      <c r="V8">
        <v>0.34772283782435087</v>
      </c>
      <c r="W8">
        <v>25</v>
      </c>
      <c r="X8">
        <v>8.1236295019849174E-3</v>
      </c>
      <c r="Y8">
        <v>0.2</v>
      </c>
      <c r="Z8">
        <v>4.2481319861159716E-2</v>
      </c>
      <c r="AA8">
        <v>25</v>
      </c>
      <c r="AB8">
        <v>0.42424961551944912</v>
      </c>
      <c r="AC8">
        <v>0.2</v>
      </c>
      <c r="AD8">
        <v>60.58886557202942</v>
      </c>
      <c r="AE8">
        <v>0.2</v>
      </c>
      <c r="AF8">
        <v>0.30906513778049932</v>
      </c>
      <c r="AG8">
        <v>0.2</v>
      </c>
      <c r="AH8">
        <v>58.525448905547044</v>
      </c>
      <c r="AI8">
        <v>25</v>
      </c>
      <c r="AJ8">
        <v>0.17086014837928715</v>
      </c>
      <c r="AK8">
        <v>0.2</v>
      </c>
      <c r="AL8">
        <v>2.8730439024399566</v>
      </c>
    </row>
    <row r="9" spans="1:38" x14ac:dyDescent="0.3">
      <c r="A9">
        <v>30</v>
      </c>
      <c r="B9">
        <v>4.9559084191058353</v>
      </c>
      <c r="C9">
        <v>0.25</v>
      </c>
      <c r="D9">
        <v>4.9557818332155747</v>
      </c>
      <c r="E9">
        <v>0.25</v>
      </c>
      <c r="F9">
        <v>4.9965724845832638</v>
      </c>
      <c r="G9">
        <v>0.5</v>
      </c>
      <c r="H9">
        <v>4.981177584666459</v>
      </c>
      <c r="I9">
        <v>0.5</v>
      </c>
      <c r="J9">
        <v>4.9756352703913231</v>
      </c>
      <c r="K9">
        <v>2.5</v>
      </c>
      <c r="L9">
        <v>5.0167202056605502</v>
      </c>
      <c r="M9">
        <v>3</v>
      </c>
      <c r="N9">
        <v>4.9336856472209769</v>
      </c>
      <c r="O9">
        <v>30</v>
      </c>
      <c r="P9">
        <v>8.7306836645313825E-3</v>
      </c>
      <c r="Q9">
        <v>0.25</v>
      </c>
      <c r="R9">
        <v>3.4006485376116959</v>
      </c>
      <c r="S9">
        <v>0.25</v>
      </c>
      <c r="T9">
        <v>2.7238630263304434E-2</v>
      </c>
      <c r="U9">
        <v>0.25</v>
      </c>
      <c r="V9">
        <v>0.10113182906880461</v>
      </c>
      <c r="Y9">
        <v>0.25</v>
      </c>
      <c r="Z9">
        <v>1.9260303664258002E-2</v>
      </c>
      <c r="AA9">
        <v>30</v>
      </c>
      <c r="AB9">
        <v>0.19059368603552429</v>
      </c>
      <c r="AC9">
        <v>0.25</v>
      </c>
      <c r="AD9">
        <v>24.719394553657573</v>
      </c>
      <c r="AE9">
        <v>0.25</v>
      </c>
      <c r="AF9">
        <v>0.21960475617557254</v>
      </c>
      <c r="AG9">
        <v>0.25</v>
      </c>
      <c r="AH9">
        <v>25.692805347153108</v>
      </c>
      <c r="AK9">
        <v>0.25</v>
      </c>
      <c r="AL9">
        <v>0.51847473760275808</v>
      </c>
    </row>
    <row r="10" spans="1:38" x14ac:dyDescent="0.3">
      <c r="A10">
        <v>35</v>
      </c>
      <c r="B10">
        <v>4.8524187936294743</v>
      </c>
      <c r="C10">
        <v>0.30000000000000004</v>
      </c>
      <c r="D10">
        <v>4.9670958635622062</v>
      </c>
      <c r="E10">
        <v>0.30000000000000004</v>
      </c>
      <c r="F10">
        <v>4.9588461173113538</v>
      </c>
      <c r="G10">
        <v>0.6</v>
      </c>
      <c r="H10">
        <v>4.9800880284321627</v>
      </c>
      <c r="I10">
        <v>0.6</v>
      </c>
      <c r="J10">
        <v>5.0064261786873301</v>
      </c>
      <c r="K10">
        <v>3</v>
      </c>
      <c r="L10">
        <v>4.9522025775008949</v>
      </c>
      <c r="M10">
        <v>3.5</v>
      </c>
      <c r="N10">
        <v>5.0040678805842242</v>
      </c>
      <c r="O10">
        <v>35</v>
      </c>
      <c r="P10">
        <v>2.422316504628002E-3</v>
      </c>
      <c r="Q10">
        <v>0.30000000000000004</v>
      </c>
      <c r="R10">
        <v>0.52443388965251669</v>
      </c>
      <c r="S10">
        <v>0.30000000000000004</v>
      </c>
      <c r="T10">
        <v>2.373173669742866E-2</v>
      </c>
      <c r="U10">
        <v>0.30000000000000004</v>
      </c>
      <c r="V10">
        <v>3.5762076676135866E-2</v>
      </c>
      <c r="Y10">
        <v>0.30000000000000004</v>
      </c>
      <c r="Z10">
        <v>8.3145772730166285E-3</v>
      </c>
      <c r="AA10">
        <v>35</v>
      </c>
      <c r="AB10">
        <v>7.5932591399086619E-2</v>
      </c>
      <c r="AC10">
        <v>0.30000000000000004</v>
      </c>
      <c r="AD10">
        <v>6.7457248047130109</v>
      </c>
      <c r="AE10">
        <v>0.30000000000000004</v>
      </c>
      <c r="AF10">
        <v>0.18395671136085717</v>
      </c>
      <c r="AG10">
        <v>0.30000000000000004</v>
      </c>
      <c r="AH10">
        <v>9.4262947132654453</v>
      </c>
      <c r="AK10">
        <v>0.30000000000000004</v>
      </c>
      <c r="AL10">
        <v>0.18088028424793751</v>
      </c>
    </row>
    <row r="11" spans="1:38" x14ac:dyDescent="0.3">
      <c r="A11">
        <v>40</v>
      </c>
      <c r="B11">
        <v>4.8919593723733632</v>
      </c>
      <c r="C11">
        <v>0.35000000000000003</v>
      </c>
      <c r="D11">
        <v>4.9620318446329428</v>
      </c>
      <c r="E11">
        <v>0.35000000000000003</v>
      </c>
      <c r="F11">
        <v>4.9459954721087005</v>
      </c>
      <c r="G11">
        <v>0.7</v>
      </c>
      <c r="H11">
        <v>4.9015778637506253</v>
      </c>
      <c r="I11">
        <v>0.7</v>
      </c>
      <c r="J11">
        <v>4.9146831381294556</v>
      </c>
      <c r="K11">
        <v>3.5</v>
      </c>
      <c r="L11">
        <v>4.9398572367420321</v>
      </c>
      <c r="M11">
        <v>4</v>
      </c>
      <c r="N11">
        <v>4.9650105855430891</v>
      </c>
      <c r="O11">
        <v>40</v>
      </c>
      <c r="P11">
        <v>1.2396707334370602E-3</v>
      </c>
      <c r="Q11">
        <v>0.35000000000000003</v>
      </c>
      <c r="R11">
        <v>0.1397092136229571</v>
      </c>
      <c r="S11">
        <v>0.35000000000000003</v>
      </c>
      <c r="T11">
        <v>1.5286222926043527E-2</v>
      </c>
      <c r="U11">
        <v>0.35000000000000003</v>
      </c>
      <c r="V11">
        <v>1.8680220226786032E-2</v>
      </c>
      <c r="Y11">
        <v>0.35000000000000003</v>
      </c>
      <c r="Z11">
        <v>3.5427290308593274E-3</v>
      </c>
      <c r="AA11">
        <v>40</v>
      </c>
      <c r="AB11">
        <v>4.9668747225320935E-2</v>
      </c>
      <c r="AC11">
        <v>0.35000000000000003</v>
      </c>
      <c r="AD11">
        <v>2.0200990800374727</v>
      </c>
      <c r="AE11">
        <v>0.35000000000000003</v>
      </c>
      <c r="AF11">
        <v>0.14798958956424013</v>
      </c>
      <c r="AG11">
        <v>0.35000000000000003</v>
      </c>
      <c r="AH11">
        <v>2.2753303010591805</v>
      </c>
      <c r="AK11">
        <v>0.35000000000000003</v>
      </c>
      <c r="AL11">
        <v>6.3432363794720628E-2</v>
      </c>
    </row>
    <row r="12" spans="1:38" x14ac:dyDescent="0.3">
      <c r="A12">
        <v>45</v>
      </c>
      <c r="B12">
        <v>4.8309938202904448</v>
      </c>
      <c r="C12">
        <v>0.4</v>
      </c>
      <c r="D12">
        <v>4.9655056907233783</v>
      </c>
      <c r="E12">
        <v>0.4</v>
      </c>
      <c r="F12">
        <v>5.0437993303874364</v>
      </c>
      <c r="G12">
        <v>0.8</v>
      </c>
      <c r="H12">
        <v>4.9535442521299089</v>
      </c>
      <c r="I12">
        <v>0.8</v>
      </c>
      <c r="J12">
        <v>4.956573779478588</v>
      </c>
      <c r="K12">
        <v>4</v>
      </c>
      <c r="L12">
        <v>4.9536322050453148</v>
      </c>
      <c r="M12">
        <v>4.5</v>
      </c>
      <c r="N12">
        <v>4.9605884954749975</v>
      </c>
      <c r="O12">
        <v>45</v>
      </c>
      <c r="P12">
        <v>8.6907829154010035E-4</v>
      </c>
      <c r="Q12">
        <v>0.4</v>
      </c>
      <c r="R12">
        <v>5.9443591813305295E-2</v>
      </c>
      <c r="S12">
        <v>0.4</v>
      </c>
      <c r="T12">
        <v>1.2312543915272747E-2</v>
      </c>
      <c r="U12">
        <v>0.4</v>
      </c>
      <c r="V12">
        <v>1.2607804137814305E-2</v>
      </c>
      <c r="Y12">
        <v>0.4</v>
      </c>
      <c r="Z12">
        <v>2.9604788168964063E-3</v>
      </c>
      <c r="AA12">
        <v>45</v>
      </c>
      <c r="AB12">
        <v>2.4238904721780915E-2</v>
      </c>
      <c r="AC12">
        <v>0.4</v>
      </c>
      <c r="AD12">
        <v>0.74518331142074845</v>
      </c>
      <c r="AE12">
        <v>0.4</v>
      </c>
      <c r="AF12">
        <v>0.15105405930083829</v>
      </c>
      <c r="AG12">
        <v>0.4</v>
      </c>
      <c r="AH12">
        <v>0.58469344256928635</v>
      </c>
      <c r="AK12">
        <v>0.4</v>
      </c>
      <c r="AL12">
        <v>2.7326071794242079E-2</v>
      </c>
    </row>
    <row r="13" spans="1:38" x14ac:dyDescent="0.3">
      <c r="A13">
        <v>50</v>
      </c>
      <c r="B13">
        <v>4.8357397848848862</v>
      </c>
      <c r="C13">
        <v>0.45</v>
      </c>
      <c r="D13">
        <v>4.9824197694134869</v>
      </c>
      <c r="E13">
        <v>0.45</v>
      </c>
      <c r="F13">
        <v>4.9883606963944001</v>
      </c>
      <c r="G13">
        <v>0.9</v>
      </c>
      <c r="H13">
        <v>4.921160016813495</v>
      </c>
      <c r="I13">
        <v>0.9</v>
      </c>
      <c r="J13">
        <v>4.9887870118105466</v>
      </c>
      <c r="K13">
        <v>4.5</v>
      </c>
      <c r="L13">
        <v>5.009984569135395</v>
      </c>
      <c r="M13">
        <v>5</v>
      </c>
      <c r="N13">
        <v>4.9309760684583601</v>
      </c>
      <c r="O13">
        <v>50</v>
      </c>
      <c r="P13">
        <v>6.8038526930048462E-4</v>
      </c>
      <c r="Q13">
        <v>0.45</v>
      </c>
      <c r="R13">
        <v>3.092355031219747E-2</v>
      </c>
      <c r="S13">
        <v>0.45</v>
      </c>
      <c r="T13">
        <v>1.0777125696792771E-2</v>
      </c>
      <c r="U13">
        <v>0.45</v>
      </c>
      <c r="V13">
        <v>9.0817697406280762E-3</v>
      </c>
      <c r="Y13">
        <v>0.45</v>
      </c>
      <c r="Z13">
        <v>1.3106619942200159E-3</v>
      </c>
      <c r="AA13">
        <v>50</v>
      </c>
      <c r="AB13">
        <v>2.5554688134622135E-2</v>
      </c>
      <c r="AC13">
        <v>0.45</v>
      </c>
      <c r="AD13">
        <v>0.39250119518876336</v>
      </c>
      <c r="AE13">
        <v>0.45</v>
      </c>
      <c r="AF13">
        <v>0.15394788698228168</v>
      </c>
      <c r="AG13">
        <v>0.45</v>
      </c>
      <c r="AH13">
        <v>0.29431410185358792</v>
      </c>
      <c r="AK13">
        <v>0.45</v>
      </c>
      <c r="AL13">
        <v>1.426920482801503E-2</v>
      </c>
    </row>
    <row r="14" spans="1:38" x14ac:dyDescent="0.3">
      <c r="A14">
        <v>55</v>
      </c>
      <c r="B14">
        <v>4.7964545105168614</v>
      </c>
      <c r="C14">
        <v>0.5</v>
      </c>
      <c r="D14">
        <v>4.9341463980947031</v>
      </c>
      <c r="E14">
        <v>0.5</v>
      </c>
      <c r="F14">
        <v>4.9268050555603642</v>
      </c>
      <c r="G14">
        <v>0.99</v>
      </c>
      <c r="H14">
        <v>4.9529482531088176</v>
      </c>
      <c r="O14">
        <v>55</v>
      </c>
      <c r="P14">
        <v>5.8183691770156639E-4</v>
      </c>
      <c r="Q14">
        <v>0.5</v>
      </c>
      <c r="R14">
        <v>1.7903098182781085E-2</v>
      </c>
      <c r="S14">
        <v>0.5</v>
      </c>
      <c r="T14">
        <v>7.5350834237980337E-3</v>
      </c>
      <c r="U14">
        <v>0.5</v>
      </c>
      <c r="V14">
        <v>8.7245412781609601E-3</v>
      </c>
      <c r="Y14">
        <v>0.5</v>
      </c>
      <c r="Z14">
        <v>8.7487876741585953E-4</v>
      </c>
      <c r="AA14">
        <v>55</v>
      </c>
      <c r="AB14">
        <v>1.9331341016512568E-2</v>
      </c>
      <c r="AC14">
        <v>0.5</v>
      </c>
      <c r="AD14">
        <v>0.2595530617949221</v>
      </c>
      <c r="AE14">
        <v>0.5</v>
      </c>
      <c r="AF14">
        <v>0.17783825344608761</v>
      </c>
      <c r="AG14">
        <v>0.5</v>
      </c>
      <c r="AH14">
        <v>0.17146766874917149</v>
      </c>
      <c r="AK14">
        <v>0.5</v>
      </c>
      <c r="AL14">
        <v>7.7386787015526395E-3</v>
      </c>
    </row>
    <row r="15" spans="1:38" x14ac:dyDescent="0.3">
      <c r="A15">
        <v>60</v>
      </c>
      <c r="B15">
        <v>4.7974701919578102</v>
      </c>
      <c r="C15">
        <v>0.55000000000000004</v>
      </c>
      <c r="D15">
        <v>4.9862903994340755</v>
      </c>
      <c r="E15">
        <v>0.55000000000000004</v>
      </c>
      <c r="F15">
        <v>4.9819895522717985</v>
      </c>
      <c r="O15">
        <v>60</v>
      </c>
      <c r="P15">
        <v>5.2513429177717525E-4</v>
      </c>
      <c r="Q15">
        <v>0.55000000000000004</v>
      </c>
      <c r="R15">
        <v>1.3330918773828589E-2</v>
      </c>
      <c r="S15">
        <v>0.55000000000000004</v>
      </c>
      <c r="T15">
        <v>6.8843853131746822E-3</v>
      </c>
      <c r="U15">
        <v>0.55000000000000004</v>
      </c>
      <c r="V15">
        <v>9.4623333664193773E-3</v>
      </c>
      <c r="Y15">
        <v>0.55000000000000004</v>
      </c>
      <c r="Z15">
        <v>5.8291380022810536E-4</v>
      </c>
      <c r="AA15">
        <v>60</v>
      </c>
      <c r="AB15">
        <v>2.0400751014142328E-2</v>
      </c>
      <c r="AC15">
        <v>0.55000000000000004</v>
      </c>
      <c r="AD15">
        <v>0.16976750840503779</v>
      </c>
      <c r="AE15">
        <v>0.55000000000000004</v>
      </c>
      <c r="AF15">
        <v>0.19014660716034715</v>
      </c>
      <c r="AG15">
        <v>0.55000000000000004</v>
      </c>
      <c r="AH15">
        <v>0.12305066925640343</v>
      </c>
      <c r="AK15">
        <v>0.55000000000000004</v>
      </c>
      <c r="AL15">
        <v>4.5887785481523021E-3</v>
      </c>
    </row>
    <row r="16" spans="1:38" x14ac:dyDescent="0.3">
      <c r="C16">
        <v>0.60000000000000009</v>
      </c>
      <c r="D16">
        <v>5.0139859729914749</v>
      </c>
      <c r="E16">
        <v>0.60000000000000009</v>
      </c>
      <c r="F16">
        <v>4.9616836129523643</v>
      </c>
      <c r="Q16">
        <v>0.60000000000000009</v>
      </c>
      <c r="R16">
        <v>1.1223978523475094E-2</v>
      </c>
      <c r="S16">
        <v>0.60000000000000009</v>
      </c>
      <c r="T16">
        <v>6.5814019281938826E-3</v>
      </c>
      <c r="U16">
        <v>0.60000000000000009</v>
      </c>
      <c r="V16">
        <v>9.3502201726557814E-3</v>
      </c>
      <c r="Y16">
        <v>0.60000000000000009</v>
      </c>
      <c r="Z16">
        <v>3.4227184220954012E-4</v>
      </c>
      <c r="AC16">
        <v>0.60000000000000009</v>
      </c>
      <c r="AD16">
        <v>0.13085571869222487</v>
      </c>
      <c r="AE16">
        <v>0.60000000000000009</v>
      </c>
      <c r="AF16">
        <v>0.20099411292282224</v>
      </c>
      <c r="AG16">
        <v>0.60000000000000009</v>
      </c>
      <c r="AH16">
        <v>0.11138351797888819</v>
      </c>
      <c r="AK16">
        <v>0.60000000000000009</v>
      </c>
      <c r="AL16">
        <v>3.3841857693351668E-3</v>
      </c>
    </row>
    <row r="17" spans="1:38" x14ac:dyDescent="0.3">
      <c r="C17">
        <v>0.65</v>
      </c>
      <c r="D17">
        <v>4.9430216294361919</v>
      </c>
      <c r="E17">
        <v>0.65</v>
      </c>
      <c r="F17">
        <v>4.9154209501386701</v>
      </c>
      <c r="Q17">
        <v>0.65</v>
      </c>
      <c r="R17">
        <v>8.6514067087105143E-3</v>
      </c>
      <c r="S17">
        <v>0.65</v>
      </c>
      <c r="T17">
        <v>5.3691164055507303E-3</v>
      </c>
      <c r="U17">
        <v>0.65</v>
      </c>
      <c r="V17">
        <v>1.059819709511485E-2</v>
      </c>
      <c r="Y17">
        <v>0.65</v>
      </c>
      <c r="Z17">
        <v>2.5882592509307589E-4</v>
      </c>
      <c r="AC17">
        <v>0.65</v>
      </c>
      <c r="AD17">
        <v>0.13607799195240008</v>
      </c>
      <c r="AE17">
        <v>0.65</v>
      </c>
      <c r="AF17">
        <v>0.27981575472250886</v>
      </c>
      <c r="AG17">
        <v>0.65</v>
      </c>
      <c r="AH17">
        <v>0.13384397481436816</v>
      </c>
      <c r="AK17">
        <v>0.65</v>
      </c>
      <c r="AL17">
        <v>1.8334036648311673E-3</v>
      </c>
    </row>
    <row r="18" spans="1:38" x14ac:dyDescent="0.3">
      <c r="C18">
        <v>0.70000000000000007</v>
      </c>
      <c r="D18">
        <v>4.9821450401564764</v>
      </c>
      <c r="E18">
        <v>0.70000000000000007</v>
      </c>
      <c r="F18">
        <v>4.9089318064646168</v>
      </c>
      <c r="Q18">
        <v>0.70000000000000007</v>
      </c>
      <c r="R18">
        <v>7.5746720021970327E-3</v>
      </c>
      <c r="S18">
        <v>0.70000000000000007</v>
      </c>
      <c r="T18">
        <v>4.839707583568542E-3</v>
      </c>
      <c r="U18">
        <v>0.70000000000000007</v>
      </c>
      <c r="V18">
        <v>1.3065408440839428E-2</v>
      </c>
      <c r="Y18">
        <v>0.70000000000000007</v>
      </c>
      <c r="Z18">
        <v>1.7214879273381146E-4</v>
      </c>
      <c r="AC18">
        <v>0.70000000000000007</v>
      </c>
      <c r="AD18">
        <v>0.13029395370415081</v>
      </c>
      <c r="AE18">
        <v>0.70000000000000007</v>
      </c>
      <c r="AF18">
        <v>0.31342934629920227</v>
      </c>
      <c r="AG18">
        <v>0.70000000000000007</v>
      </c>
      <c r="AH18">
        <v>0.13602783700422202</v>
      </c>
      <c r="AK18">
        <v>0.70000000000000007</v>
      </c>
      <c r="AL18">
        <v>1.3412083646879569E-3</v>
      </c>
    </row>
    <row r="19" spans="1:38" x14ac:dyDescent="0.3">
      <c r="C19">
        <v>0.75</v>
      </c>
      <c r="D19">
        <v>4.9900906194514052</v>
      </c>
      <c r="E19">
        <v>0.75</v>
      </c>
      <c r="F19">
        <v>4.9556177078420243</v>
      </c>
      <c r="Q19">
        <v>0.75</v>
      </c>
      <c r="R19">
        <v>8.3667958316357219E-3</v>
      </c>
      <c r="S19">
        <v>0.75</v>
      </c>
      <c r="T19">
        <v>4.6502898717923321E-3</v>
      </c>
      <c r="U19">
        <v>0.75</v>
      </c>
      <c r="V19">
        <v>1.6162156805494439E-2</v>
      </c>
      <c r="Y19">
        <v>0.75</v>
      </c>
      <c r="Z19">
        <v>1.3438919648242311E-4</v>
      </c>
      <c r="AC19">
        <v>0.75</v>
      </c>
      <c r="AD19">
        <v>0.15969621613918739</v>
      </c>
      <c r="AE19">
        <v>0.75</v>
      </c>
      <c r="AF19">
        <v>0.48527770291583816</v>
      </c>
      <c r="AG19">
        <v>0.75</v>
      </c>
      <c r="AH19">
        <v>0.14030015957372938</v>
      </c>
      <c r="AK19">
        <v>0.75</v>
      </c>
      <c r="AL19">
        <v>8.5265789557102288E-4</v>
      </c>
    </row>
    <row r="20" spans="1:38" x14ac:dyDescent="0.3">
      <c r="C20">
        <v>0.8</v>
      </c>
      <c r="D20">
        <v>4.9655727525950253</v>
      </c>
      <c r="E20">
        <v>0.8</v>
      </c>
      <c r="F20">
        <v>5.0268847454149359</v>
      </c>
      <c r="Q20">
        <v>0.8</v>
      </c>
      <c r="R20">
        <v>8.2395956471492705E-3</v>
      </c>
      <c r="S20">
        <v>0.8</v>
      </c>
      <c r="T20">
        <v>4.365993795786555E-3</v>
      </c>
      <c r="U20">
        <v>0.8</v>
      </c>
      <c r="V20">
        <v>1.8788189331403225E-2</v>
      </c>
      <c r="Y20">
        <v>0.8</v>
      </c>
      <c r="Z20">
        <v>9.4388332462878359E-5</v>
      </c>
      <c r="AC20">
        <v>0.8</v>
      </c>
      <c r="AD20">
        <v>0.15182252155675172</v>
      </c>
      <c r="AE20">
        <v>0.8</v>
      </c>
      <c r="AF20">
        <v>0.48970274120281393</v>
      </c>
      <c r="AG20">
        <v>0.8</v>
      </c>
      <c r="AH20">
        <v>0.15965740097843312</v>
      </c>
      <c r="AK20">
        <v>0.8</v>
      </c>
      <c r="AL20">
        <v>6.1818800112009966E-4</v>
      </c>
    </row>
    <row r="21" spans="1:38" x14ac:dyDescent="0.3">
      <c r="C21">
        <v>0.85000000000000009</v>
      </c>
      <c r="D21">
        <v>4.9679241057694288</v>
      </c>
      <c r="E21">
        <v>0.85000000000000009</v>
      </c>
      <c r="F21">
        <v>4.9660490225456035</v>
      </c>
      <c r="Q21">
        <v>0.85000000000000009</v>
      </c>
      <c r="R21">
        <v>8.0172353502305244E-3</v>
      </c>
      <c r="S21">
        <v>0.85000000000000009</v>
      </c>
      <c r="T21">
        <v>3.799932676386621E-3</v>
      </c>
      <c r="U21">
        <v>0.85000000000000009</v>
      </c>
      <c r="V21">
        <v>2.1514476810652203E-2</v>
      </c>
      <c r="Y21">
        <v>0.85000000000000009</v>
      </c>
      <c r="Z21">
        <v>7.4532740802817565E-5</v>
      </c>
      <c r="AC21">
        <v>0.85000000000000009</v>
      </c>
      <c r="AD21">
        <v>0.17979463024467557</v>
      </c>
      <c r="AE21">
        <v>0.85000000000000009</v>
      </c>
      <c r="AF21">
        <v>0.83231986485769593</v>
      </c>
      <c r="AG21">
        <v>0.85000000000000009</v>
      </c>
      <c r="AH21">
        <v>0.18946554949707486</v>
      </c>
      <c r="AK21">
        <v>0.85000000000000009</v>
      </c>
      <c r="AL21">
        <v>4.133619631988989E-4</v>
      </c>
    </row>
    <row r="22" spans="1:38" x14ac:dyDescent="0.3">
      <c r="C22">
        <v>0.9</v>
      </c>
      <c r="D22">
        <v>4.9246331947048967</v>
      </c>
      <c r="E22">
        <v>0.9</v>
      </c>
      <c r="F22">
        <v>5.0316887253177489</v>
      </c>
      <c r="Q22">
        <v>0.9</v>
      </c>
      <c r="R22">
        <v>9.6556911126295768E-3</v>
      </c>
      <c r="S22">
        <v>0.9</v>
      </c>
      <c r="T22">
        <v>3.030342214777043E-3</v>
      </c>
      <c r="U22">
        <v>0.9</v>
      </c>
      <c r="V22">
        <v>2.5239725047455128E-2</v>
      </c>
      <c r="Y22">
        <v>0.9</v>
      </c>
      <c r="Z22">
        <v>4.966766693636054E-5</v>
      </c>
      <c r="AC22">
        <v>0.9</v>
      </c>
      <c r="AD22">
        <v>0.24743503379866191</v>
      </c>
      <c r="AE22">
        <v>0.9</v>
      </c>
      <c r="AF22">
        <v>1.1308338511926859</v>
      </c>
      <c r="AG22">
        <v>0.9</v>
      </c>
      <c r="AH22">
        <v>0.24341694829041846</v>
      </c>
      <c r="AK22">
        <v>0.9</v>
      </c>
      <c r="AL22">
        <v>2.9478753664974268E-4</v>
      </c>
    </row>
    <row r="23" spans="1:38" x14ac:dyDescent="0.3">
      <c r="C23">
        <v>0.95000000000000007</v>
      </c>
      <c r="D23">
        <v>5.0556820384864718</v>
      </c>
      <c r="E23">
        <v>0.95000000000000007</v>
      </c>
      <c r="F23">
        <v>4.9520141338601791</v>
      </c>
      <c r="Q23">
        <v>0.95000000000000007</v>
      </c>
      <c r="R23">
        <v>1.0425099713860228E-2</v>
      </c>
      <c r="S23">
        <v>0.95000000000000007</v>
      </c>
      <c r="T23">
        <v>3.594280476340589E-3</v>
      </c>
      <c r="U23">
        <v>0.95000000000000007</v>
      </c>
      <c r="V23">
        <v>3.0586885758740558E-2</v>
      </c>
      <c r="Y23">
        <v>0.95000000000000007</v>
      </c>
      <c r="Z23">
        <v>3.8401229805383538E-5</v>
      </c>
      <c r="AC23">
        <v>0.95000000000000007</v>
      </c>
      <c r="AD23">
        <v>0.33240568568641993</v>
      </c>
      <c r="AE23">
        <v>0.95000000000000007</v>
      </c>
      <c r="AF23">
        <v>1.1660532136806132</v>
      </c>
      <c r="AG23">
        <v>0.95000000000000007</v>
      </c>
      <c r="AH23">
        <v>0.26609204159833783</v>
      </c>
      <c r="AK23">
        <v>0.95000000000000007</v>
      </c>
      <c r="AL23">
        <v>2.2027669748578781E-4</v>
      </c>
    </row>
    <row r="25" spans="1:38" x14ac:dyDescent="0.3">
      <c r="A25" t="s">
        <v>17</v>
      </c>
      <c r="B25">
        <f>MIN(B4:B15,D4:D23,F4:F23,H4:H14,J4:J13,L4:L13,N4:N13)</f>
        <v>4.7964545105168614</v>
      </c>
      <c r="C25" t="s">
        <v>1</v>
      </c>
      <c r="O25" t="s">
        <v>18</v>
      </c>
      <c r="P25">
        <f>MIN(P4:P15,R4:R23,T4:T23,V4:V23,X4:X8,Z4:Z23)</f>
        <v>3.8401229805383538E-5</v>
      </c>
      <c r="AA25" t="s">
        <v>19</v>
      </c>
      <c r="AB25">
        <f>MIN(AB4:AB15,AD4:AD23,AF4:AF23,AH4:AH23,AJ4:AJ8,AL4:AL23)</f>
        <v>2.2027669748578781E-4</v>
      </c>
    </row>
    <row r="26" spans="1:38" x14ac:dyDescent="0.3">
      <c r="A26" t="s">
        <v>20</v>
      </c>
      <c r="B26">
        <f>MAX(B4:B15,D4:D23,F4:F23,H4:H14,J4:J13,L4:L13,N4:N13)</f>
        <v>8.9927814071239851</v>
      </c>
      <c r="C26" t="s">
        <v>1</v>
      </c>
      <c r="O26" t="s">
        <v>21</v>
      </c>
      <c r="P26">
        <f>MAX(P4:P15,R4:R23,T4:T23,V4:V23,X4:X8,Z4:Z23)</f>
        <v>202.31272729071566</v>
      </c>
      <c r="AA26" t="s">
        <v>22</v>
      </c>
      <c r="AB26">
        <f>MAX(AB4:AB15,AD4:AD23,AF4:AF23,AH4:AH23,AJ4:AJ8,AL4:AL23)</f>
        <v>272.23362754396629</v>
      </c>
    </row>
    <row r="27" spans="1:38" x14ac:dyDescent="0.3">
      <c r="A27" t="s">
        <v>23</v>
      </c>
      <c r="B27">
        <f>_xlfn.QUARTILE.INC(A31:G50,1)</f>
        <v>4.9336856472209769</v>
      </c>
      <c r="O27" t="s">
        <v>23</v>
      </c>
      <c r="P27">
        <f>_xlfn.QUARTILE.INC(O31:T50,1)</f>
        <v>4.839707583568542E-3</v>
      </c>
      <c r="AA27" t="s">
        <v>23</v>
      </c>
      <c r="AB27">
        <f>_xlfn.QUARTILE.INC(AA31:AF50,1)</f>
        <v>0.13602783700422202</v>
      </c>
    </row>
    <row r="28" spans="1:38" x14ac:dyDescent="0.3">
      <c r="A28" t="s">
        <v>24</v>
      </c>
      <c r="B28">
        <f>_xlfn.QUARTILE.INC(A31:G50,2)</f>
        <v>4.9605884954749975</v>
      </c>
      <c r="O28" t="s">
        <v>24</v>
      </c>
      <c r="P28">
        <f>_xlfn.QUARTILE.INC(O31:T50,2)</f>
        <v>1.0777125696792771E-2</v>
      </c>
      <c r="AA28" t="s">
        <v>24</v>
      </c>
      <c r="AB28">
        <f>_xlfn.QUARTILE.INC(AA31:AF50,2)</f>
        <v>0.21960475617557254</v>
      </c>
    </row>
    <row r="29" spans="1:38" x14ac:dyDescent="0.3">
      <c r="A29" t="s">
        <v>25</v>
      </c>
      <c r="B29">
        <f>_xlfn.QUARTILE.INC(A31:G50,3)</f>
        <v>4.9883606963944001</v>
      </c>
      <c r="O29" t="s">
        <v>25</v>
      </c>
      <c r="P29">
        <f>_xlfn.QUARTILE.INC(O31:T50,3)</f>
        <v>0.10113182906880461</v>
      </c>
      <c r="AA29" t="s">
        <v>25</v>
      </c>
      <c r="AB29">
        <f>_xlfn.QUARTILE.INC(AA31:AF50,3)</f>
        <v>2.2753303010591805</v>
      </c>
    </row>
    <row r="31" spans="1:38" x14ac:dyDescent="0.3">
      <c r="A31">
        <f>B4</f>
        <v>8.9927814071239851</v>
      </c>
      <c r="B31">
        <f>D4</f>
        <v>5.0063963027110239</v>
      </c>
      <c r="C31">
        <f>F4</f>
        <v>4.9803926450199461</v>
      </c>
      <c r="D31">
        <f>H4</f>
        <v>4.9573120223439178</v>
      </c>
      <c r="E31">
        <f>J4</f>
        <v>4.9763397037665298</v>
      </c>
      <c r="F31">
        <f>L4</f>
        <v>4.9861061631070456</v>
      </c>
      <c r="G31">
        <f>N4</f>
        <v>4.9947587351252887</v>
      </c>
      <c r="O31">
        <f>P4</f>
        <v>69.907561787368962</v>
      </c>
      <c r="P31">
        <f>R4</f>
        <v>202.31272729071566</v>
      </c>
      <c r="Q31">
        <f>T4</f>
        <v>57.409872174698023</v>
      </c>
      <c r="R31">
        <f>V4</f>
        <v>8.780961020389336</v>
      </c>
      <c r="S31">
        <f>X4</f>
        <v>8.0480085947873745E-3</v>
      </c>
      <c r="T31">
        <f>Z4</f>
        <v>8.6906488951036192</v>
      </c>
      <c r="AA31">
        <f>AB4</f>
        <v>77.835923472705176</v>
      </c>
      <c r="AB31">
        <f>AD4</f>
        <v>272.23362754396629</v>
      </c>
      <c r="AC31">
        <f>AF4</f>
        <v>58.064185771815033</v>
      </c>
      <c r="AD31">
        <f>AH4</f>
        <v>195.0466206999242</v>
      </c>
      <c r="AE31">
        <f>AJ4</f>
        <v>0.17644961121022645</v>
      </c>
      <c r="AF31">
        <f>AL4</f>
        <v>192.88632330824731</v>
      </c>
    </row>
    <row r="32" spans="1:38" x14ac:dyDescent="0.3">
      <c r="A32">
        <f>B5</f>
        <v>6.1493787951043188</v>
      </c>
      <c r="B32">
        <f>D5</f>
        <v>4.9169677186857026</v>
      </c>
      <c r="C32">
        <f>F5</f>
        <v>4.9325146220508644</v>
      </c>
      <c r="D32">
        <f>H5</f>
        <v>4.961572719860424</v>
      </c>
      <c r="E32">
        <f>J5</f>
        <v>4.9900625434300672</v>
      </c>
      <c r="F32">
        <f>L5</f>
        <v>4.9258514435769776</v>
      </c>
      <c r="G32">
        <f>N5</f>
        <v>4.9562903760797408</v>
      </c>
      <c r="O32">
        <f>P5</f>
        <v>7.0646443552450293</v>
      </c>
      <c r="P32">
        <f>R5</f>
        <v>171.24340273263783</v>
      </c>
      <c r="Q32">
        <f>T5</f>
        <v>1.5858730939935406</v>
      </c>
      <c r="R32">
        <f>V5</f>
        <v>4.7926136878219801</v>
      </c>
      <c r="S32">
        <f>X5</f>
        <v>9.2120275632988653E-3</v>
      </c>
      <c r="T32">
        <f>Z5</f>
        <v>2.518050710570837</v>
      </c>
      <c r="AA32">
        <f>AB5</f>
        <v>14.097269184132188</v>
      </c>
      <c r="AB32">
        <f>AD5</f>
        <v>224.62330041611361</v>
      </c>
      <c r="AC32">
        <f>AF5</f>
        <v>3.1683333819394779</v>
      </c>
      <c r="AD32">
        <f>AH5</f>
        <v>161.03519716736062</v>
      </c>
      <c r="AE32">
        <f>AJ5</f>
        <v>0.17001749104884609</v>
      </c>
      <c r="AF32">
        <f>AL5</f>
        <v>151.20897934725997</v>
      </c>
    </row>
    <row r="33" spans="1:32" x14ac:dyDescent="0.3">
      <c r="A33">
        <f>B6</f>
        <v>5.4860872580003113</v>
      </c>
      <c r="B33">
        <f>D6</f>
        <v>4.9707957602606418</v>
      </c>
      <c r="C33">
        <f>F6</f>
        <v>4.9173318443539129</v>
      </c>
      <c r="D33">
        <f>H6</f>
        <v>4.9192607745130061</v>
      </c>
      <c r="E33">
        <f>J6</f>
        <v>4.9332564680366406</v>
      </c>
      <c r="F33">
        <f>L6</f>
        <v>4.9803266180737396</v>
      </c>
      <c r="G33">
        <f>N6</f>
        <v>5.0025696355403593</v>
      </c>
      <c r="O33">
        <f>P6</f>
        <v>1.0495709425831794</v>
      </c>
      <c r="P33">
        <f>R6</f>
        <v>119.95907018670192</v>
      </c>
      <c r="Q33">
        <f>T6</f>
        <v>0.25120935873784617</v>
      </c>
      <c r="R33">
        <f>V6</f>
        <v>2.1525810505428407</v>
      </c>
      <c r="S33">
        <f>X6</f>
        <v>7.732881104893629E-3</v>
      </c>
      <c r="T33">
        <f>Z6</f>
        <v>0.54051821355355179</v>
      </c>
      <c r="AA33">
        <f>AB6</f>
        <v>3.2834622401496163</v>
      </c>
      <c r="AB33">
        <f>AD6</f>
        <v>168.01785368895736</v>
      </c>
      <c r="AC33">
        <f>AF6</f>
        <v>0.76323985659114835</v>
      </c>
      <c r="AD33">
        <f>AH6</f>
        <v>128.12976538377856</v>
      </c>
      <c r="AE33">
        <f>AJ6</f>
        <v>0.15131985226590433</v>
      </c>
      <c r="AF33">
        <f>AL6</f>
        <v>77.995761173192491</v>
      </c>
    </row>
    <row r="34" spans="1:32" x14ac:dyDescent="0.3">
      <c r="A34">
        <f>B7</f>
        <v>5.1677425648550424</v>
      </c>
      <c r="B34">
        <f>D7</f>
        <v>4.953098961799915</v>
      </c>
      <c r="C34">
        <f>F7</f>
        <v>4.9577750366513307</v>
      </c>
      <c r="D34">
        <f>H7</f>
        <v>4.9349208071449278</v>
      </c>
      <c r="E34">
        <f>J7</f>
        <v>4.9215742972581973</v>
      </c>
      <c r="F34">
        <f>L7</f>
        <v>4.9627200643463949</v>
      </c>
      <c r="G34">
        <f>N7</f>
        <v>4.8907488049656349</v>
      </c>
      <c r="O34">
        <f>P7</f>
        <v>0.16427340450745526</v>
      </c>
      <c r="P34">
        <f>R7</f>
        <v>66.924349882798637</v>
      </c>
      <c r="Q34">
        <f>T7</f>
        <v>8.5350260714243578E-2</v>
      </c>
      <c r="R34">
        <f>V7</f>
        <v>0.93137236173497906</v>
      </c>
      <c r="S34">
        <f>X7</f>
        <v>8.5667244392184389E-3</v>
      </c>
      <c r="T34">
        <f>Z7</f>
        <v>0.12301546285655161</v>
      </c>
      <c r="AA34">
        <f>AB7</f>
        <v>1.2428680016886959</v>
      </c>
      <c r="AB34">
        <f>AD7</f>
        <v>111.27904132647895</v>
      </c>
      <c r="AC34">
        <f>AF7</f>
        <v>0.37981649446694488</v>
      </c>
      <c r="AD34">
        <f>AH7</f>
        <v>93.614577918142146</v>
      </c>
      <c r="AE34">
        <f>AJ7</f>
        <v>0.14800342157238666</v>
      </c>
      <c r="AF34">
        <f>AL7</f>
        <v>17.703510270407545</v>
      </c>
    </row>
    <row r="35" spans="1:32" x14ac:dyDescent="0.3">
      <c r="A35">
        <f>B8</f>
        <v>5.1477195517833385</v>
      </c>
      <c r="B35">
        <f>D8</f>
        <v>4.8911933487750492</v>
      </c>
      <c r="C35">
        <f>F8</f>
        <v>4.9561677854670583</v>
      </c>
      <c r="D35">
        <f>H8</f>
        <v>4.9938580133848385</v>
      </c>
      <c r="E35">
        <f>J8</f>
        <v>4.9587082261638216</v>
      </c>
      <c r="F35">
        <f>L8</f>
        <v>5.0035756376660476</v>
      </c>
      <c r="G35">
        <f>N8</f>
        <v>4.954256251724261</v>
      </c>
      <c r="O35">
        <f>P8</f>
        <v>3.214837094159001E-2</v>
      </c>
      <c r="P35">
        <f>R8</f>
        <v>23.333689816953385</v>
      </c>
      <c r="Q35">
        <f>T8</f>
        <v>4.2785464177195996E-2</v>
      </c>
      <c r="R35">
        <f>V8</f>
        <v>0.34772283782435087</v>
      </c>
      <c r="S35">
        <f>X8</f>
        <v>8.1236295019849174E-3</v>
      </c>
      <c r="T35">
        <f>Z8</f>
        <v>4.2481319861159716E-2</v>
      </c>
      <c r="AA35">
        <f>AB8</f>
        <v>0.42424961551944912</v>
      </c>
      <c r="AB35">
        <f>AD8</f>
        <v>60.58886557202942</v>
      </c>
      <c r="AC35">
        <f>AF8</f>
        <v>0.30906513778049932</v>
      </c>
      <c r="AD35">
        <f>AH8</f>
        <v>58.525448905547044</v>
      </c>
      <c r="AE35">
        <f>AJ8</f>
        <v>0.17086014837928715</v>
      </c>
      <c r="AF35">
        <f>AL8</f>
        <v>2.8730439024399566</v>
      </c>
    </row>
    <row r="36" spans="1:32" x14ac:dyDescent="0.3">
      <c r="A36">
        <f>B9</f>
        <v>4.9559084191058353</v>
      </c>
      <c r="B36">
        <f>D9</f>
        <v>4.9557818332155747</v>
      </c>
      <c r="C36">
        <f>F9</f>
        <v>4.9965724845832638</v>
      </c>
      <c r="D36">
        <f>H9</f>
        <v>4.981177584666459</v>
      </c>
      <c r="E36">
        <f>J9</f>
        <v>4.9756352703913231</v>
      </c>
      <c r="F36">
        <f>L9</f>
        <v>5.0167202056605502</v>
      </c>
      <c r="G36">
        <f>N9</f>
        <v>4.9336856472209769</v>
      </c>
      <c r="O36">
        <f>P9</f>
        <v>8.7306836645313825E-3</v>
      </c>
      <c r="P36">
        <f>R9</f>
        <v>3.4006485376116959</v>
      </c>
      <c r="Q36">
        <f>T9</f>
        <v>2.7238630263304434E-2</v>
      </c>
      <c r="R36">
        <f>V9</f>
        <v>0.10113182906880461</v>
      </c>
      <c r="T36">
        <f>Z9</f>
        <v>1.9260303664258002E-2</v>
      </c>
      <c r="AA36">
        <f>AB9</f>
        <v>0.19059368603552429</v>
      </c>
      <c r="AB36">
        <f>AD9</f>
        <v>24.719394553657573</v>
      </c>
      <c r="AC36">
        <f>AF9</f>
        <v>0.21960475617557254</v>
      </c>
      <c r="AD36">
        <f>AH9</f>
        <v>25.692805347153108</v>
      </c>
      <c r="AF36">
        <f>AL9</f>
        <v>0.51847473760275808</v>
      </c>
    </row>
    <row r="37" spans="1:32" x14ac:dyDescent="0.3">
      <c r="A37">
        <f>B10</f>
        <v>4.8524187936294743</v>
      </c>
      <c r="B37">
        <f>D10</f>
        <v>4.9670958635622062</v>
      </c>
      <c r="C37">
        <f>F10</f>
        <v>4.9588461173113538</v>
      </c>
      <c r="D37">
        <f>H10</f>
        <v>4.9800880284321627</v>
      </c>
      <c r="E37">
        <f>J10</f>
        <v>5.0064261786873301</v>
      </c>
      <c r="F37">
        <f>L10</f>
        <v>4.9522025775008949</v>
      </c>
      <c r="G37">
        <f>N10</f>
        <v>5.0040678805842242</v>
      </c>
      <c r="O37">
        <f>P10</f>
        <v>2.422316504628002E-3</v>
      </c>
      <c r="P37">
        <f>R10</f>
        <v>0.52443388965251669</v>
      </c>
      <c r="Q37">
        <f>T10</f>
        <v>2.373173669742866E-2</v>
      </c>
      <c r="R37">
        <f>V10</f>
        <v>3.5762076676135866E-2</v>
      </c>
      <c r="T37">
        <f>Z10</f>
        <v>8.3145772730166285E-3</v>
      </c>
      <c r="AA37">
        <f>AB10</f>
        <v>7.5932591399086619E-2</v>
      </c>
      <c r="AB37">
        <f>AD10</f>
        <v>6.7457248047130109</v>
      </c>
      <c r="AC37">
        <f>AF10</f>
        <v>0.18395671136085717</v>
      </c>
      <c r="AD37">
        <f>AH10</f>
        <v>9.4262947132654453</v>
      </c>
      <c r="AF37">
        <f>AL10</f>
        <v>0.18088028424793751</v>
      </c>
    </row>
    <row r="38" spans="1:32" x14ac:dyDescent="0.3">
      <c r="A38">
        <f>B11</f>
        <v>4.8919593723733632</v>
      </c>
      <c r="B38">
        <f>D11</f>
        <v>4.9620318446329428</v>
      </c>
      <c r="C38">
        <f>F11</f>
        <v>4.9459954721087005</v>
      </c>
      <c r="D38">
        <f>H11</f>
        <v>4.9015778637506253</v>
      </c>
      <c r="E38">
        <f>J11</f>
        <v>4.9146831381294556</v>
      </c>
      <c r="F38">
        <f>L11</f>
        <v>4.9398572367420321</v>
      </c>
      <c r="G38">
        <f>N11</f>
        <v>4.9650105855430891</v>
      </c>
      <c r="O38">
        <f>P11</f>
        <v>1.2396707334370602E-3</v>
      </c>
      <c r="P38">
        <f>R11</f>
        <v>0.1397092136229571</v>
      </c>
      <c r="Q38">
        <f>T11</f>
        <v>1.5286222926043527E-2</v>
      </c>
      <c r="R38">
        <f>V11</f>
        <v>1.8680220226786032E-2</v>
      </c>
      <c r="T38">
        <f>Z11</f>
        <v>3.5427290308593274E-3</v>
      </c>
      <c r="AA38">
        <f>AB11</f>
        <v>4.9668747225320935E-2</v>
      </c>
      <c r="AB38">
        <f>AD11</f>
        <v>2.0200990800374727</v>
      </c>
      <c r="AC38">
        <f>AF11</f>
        <v>0.14798958956424013</v>
      </c>
      <c r="AD38">
        <f>AH11</f>
        <v>2.2753303010591805</v>
      </c>
      <c r="AF38">
        <f>AL11</f>
        <v>6.3432363794720628E-2</v>
      </c>
    </row>
    <row r="39" spans="1:32" x14ac:dyDescent="0.3">
      <c r="A39">
        <f>B12</f>
        <v>4.8309938202904448</v>
      </c>
      <c r="B39">
        <f>D12</f>
        <v>4.9655056907233783</v>
      </c>
      <c r="C39">
        <f>F12</f>
        <v>5.0437993303874364</v>
      </c>
      <c r="D39">
        <f>H12</f>
        <v>4.9535442521299089</v>
      </c>
      <c r="E39">
        <f>J12</f>
        <v>4.956573779478588</v>
      </c>
      <c r="F39">
        <f>L12</f>
        <v>4.9536322050453148</v>
      </c>
      <c r="G39">
        <f>N12</f>
        <v>4.9605884954749975</v>
      </c>
      <c r="O39">
        <f>P12</f>
        <v>8.6907829154010035E-4</v>
      </c>
      <c r="P39">
        <f>R12</f>
        <v>5.9443591813305295E-2</v>
      </c>
      <c r="Q39">
        <f>T12</f>
        <v>1.2312543915272747E-2</v>
      </c>
      <c r="R39">
        <f>V12</f>
        <v>1.2607804137814305E-2</v>
      </c>
      <c r="T39">
        <f>Z12</f>
        <v>2.9604788168964063E-3</v>
      </c>
      <c r="AA39">
        <f>AB12</f>
        <v>2.4238904721780915E-2</v>
      </c>
      <c r="AB39">
        <f>AD12</f>
        <v>0.74518331142074845</v>
      </c>
      <c r="AC39">
        <f>AF12</f>
        <v>0.15105405930083829</v>
      </c>
      <c r="AD39">
        <f>AH12</f>
        <v>0.58469344256928635</v>
      </c>
      <c r="AF39">
        <f>AL12</f>
        <v>2.7326071794242079E-2</v>
      </c>
    </row>
    <row r="40" spans="1:32" x14ac:dyDescent="0.3">
      <c r="A40">
        <f>B13</f>
        <v>4.8357397848848862</v>
      </c>
      <c r="B40">
        <f>D13</f>
        <v>4.9824197694134869</v>
      </c>
      <c r="C40">
        <f>F13</f>
        <v>4.9883606963944001</v>
      </c>
      <c r="D40">
        <f>H13</f>
        <v>4.921160016813495</v>
      </c>
      <c r="E40">
        <f>J13</f>
        <v>4.9887870118105466</v>
      </c>
      <c r="F40">
        <f>L13</f>
        <v>5.009984569135395</v>
      </c>
      <c r="G40">
        <f>N13</f>
        <v>4.9309760684583601</v>
      </c>
      <c r="O40">
        <f>P13</f>
        <v>6.8038526930048462E-4</v>
      </c>
      <c r="P40">
        <f>R13</f>
        <v>3.092355031219747E-2</v>
      </c>
      <c r="Q40">
        <f>T13</f>
        <v>1.0777125696792771E-2</v>
      </c>
      <c r="R40">
        <f>V13</f>
        <v>9.0817697406280762E-3</v>
      </c>
      <c r="T40">
        <f>Z13</f>
        <v>1.3106619942200159E-3</v>
      </c>
      <c r="AA40">
        <f>AB13</f>
        <v>2.5554688134622135E-2</v>
      </c>
      <c r="AB40">
        <f>AD13</f>
        <v>0.39250119518876336</v>
      </c>
      <c r="AC40">
        <f>AF13</f>
        <v>0.15394788698228168</v>
      </c>
      <c r="AD40">
        <f>AH13</f>
        <v>0.29431410185358792</v>
      </c>
      <c r="AF40">
        <f>AL13</f>
        <v>1.426920482801503E-2</v>
      </c>
    </row>
    <row r="41" spans="1:32" x14ac:dyDescent="0.3">
      <c r="A41">
        <f>B14</f>
        <v>4.7964545105168614</v>
      </c>
      <c r="B41">
        <f>D14</f>
        <v>4.9341463980947031</v>
      </c>
      <c r="C41">
        <f>F14</f>
        <v>4.9268050555603642</v>
      </c>
      <c r="D41">
        <f>H14</f>
        <v>4.9529482531088176</v>
      </c>
      <c r="O41">
        <f>P14</f>
        <v>5.8183691770156639E-4</v>
      </c>
      <c r="P41">
        <f>R14</f>
        <v>1.7903098182781085E-2</v>
      </c>
      <c r="Q41">
        <f>T14</f>
        <v>7.5350834237980337E-3</v>
      </c>
      <c r="R41">
        <f>V14</f>
        <v>8.7245412781609601E-3</v>
      </c>
      <c r="T41">
        <f>Z14</f>
        <v>8.7487876741585953E-4</v>
      </c>
      <c r="AA41">
        <f>AB14</f>
        <v>1.9331341016512568E-2</v>
      </c>
      <c r="AB41">
        <f>AD14</f>
        <v>0.2595530617949221</v>
      </c>
      <c r="AC41">
        <f>AF14</f>
        <v>0.17783825344608761</v>
      </c>
      <c r="AD41">
        <f>AH14</f>
        <v>0.17146766874917149</v>
      </c>
      <c r="AF41">
        <f>AL14</f>
        <v>7.7386787015526395E-3</v>
      </c>
    </row>
    <row r="42" spans="1:32" x14ac:dyDescent="0.3">
      <c r="A42">
        <f>B15</f>
        <v>4.7974701919578102</v>
      </c>
      <c r="B42">
        <f>D15</f>
        <v>4.9862903994340755</v>
      </c>
      <c r="C42">
        <f>F15</f>
        <v>4.9819895522717985</v>
      </c>
      <c r="O42">
        <f>P15</f>
        <v>5.2513429177717525E-4</v>
      </c>
      <c r="P42">
        <f>R15</f>
        <v>1.3330918773828589E-2</v>
      </c>
      <c r="Q42">
        <f>T15</f>
        <v>6.8843853131746822E-3</v>
      </c>
      <c r="R42">
        <f>V15</f>
        <v>9.4623333664193773E-3</v>
      </c>
      <c r="T42">
        <f>Z15</f>
        <v>5.8291380022810536E-4</v>
      </c>
      <c r="AA42">
        <f>AB15</f>
        <v>2.0400751014142328E-2</v>
      </c>
      <c r="AB42">
        <f>AD15</f>
        <v>0.16976750840503779</v>
      </c>
      <c r="AC42">
        <f>AF15</f>
        <v>0.19014660716034715</v>
      </c>
      <c r="AD42">
        <f>AH15</f>
        <v>0.12305066925640343</v>
      </c>
      <c r="AF42">
        <f>AL15</f>
        <v>4.5887785481523021E-3</v>
      </c>
    </row>
    <row r="43" spans="1:32" x14ac:dyDescent="0.3">
      <c r="B43">
        <f>D16</f>
        <v>5.0139859729914749</v>
      </c>
      <c r="C43">
        <f>F16</f>
        <v>4.9616836129523643</v>
      </c>
      <c r="P43">
        <f>R16</f>
        <v>1.1223978523475094E-2</v>
      </c>
      <c r="Q43">
        <f>T16</f>
        <v>6.5814019281938826E-3</v>
      </c>
      <c r="R43">
        <f>V16</f>
        <v>9.3502201726557814E-3</v>
      </c>
      <c r="T43">
        <f>Z16</f>
        <v>3.4227184220954012E-4</v>
      </c>
      <c r="AB43">
        <f>AD16</f>
        <v>0.13085571869222487</v>
      </c>
      <c r="AC43">
        <f>AF16</f>
        <v>0.20099411292282224</v>
      </c>
      <c r="AD43">
        <f>AH16</f>
        <v>0.11138351797888819</v>
      </c>
      <c r="AF43">
        <f>AL16</f>
        <v>3.3841857693351668E-3</v>
      </c>
    </row>
    <row r="44" spans="1:32" x14ac:dyDescent="0.3">
      <c r="B44">
        <f>D17</f>
        <v>4.9430216294361919</v>
      </c>
      <c r="C44">
        <f>F17</f>
        <v>4.9154209501386701</v>
      </c>
      <c r="P44">
        <f>R17</f>
        <v>8.6514067087105143E-3</v>
      </c>
      <c r="Q44">
        <f>T17</f>
        <v>5.3691164055507303E-3</v>
      </c>
      <c r="R44">
        <f>V17</f>
        <v>1.059819709511485E-2</v>
      </c>
      <c r="T44">
        <f>Z17</f>
        <v>2.5882592509307589E-4</v>
      </c>
      <c r="AB44">
        <f>AD17</f>
        <v>0.13607799195240008</v>
      </c>
      <c r="AC44">
        <f>AF17</f>
        <v>0.27981575472250886</v>
      </c>
      <c r="AD44">
        <f>AH17</f>
        <v>0.13384397481436816</v>
      </c>
      <c r="AF44">
        <f>AL17</f>
        <v>1.8334036648311673E-3</v>
      </c>
    </row>
    <row r="45" spans="1:32" x14ac:dyDescent="0.3">
      <c r="B45">
        <f>D18</f>
        <v>4.9821450401564764</v>
      </c>
      <c r="C45">
        <f>F18</f>
        <v>4.9089318064646168</v>
      </c>
      <c r="P45">
        <f>R18</f>
        <v>7.5746720021970327E-3</v>
      </c>
      <c r="Q45">
        <f>T18</f>
        <v>4.839707583568542E-3</v>
      </c>
      <c r="R45">
        <f>V18</f>
        <v>1.3065408440839428E-2</v>
      </c>
      <c r="T45">
        <f>Z18</f>
        <v>1.7214879273381146E-4</v>
      </c>
      <c r="AB45">
        <f>AD18</f>
        <v>0.13029395370415081</v>
      </c>
      <c r="AC45">
        <f>AF18</f>
        <v>0.31342934629920227</v>
      </c>
      <c r="AD45">
        <f>AH18</f>
        <v>0.13602783700422202</v>
      </c>
      <c r="AF45">
        <f>AL18</f>
        <v>1.3412083646879569E-3</v>
      </c>
    </row>
    <row r="46" spans="1:32" x14ac:dyDescent="0.3">
      <c r="B46">
        <f>D19</f>
        <v>4.9900906194514052</v>
      </c>
      <c r="C46">
        <f>F19</f>
        <v>4.9556177078420243</v>
      </c>
      <c r="P46">
        <f>R19</f>
        <v>8.3667958316357219E-3</v>
      </c>
      <c r="Q46">
        <f>T19</f>
        <v>4.6502898717923321E-3</v>
      </c>
      <c r="R46">
        <f>V19</f>
        <v>1.6162156805494439E-2</v>
      </c>
      <c r="T46">
        <f>Z19</f>
        <v>1.3438919648242311E-4</v>
      </c>
      <c r="AB46">
        <f>AD19</f>
        <v>0.15969621613918739</v>
      </c>
      <c r="AC46">
        <f>AF19</f>
        <v>0.48527770291583816</v>
      </c>
      <c r="AD46">
        <f>AH19</f>
        <v>0.14030015957372938</v>
      </c>
      <c r="AF46">
        <f>AL19</f>
        <v>8.5265789557102288E-4</v>
      </c>
    </row>
    <row r="47" spans="1:32" x14ac:dyDescent="0.3">
      <c r="B47">
        <f>D20</f>
        <v>4.9655727525950253</v>
      </c>
      <c r="C47">
        <f>F20</f>
        <v>5.0268847454149359</v>
      </c>
      <c r="P47">
        <f>R20</f>
        <v>8.2395956471492705E-3</v>
      </c>
      <c r="Q47">
        <f>T20</f>
        <v>4.365993795786555E-3</v>
      </c>
      <c r="R47">
        <f>V20</f>
        <v>1.8788189331403225E-2</v>
      </c>
      <c r="T47">
        <f>Z20</f>
        <v>9.4388332462878359E-5</v>
      </c>
      <c r="AB47">
        <f>AD20</f>
        <v>0.15182252155675172</v>
      </c>
      <c r="AC47">
        <f>AF20</f>
        <v>0.48970274120281393</v>
      </c>
      <c r="AD47">
        <f>AH20</f>
        <v>0.15965740097843312</v>
      </c>
      <c r="AF47">
        <f>AL20</f>
        <v>6.1818800112009966E-4</v>
      </c>
    </row>
    <row r="48" spans="1:32" x14ac:dyDescent="0.3">
      <c r="B48">
        <f>D21</f>
        <v>4.9679241057694288</v>
      </c>
      <c r="C48">
        <f>F21</f>
        <v>4.9660490225456035</v>
      </c>
      <c r="P48">
        <f>R21</f>
        <v>8.0172353502305244E-3</v>
      </c>
      <c r="Q48">
        <f>T21</f>
        <v>3.799932676386621E-3</v>
      </c>
      <c r="R48">
        <f>V21</f>
        <v>2.1514476810652203E-2</v>
      </c>
      <c r="T48">
        <f>Z21</f>
        <v>7.4532740802817565E-5</v>
      </c>
      <c r="AB48">
        <f>AD21</f>
        <v>0.17979463024467557</v>
      </c>
      <c r="AC48">
        <f>AF21</f>
        <v>0.83231986485769593</v>
      </c>
      <c r="AD48">
        <f>AH21</f>
        <v>0.18946554949707486</v>
      </c>
      <c r="AF48">
        <f>AL21</f>
        <v>4.133619631988989E-4</v>
      </c>
    </row>
    <row r="49" spans="2:32" x14ac:dyDescent="0.3">
      <c r="B49">
        <f>D22</f>
        <v>4.9246331947048967</v>
      </c>
      <c r="C49">
        <f>F22</f>
        <v>5.0316887253177489</v>
      </c>
      <c r="P49">
        <f>R22</f>
        <v>9.6556911126295768E-3</v>
      </c>
      <c r="Q49">
        <f>T22</f>
        <v>3.030342214777043E-3</v>
      </c>
      <c r="R49">
        <f>V22</f>
        <v>2.5239725047455128E-2</v>
      </c>
      <c r="T49">
        <f>Z22</f>
        <v>4.966766693636054E-5</v>
      </c>
      <c r="AB49">
        <f>AD22</f>
        <v>0.24743503379866191</v>
      </c>
      <c r="AC49">
        <f>AF22</f>
        <v>1.1308338511926859</v>
      </c>
      <c r="AD49">
        <f>AH22</f>
        <v>0.24341694829041846</v>
      </c>
      <c r="AF49">
        <f>AL22</f>
        <v>2.9478753664974268E-4</v>
      </c>
    </row>
    <row r="50" spans="2:32" x14ac:dyDescent="0.3">
      <c r="B50">
        <f>D23</f>
        <v>5.0556820384864718</v>
      </c>
      <c r="C50">
        <f>F23</f>
        <v>4.9520141338601791</v>
      </c>
      <c r="P50">
        <f>R23</f>
        <v>1.0425099713860228E-2</v>
      </c>
      <c r="Q50">
        <f>T23</f>
        <v>3.594280476340589E-3</v>
      </c>
      <c r="R50">
        <f>V23</f>
        <v>3.0586885758740558E-2</v>
      </c>
      <c r="T50">
        <f>Z23</f>
        <v>3.8401229805383538E-5</v>
      </c>
      <c r="AB50">
        <f>AD23</f>
        <v>0.33240568568641993</v>
      </c>
      <c r="AC50">
        <f>AF23</f>
        <v>1.1660532136806132</v>
      </c>
      <c r="AD50">
        <f>AH23</f>
        <v>0.26609204159833783</v>
      </c>
      <c r="AF50">
        <f>AL23</f>
        <v>2.2027669748578781E-4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Sphere</vt:lpstr>
      <vt:lpstr>Ackley</vt:lpstr>
      <vt:lpstr>Cigar</vt:lpstr>
      <vt:lpstr>Schwefel</vt:lpstr>
      <vt:lpstr>Zakharov</vt:lpstr>
      <vt:lpstr>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Павел Радкевич</cp:lastModifiedBy>
  <dcterms:created xsi:type="dcterms:W3CDTF">2024-05-02T20:55:26Z</dcterms:created>
  <dcterms:modified xsi:type="dcterms:W3CDTF">2024-05-03T19:57:26Z</dcterms:modified>
</cp:coreProperties>
</file>