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06 Odbory a interní audit\OSM\ODD. TECHNICKO-EKONOMICKÉ\EKONOMIKA OSM\2016\Dotační akce\MHMP 2016\"/>
    </mc:Choice>
  </mc:AlternateContent>
  <bookViews>
    <workbookView xWindow="0" yWindow="0" windowWidth="19200" windowHeight="11145"/>
  </bookViews>
  <sheets>
    <sheet name="2) Investice_ZŠ " sheetId="1" r:id="rId1"/>
  </sheets>
  <definedNames>
    <definedName name="_xlnm.Print_Area" localSheetId="0">'2) Investice_ZŠ '!$A$1:$H$37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1" l="1"/>
  <c r="E19" i="1" l="1"/>
  <c r="E18" i="1" s="1"/>
  <c r="F18" i="1"/>
  <c r="G19" i="1" l="1"/>
  <c r="G18" i="1" s="1"/>
  <c r="H18" i="1" s="1"/>
  <c r="H19" i="1" l="1"/>
</calcChain>
</file>

<file path=xl/sharedStrings.xml><?xml version="1.0" encoding="utf-8"?>
<sst xmlns="http://schemas.openxmlformats.org/spreadsheetml/2006/main" count="39" uniqueCount="39">
  <si>
    <r>
      <t xml:space="preserve">2) </t>
    </r>
    <r>
      <rPr>
        <b/>
        <u/>
        <sz val="12"/>
        <rFont val="Arial CE"/>
        <family val="2"/>
        <charset val="238"/>
      </rPr>
      <t>Žádost o investiční dotaci z rozpočtu hl. m. Prahy z rezervy pro MČ HMP v kap. 10 v roce 2016 - ZŠ</t>
    </r>
  </si>
  <si>
    <t>Ú d a j e   o   i n v e s t i č n í   a k c i</t>
  </si>
  <si>
    <t>ORG:*</t>
  </si>
  <si>
    <t>Požadovaná výše dotace z rozpočtu HMP z rezervy pro MČ (v kap. 10 ) v r. 2016      v tis. Kč</t>
  </si>
  <si>
    <t>Požadavek uplatněn v rámci sběru požadavků pro střednědobý rozpočtový výhled hl. m. Prahy       v tis. Kč</t>
  </si>
  <si>
    <t>Termín zahájení - termín ukončení akce:</t>
  </si>
  <si>
    <t>U nově zahajovaných akcí stupeň připravenosti:</t>
  </si>
  <si>
    <t xml:space="preserve">    - stupeň zpracované dokumentace</t>
  </si>
  <si>
    <t xml:space="preserve">    - aktuální stav zadávacího procesu stavby dle zákona o VZ</t>
  </si>
  <si>
    <t xml:space="preserve">    - aktuální stav investorské přípravy</t>
  </si>
  <si>
    <t>U realizovaných staveb stupeň rozpracovanosti:</t>
  </si>
  <si>
    <t xml:space="preserve">Finanční profil akce ( v tis. Kč ) </t>
  </si>
  <si>
    <t>Celkové náklady akce</t>
  </si>
  <si>
    <t>Skut. profinancováno k 31. 12. 2015</t>
  </si>
  <si>
    <t>Potřeba fin. zdrojů v roce 2016</t>
  </si>
  <si>
    <t>Zbývá k profinancování v dalších letech</t>
  </si>
  <si>
    <t>C e l k e m</t>
  </si>
  <si>
    <t xml:space="preserve">      z toho: vlastní zdroje MČ</t>
  </si>
  <si>
    <t xml:space="preserve">                   účelová dotace z rozpočtu HMP</t>
  </si>
  <si>
    <r>
      <t xml:space="preserve">                   jiné zdroje financování  </t>
    </r>
    <r>
      <rPr>
        <i/>
        <sz val="9"/>
        <rFont val="Arial CE"/>
        <charset val="238"/>
      </rPr>
      <t>(uvést jaké)</t>
    </r>
  </si>
  <si>
    <t>Povinné doplňující údaje, pokud se jedná o investici na rozšíření stávající kapacity základních škol</t>
  </si>
  <si>
    <t>Stávající kapacita všech ZŠ, jejichž zřizovatelem je MČ</t>
  </si>
  <si>
    <t>Skutečný počet žáků ve všech ZŠ, jejichž zřizovatelem je MČ, dle zahajovacích výkazů k 30. 9. 2015</t>
  </si>
  <si>
    <t>Celkem počet žáků s bydlištěm mimo území HMP navštěvující ZŠ, jejichž zřizovatelem je MČ</t>
  </si>
  <si>
    <t>Počet zamítnutých žádostí o přijetí žáka do ZŠ ve šk. r. 2014/15 celkem za ZŠ zřizované MČ</t>
  </si>
  <si>
    <t>z toho: počet zamítnutých žádostí o přijetí žáka s bydlištěm na území dané MČ</t>
  </si>
  <si>
    <t xml:space="preserve">            počet zamítnutých žádostí o přijetí žáka s bydlištěm na území jiné MČ HMP</t>
  </si>
  <si>
    <t xml:space="preserve">            počet zamítnutých žádostí o přijetí žáka s bydlištěm mimo území HMP</t>
  </si>
  <si>
    <t>Zvýšení kapacity po realizaci akce o počet míst</t>
  </si>
  <si>
    <t>* u akcí, kterým bylo odborem ROZ MHMP přiděleno č. akce, uvést ORG</t>
  </si>
  <si>
    <t>Datum:</t>
  </si>
  <si>
    <t>Razítko a podpis statutárního zástupce MČ</t>
  </si>
  <si>
    <t>Název akce: Kompletní rekonstrukce objektu Schulhoffova 844</t>
  </si>
  <si>
    <r>
      <t xml:space="preserve">Stručný popis akce, účelu: </t>
    </r>
    <r>
      <rPr>
        <sz val="10"/>
        <rFont val="Arial CE"/>
        <charset val="238"/>
      </rPr>
      <t>Jedná se o kompletní rekonstrukci objektu Schulhoffova 844 spočívající v rekonstrukci interiéru a regenerace obvodového pláště. Po dokončení kompletní rekonstrukce objektu by se měl objekt stát odloučeným pracovištěm Základní školy, Praha 4, Květnového vítězství 1554 a mělo by dojít navýšení kapacit ZŠ o cca 750 míst.</t>
    </r>
  </si>
  <si>
    <t>před vypsáním veřejné zakázky dle zákona 137/2006 Sb.</t>
  </si>
  <si>
    <t>Městská část Praha 11</t>
  </si>
  <si>
    <t>Ing. Jiří Štyler</t>
  </si>
  <si>
    <r>
      <rPr>
        <sz val="10"/>
        <rFont val="Arial CE"/>
        <charset val="238"/>
      </rPr>
      <t xml:space="preserve">Jedná se o kompletní rekonstrukci objektu spočívající v zateplení objektu a rekonstrukci interiéru. Objekt je v havarijním stavu a v současné době se nachází v podstatě v původním stavebně-technickém stavu. V rámci regenerace obvodového pláště budou vyměněna původní okna a bude zateplená fasáda. Většina oken je mechanicky poškozena a tím je znemožněna jejich základní funkčnost – otevírání a zavírání. Konstrukce rámu z AL, kde není přerušen tepelný most, vede k prokazatelným únikům tepla. Odhadované tepelné ztráty jsou až 35%. Rekonstrukce interiéru bude spočívat především v rekonstrukci varny vč. výměny technologie, VZT a rozvodů medií, ve výměně rozvodů ÚT včetně otopných těles a MaR, dále ve výměně elektroinstalace vč. osvětlení, ve výměně podlahových krytin (cca 25 %) a v neposlední řadě i ve výměně rozvodů SV, TUV a kanalizace. Podlahová krytina ve varně má porušenou izolaci na několika místech. Místnosti pod varnou není možné využívat z ohledem na částečný průnik vody. Osvětlovací tělesa na chodbách jsou původní, viditelně dožívající (z mnoha osvětlovacích těles uniká olej) a málo účinná. Stav vzduchotechniky je havarijní. Vzduchotechnika ve třídách se s ohledem na hlučnost nemůže využívat. Vzduchotechnika ve varně a v jídelně je málo účinná a zastaralá. Ve varně jsou instalovány pouze rozvody vzduchotechniky bez potřebných digestoří. Rozvody dešťové a splaškové kanalizace jsou většinou původní a jsou u konce své životnosti. Rozvody plynu, elektroinstalace, ÚT a otopná tělesa jsou taktéž původní. Dále je nutné vyměnit stávající ohřev TUV včetně regulace. Po dokončení kompletní rekonstrukce objektu by se měl objekt stát odloučeným pracovištěm Základní školy, Praha 4, Květnového vítězství 1554 a mělo by dojít navýšení kapacit ZŠ o cca 750 míst. 
Celkové roční provozní náklady současný stav (údaje za období 2014): 
Náklady na energie celé budovy Schulhoffova 844 byly v roce 2014 : 2 700 tis. Kč: Vodné, stočné, srážky 305 tis. Kč, Obsluha bojler. Stanice 25 tis. Kč, Elektřina     658 tis. Kč, TV, TUV1 700 tis. Kč, plyn 12 tis. Kč
provozní náklady za rok 2014 : 473 tis. Kč
Po realizaci kompletní rekonstrukce je předpoklad </t>
    </r>
    <r>
      <rPr>
        <b/>
        <sz val="10"/>
        <rFont val="Arial CE"/>
        <charset val="238"/>
      </rPr>
      <t>úspor</t>
    </r>
    <r>
      <rPr>
        <sz val="10"/>
        <rFont val="Arial CE"/>
        <charset val="238"/>
      </rPr>
      <t xml:space="preserve"> celkových nákladů celkem 480 000 v Kč/rok.
Dle demografické studie (v příloze) zpracované na konci roku 2015 celkový počet žáků hlásících se do škol v Praze 11 do roku 2021 výrazně poroste. Zatímco v roce 2015 ZŠ na území MČ Praha 11 navštěvovalo 5 851 žáků ve 241 třídách, v roce 2020 to bude cca 7 400 a bude proto potřeba otevřít desítky nových tříd.  MČ má v současnosti nulové finanční rezervy pro rozšiřování kapacity vlastních škol (finance na rekonstrukci nepoužívané části MŠ Janouchova musela MČ částečně hradit prodejem bytů prostřednictvím elektronické aukce) a minimální rezervu nových kmenových tříd (již teď se ruší některé odborné pracovny a mění na kmenové třídy, umísťují družiny do kmenových tříd apod.). Navíc nemalá část dětí, které se hlásí do škol Prahy 11, pochází z okolních městských částí (Křeslice, Újezd, Šeberov, část Kunratic), pro které Praha 11 poskytuje spádové školy, aniž by se tyto okolní městské části jakkoliv podílely na investičních výdajích, které s rozšiřováním kapacity škol v Praze 11 vznikají.  Rekonstrukce budovy Schulhoffova a její přičlenění k ZŠ Květnového vítězství 1554 by MČ Praha 11 velmi pomohly při zajištění dostatečného počtu míst pro děti ve svých základních školách.                                                                          
</t>
    </r>
  </si>
  <si>
    <t>zpracována projektová dokumentace regenerace obvodového pláště, zpracovává se projektová dokumentace interiéru v úrovni pro zadání stavby v podrobnosti dokumentace pro provedení stavby s termínem odevzdání do 31.3.2016</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</si>
</sst>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CE"/>
      <charset val="238"/>
    </font>
    <font>
      <b/>
      <sz val="12"/>
      <name val="Arial CE"/>
      <charset val="238"/>
    </font>
    <font>
      <b/>
      <u/>
      <sz val="12"/>
      <name val="Arial CE"/>
      <family val="2"/>
      <charset val="238"/>
    </font>
    <font>
      <b/>
      <sz val="14"/>
      <name val="Arial CE"/>
      <family val="2"/>
      <charset val="238"/>
    </font>
    <font>
      <b/>
      <sz val="12"/>
      <name val="Arial CE"/>
      <family val="2"/>
      <charset val="238"/>
    </font>
    <font>
      <b/>
      <sz val="10"/>
      <name val="Arial CE"/>
      <family val="2"/>
      <charset val="238"/>
    </font>
    <font>
      <sz val="10"/>
      <name val="Arial CE"/>
      <family val="2"/>
      <charset val="238"/>
    </font>
    <font>
      <b/>
      <sz val="10"/>
      <name val="Arial CE"/>
      <charset val="238"/>
    </font>
    <font>
      <b/>
      <i/>
      <sz val="9"/>
      <name val="Arial CE"/>
      <family val="2"/>
      <charset val="238"/>
    </font>
    <font>
      <sz val="9"/>
      <name val="Arial CE"/>
      <family val="2"/>
      <charset val="238"/>
    </font>
    <font>
      <sz val="9"/>
      <name val="Arial CE"/>
      <charset val="238"/>
    </font>
    <font>
      <b/>
      <i/>
      <sz val="9"/>
      <name val="Arial CE"/>
      <charset val="238"/>
    </font>
    <font>
      <b/>
      <sz val="9"/>
      <name val="Arial CE"/>
      <family val="2"/>
      <charset val="238"/>
    </font>
    <font>
      <i/>
      <sz val="9"/>
      <name val="Arial CE"/>
      <charset val="238"/>
    </font>
    <font>
      <sz val="12"/>
      <name val="Times New Roman"/>
      <family val="1"/>
      <charset val="238"/>
    </font>
  </fonts>
  <fills count="4">
    <fill>
      <patternFill patternType="none"/>
    </fill>
    <fill>
      <patternFill patternType="gray125"/>
    </fill>
    <fill>
      <patternFill patternType="solid">
        <fgColor indexed="41"/>
        <bgColor indexed="64"/>
      </patternFill>
    </fill>
    <fill>
      <patternFill patternType="solid">
        <fgColor indexed="43"/>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85">
    <xf numFmtId="0" fontId="0" fillId="0" borderId="0" xfId="0"/>
    <xf numFmtId="0" fontId="1" fillId="0" borderId="0" xfId="0" applyFont="1"/>
    <xf numFmtId="0" fontId="3" fillId="0" borderId="0" xfId="0" applyFont="1"/>
    <xf numFmtId="0" fontId="4" fillId="0" borderId="0" xfId="0" applyFont="1"/>
    <xf numFmtId="0" fontId="7" fillId="0" borderId="4" xfId="0" applyFont="1" applyBorder="1" applyAlignment="1"/>
    <xf numFmtId="0" fontId="10" fillId="0" borderId="16" xfId="0" applyFont="1" applyBorder="1"/>
    <xf numFmtId="0" fontId="10" fillId="0" borderId="17" xfId="0" applyFont="1" applyBorder="1"/>
    <xf numFmtId="0" fontId="11" fillId="0" borderId="23" xfId="0" applyFont="1" applyBorder="1"/>
    <xf numFmtId="0" fontId="9" fillId="0" borderId="24" xfId="0" applyFont="1" applyBorder="1"/>
    <xf numFmtId="0" fontId="0" fillId="0" borderId="36" xfId="0" applyBorder="1"/>
    <xf numFmtId="0" fontId="10" fillId="0" borderId="37" xfId="0" applyFont="1" applyBorder="1"/>
    <xf numFmtId="0" fontId="0" fillId="0" borderId="38" xfId="0" applyBorder="1"/>
    <xf numFmtId="0" fontId="7" fillId="2" borderId="1" xfId="0" applyFont="1" applyFill="1" applyBorder="1"/>
    <xf numFmtId="0" fontId="0" fillId="2" borderId="2" xfId="0" applyFill="1" applyBorder="1"/>
    <xf numFmtId="0" fontId="0" fillId="2" borderId="3" xfId="0" applyFill="1" applyBorder="1"/>
    <xf numFmtId="0" fontId="0" fillId="0" borderId="39" xfId="0" applyBorder="1"/>
    <xf numFmtId="0" fontId="0" fillId="0" borderId="41" xfId="0" applyBorder="1"/>
    <xf numFmtId="0" fontId="0" fillId="0" borderId="35" xfId="0" applyFill="1" applyBorder="1"/>
    <xf numFmtId="0" fontId="0" fillId="0" borderId="0" xfId="0" applyFill="1"/>
    <xf numFmtId="0" fontId="0" fillId="0" borderId="0" xfId="0" applyBorder="1"/>
    <xf numFmtId="0" fontId="7" fillId="0" borderId="0" xfId="0" applyFont="1" applyBorder="1" applyAlignment="1">
      <alignment vertical="top" wrapText="1"/>
    </xf>
    <xf numFmtId="0" fontId="7" fillId="0" borderId="0" xfId="0" applyFont="1"/>
    <xf numFmtId="0" fontId="14" fillId="0" borderId="0" xfId="0" applyFont="1" applyAlignment="1">
      <alignment horizontal="justify" vertical="center"/>
    </xf>
    <xf numFmtId="4" fontId="0" fillId="3" borderId="4" xfId="0" applyNumberFormat="1" applyFill="1" applyBorder="1" applyAlignment="1"/>
    <xf numFmtId="4" fontId="0" fillId="0" borderId="4" xfId="0" applyNumberFormat="1" applyBorder="1" applyAlignment="1"/>
    <xf numFmtId="17" fontId="0" fillId="0" borderId="1" xfId="0" applyNumberFormat="1" applyBorder="1" applyAlignment="1"/>
    <xf numFmtId="17" fontId="0" fillId="0" borderId="4" xfId="0" applyNumberFormat="1" applyBorder="1" applyAlignment="1"/>
    <xf numFmtId="4" fontId="0" fillId="0" borderId="34" xfId="0" applyNumberFormat="1" applyBorder="1"/>
    <xf numFmtId="14" fontId="0" fillId="0" borderId="0" xfId="0" applyNumberFormat="1"/>
    <xf numFmtId="0" fontId="10" fillId="0" borderId="18" xfId="0" applyFont="1" applyBorder="1" applyAlignment="1"/>
    <xf numFmtId="0" fontId="0" fillId="0" borderId="19" xfId="0" applyBorder="1" applyAlignment="1"/>
    <xf numFmtId="0" fontId="0" fillId="0" borderId="20" xfId="0" applyBorder="1" applyAlignment="1"/>
    <xf numFmtId="0" fontId="9" fillId="0" borderId="21" xfId="0" applyFont="1" applyBorder="1" applyAlignment="1">
      <alignment wrapText="1"/>
    </xf>
    <xf numFmtId="0" fontId="0" fillId="0" borderId="19" xfId="0" applyBorder="1" applyAlignment="1">
      <alignment wrapText="1"/>
    </xf>
    <xf numFmtId="0" fontId="0" fillId="0" borderId="22" xfId="0" applyBorder="1" applyAlignment="1">
      <alignment wrapText="1"/>
    </xf>
    <xf numFmtId="0" fontId="5" fillId="2" borderId="1" xfId="0" applyFont="1" applyFill="1" applyBorder="1" applyAlignment="1"/>
    <xf numFmtId="0" fontId="0" fillId="0" borderId="2" xfId="0" applyBorder="1" applyAlignment="1"/>
    <xf numFmtId="0" fontId="0" fillId="0" borderId="3" xfId="0" applyBorder="1" applyAlignment="1"/>
    <xf numFmtId="0" fontId="5" fillId="0" borderId="1" xfId="0" applyFont="1" applyBorder="1" applyAlignment="1"/>
    <xf numFmtId="0" fontId="6" fillId="0" borderId="2" xfId="0" applyFont="1" applyBorder="1" applyAlignment="1"/>
    <xf numFmtId="0" fontId="5"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7" fillId="0" borderId="5" xfId="0" applyFont="1" applyBorder="1" applyAlignment="1"/>
    <xf numFmtId="0" fontId="7" fillId="0" borderId="6" xfId="0" applyFont="1" applyBorder="1" applyAlignment="1"/>
    <xf numFmtId="0" fontId="7" fillId="0" borderId="7" xfId="0" applyFont="1" applyBorder="1" applyAlignment="1"/>
    <xf numFmtId="0" fontId="8" fillId="0" borderId="8" xfId="0" applyFont="1" applyBorder="1" applyAlignment="1"/>
    <xf numFmtId="0" fontId="0" fillId="0" borderId="9" xfId="0" applyBorder="1" applyAlignment="1"/>
    <xf numFmtId="0" fontId="9" fillId="0" borderId="9" xfId="0" applyFont="1" applyBorder="1" applyAlignment="1"/>
    <xf numFmtId="0" fontId="0" fillId="0" borderId="9" xfId="0" applyBorder="1"/>
    <xf numFmtId="0" fontId="0" fillId="0" borderId="10" xfId="0" applyBorder="1"/>
    <xf numFmtId="0" fontId="10" fillId="0" borderId="11" xfId="0" applyFont="1" applyBorder="1" applyAlignment="1"/>
    <xf numFmtId="0" fontId="0" fillId="0" borderId="12" xfId="0" applyBorder="1" applyAlignment="1"/>
    <xf numFmtId="0" fontId="0" fillId="0" borderId="13" xfId="0" applyBorder="1" applyAlignment="1"/>
    <xf numFmtId="0" fontId="9" fillId="0" borderId="14" xfId="0" applyFont="1" applyBorder="1" applyAlignment="1">
      <alignment wrapText="1"/>
    </xf>
    <xf numFmtId="0" fontId="0" fillId="0" borderId="12" xfId="0" applyBorder="1" applyAlignment="1">
      <alignment wrapText="1"/>
    </xf>
    <xf numFmtId="0" fontId="0" fillId="0" borderId="15" xfId="0" applyBorder="1" applyAlignment="1">
      <alignment wrapText="1"/>
    </xf>
    <xf numFmtId="0" fontId="7" fillId="0" borderId="44" xfId="0" applyFont="1" applyFill="1" applyBorder="1" applyAlignment="1"/>
    <xf numFmtId="0" fontId="0" fillId="0" borderId="45" xfId="0" applyBorder="1" applyAlignment="1"/>
    <xf numFmtId="0" fontId="0" fillId="0" borderId="46" xfId="0" applyBorder="1" applyAlignment="1"/>
    <xf numFmtId="0" fontId="9" fillId="0" borderId="7" xfId="0" applyFont="1" applyBorder="1" applyAlignment="1"/>
    <xf numFmtId="0" fontId="0" fillId="0" borderId="25" xfId="0" applyBorder="1" applyAlignment="1"/>
    <xf numFmtId="0" fontId="0" fillId="0" borderId="26" xfId="0" applyBorder="1" applyAlignment="1"/>
    <xf numFmtId="0" fontId="5" fillId="2" borderId="27" xfId="0" applyFont="1" applyFill="1" applyBorder="1" applyAlignment="1">
      <alignment vertical="center"/>
    </xf>
    <xf numFmtId="0" fontId="0" fillId="0" borderId="25"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2" fillId="2" borderId="28" xfId="0" applyFont="1" applyFill="1" applyBorder="1" applyAlignment="1">
      <alignment horizontal="center" vertical="center" wrapText="1"/>
    </xf>
    <xf numFmtId="0" fontId="0" fillId="0" borderId="21" xfId="0" applyBorder="1" applyAlignment="1">
      <alignment horizontal="center" vertical="center" wrapText="1"/>
    </xf>
    <xf numFmtId="0" fontId="12" fillId="2" borderId="29" xfId="0" applyFont="1" applyFill="1" applyBorder="1" applyAlignment="1">
      <alignment horizontal="center" wrapText="1"/>
    </xf>
    <xf numFmtId="0" fontId="0" fillId="0" borderId="30" xfId="0" applyBorder="1" applyAlignment="1">
      <alignment horizontal="center" wrapText="1"/>
    </xf>
    <xf numFmtId="0" fontId="5" fillId="0" borderId="31" xfId="0" applyFont="1" applyBorder="1" applyAlignment="1">
      <alignment wrapText="1"/>
    </xf>
    <xf numFmtId="0" fontId="0" fillId="0" borderId="32" xfId="0" applyBorder="1" applyAlignment="1">
      <alignment wrapText="1"/>
    </xf>
    <xf numFmtId="0" fontId="0" fillId="0" borderId="33" xfId="0" applyBorder="1" applyAlignment="1">
      <alignment wrapText="1"/>
    </xf>
    <xf numFmtId="0" fontId="10" fillId="0" borderId="17" xfId="0" applyFont="1" applyBorder="1" applyAlignment="1"/>
    <xf numFmtId="0" fontId="7" fillId="0" borderId="1" xfId="0" applyFont="1" applyBorder="1" applyAlignment="1"/>
    <xf numFmtId="0" fontId="0" fillId="0" borderId="40" xfId="0" applyBorder="1" applyAlignment="1"/>
    <xf numFmtId="0" fontId="7" fillId="0" borderId="42" xfId="0" applyFont="1" applyBorder="1" applyAlignment="1"/>
    <xf numFmtId="0" fontId="0" fillId="0" borderId="43" xfId="0" applyBorder="1" applyAlignment="1"/>
    <xf numFmtId="0" fontId="10" fillId="0" borderId="16" xfId="0" applyFont="1" applyFill="1" applyBorder="1" applyAlignment="1"/>
    <xf numFmtId="0" fontId="10" fillId="0" borderId="47" xfId="0" applyFont="1" applyFill="1" applyBorder="1" applyAlignment="1"/>
    <xf numFmtId="0" fontId="10" fillId="0" borderId="37" xfId="0" applyFont="1" applyBorder="1" applyAlignment="1"/>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tabSelected="1" workbookViewId="0">
      <selection activeCell="F40" sqref="F40"/>
    </sheetView>
  </sheetViews>
  <sheetFormatPr defaultRowHeight="12.75" x14ac:dyDescent="0.2"/>
  <cols>
    <col min="1" max="1" width="10.42578125" customWidth="1"/>
    <col min="2" max="2" width="10.85546875" customWidth="1"/>
    <col min="4" max="4" width="20.7109375" customWidth="1"/>
    <col min="5" max="5" width="19.5703125" customWidth="1"/>
    <col min="6" max="6" width="18.42578125" customWidth="1"/>
    <col min="7" max="7" width="17.85546875" customWidth="1"/>
    <col min="8" max="8" width="20.42578125" customWidth="1"/>
  </cols>
  <sheetData>
    <row r="1" spans="1:8" ht="18" x14ac:dyDescent="0.25">
      <c r="A1" s="1" t="s">
        <v>0</v>
      </c>
      <c r="B1" s="2"/>
      <c r="D1" s="2"/>
    </row>
    <row r="2" spans="1:8" ht="9.75" customHeight="1" x14ac:dyDescent="0.2"/>
    <row r="3" spans="1:8" ht="15.75" x14ac:dyDescent="0.25">
      <c r="A3" s="3" t="s">
        <v>35</v>
      </c>
      <c r="B3" s="3"/>
      <c r="E3" s="3"/>
      <c r="F3" s="3"/>
    </row>
    <row r="4" spans="1:8" ht="10.5" customHeight="1" thickBot="1" x14ac:dyDescent="0.3">
      <c r="A4" s="3"/>
      <c r="B4" s="3"/>
      <c r="E4" s="3"/>
      <c r="F4" s="3"/>
    </row>
    <row r="5" spans="1:8" ht="18.75" customHeight="1" thickBot="1" x14ac:dyDescent="0.25">
      <c r="A5" s="35" t="s">
        <v>1</v>
      </c>
      <c r="B5" s="36"/>
      <c r="C5" s="36"/>
      <c r="D5" s="36"/>
      <c r="E5" s="36"/>
      <c r="F5" s="36"/>
      <c r="G5" s="36"/>
      <c r="H5" s="37"/>
    </row>
    <row r="6" spans="1:8" ht="18" customHeight="1" thickBot="1" x14ac:dyDescent="0.25">
      <c r="A6" s="38" t="s">
        <v>32</v>
      </c>
      <c r="B6" s="39"/>
      <c r="C6" s="39"/>
      <c r="D6" s="39"/>
      <c r="E6" s="39"/>
      <c r="F6" s="39"/>
      <c r="G6" s="39"/>
      <c r="H6" s="4" t="s">
        <v>2</v>
      </c>
    </row>
    <row r="7" spans="1:8" ht="44.25" customHeight="1" thickBot="1" x14ac:dyDescent="0.25">
      <c r="A7" s="40" t="s">
        <v>33</v>
      </c>
      <c r="B7" s="41"/>
      <c r="C7" s="41"/>
      <c r="D7" s="41"/>
      <c r="E7" s="41"/>
      <c r="F7" s="41"/>
      <c r="G7" s="41"/>
      <c r="H7" s="42"/>
    </row>
    <row r="8" spans="1:8" ht="17.25" customHeight="1" thickBot="1" x14ac:dyDescent="0.25">
      <c r="A8" s="38" t="s">
        <v>3</v>
      </c>
      <c r="B8" s="36"/>
      <c r="C8" s="36"/>
      <c r="D8" s="36"/>
      <c r="E8" s="36"/>
      <c r="F8" s="36"/>
      <c r="G8" s="36"/>
      <c r="H8" s="23">
        <v>65780</v>
      </c>
    </row>
    <row r="9" spans="1:8" ht="18" customHeight="1" thickBot="1" x14ac:dyDescent="0.25">
      <c r="A9" s="38" t="s">
        <v>4</v>
      </c>
      <c r="B9" s="36"/>
      <c r="C9" s="36"/>
      <c r="D9" s="36"/>
      <c r="E9" s="36"/>
      <c r="F9" s="36"/>
      <c r="G9" s="37"/>
      <c r="H9" s="24">
        <v>60000</v>
      </c>
    </row>
    <row r="10" spans="1:8" ht="18" customHeight="1" thickBot="1" x14ac:dyDescent="0.25">
      <c r="A10" s="43" t="s">
        <v>5</v>
      </c>
      <c r="B10" s="44"/>
      <c r="C10" s="44"/>
      <c r="D10" s="44"/>
      <c r="E10" s="44"/>
      <c r="F10" s="45"/>
      <c r="G10" s="25">
        <v>42583</v>
      </c>
      <c r="H10" s="26">
        <v>42735</v>
      </c>
    </row>
    <row r="11" spans="1:8" ht="15.75" customHeight="1" x14ac:dyDescent="0.2">
      <c r="A11" s="46" t="s">
        <v>6</v>
      </c>
      <c r="B11" s="47"/>
      <c r="C11" s="47"/>
      <c r="D11" s="47"/>
      <c r="E11" s="48"/>
      <c r="F11" s="49"/>
      <c r="G11" s="49"/>
      <c r="H11" s="50"/>
    </row>
    <row r="12" spans="1:8" ht="35.25" customHeight="1" x14ac:dyDescent="0.2">
      <c r="A12" s="51" t="s">
        <v>7</v>
      </c>
      <c r="B12" s="52"/>
      <c r="C12" s="52"/>
      <c r="D12" s="53"/>
      <c r="E12" s="54" t="s">
        <v>38</v>
      </c>
      <c r="F12" s="55"/>
      <c r="G12" s="55"/>
      <c r="H12" s="56"/>
    </row>
    <row r="13" spans="1:8" ht="15.75" customHeight="1" x14ac:dyDescent="0.2">
      <c r="A13" s="5" t="s">
        <v>8</v>
      </c>
      <c r="B13" s="6"/>
      <c r="C13" s="6"/>
      <c r="D13" s="6"/>
      <c r="E13" s="54" t="s">
        <v>34</v>
      </c>
      <c r="F13" s="55"/>
      <c r="G13" s="55"/>
      <c r="H13" s="56"/>
    </row>
    <row r="14" spans="1:8" ht="15.75" customHeight="1" thickBot="1" x14ac:dyDescent="0.25">
      <c r="A14" s="29" t="s">
        <v>9</v>
      </c>
      <c r="B14" s="30"/>
      <c r="C14" s="30"/>
      <c r="D14" s="31"/>
      <c r="E14" s="32"/>
      <c r="F14" s="33"/>
      <c r="G14" s="33"/>
      <c r="H14" s="34"/>
    </row>
    <row r="15" spans="1:8" ht="16.5" customHeight="1" thickBot="1" x14ac:dyDescent="0.25">
      <c r="A15" s="7" t="s">
        <v>10</v>
      </c>
      <c r="B15" s="8"/>
      <c r="C15" s="8"/>
      <c r="D15" s="8"/>
      <c r="E15" s="60"/>
      <c r="F15" s="61"/>
      <c r="G15" s="61"/>
      <c r="H15" s="62"/>
    </row>
    <row r="16" spans="1:8" ht="15" customHeight="1" x14ac:dyDescent="0.2">
      <c r="A16" s="63" t="s">
        <v>11</v>
      </c>
      <c r="B16" s="64"/>
      <c r="C16" s="64"/>
      <c r="D16" s="64"/>
      <c r="E16" s="67" t="s">
        <v>12</v>
      </c>
      <c r="F16" s="69" t="s">
        <v>13</v>
      </c>
      <c r="G16" s="69" t="s">
        <v>14</v>
      </c>
      <c r="H16" s="69" t="s">
        <v>15</v>
      </c>
    </row>
    <row r="17" spans="1:8" ht="15.75" customHeight="1" thickBot="1" x14ac:dyDescent="0.25">
      <c r="A17" s="65"/>
      <c r="B17" s="66"/>
      <c r="C17" s="66"/>
      <c r="D17" s="66"/>
      <c r="E17" s="68"/>
      <c r="F17" s="70"/>
      <c r="G17" s="70"/>
      <c r="H17" s="70"/>
    </row>
    <row r="18" spans="1:8" ht="15.75" customHeight="1" x14ac:dyDescent="0.2">
      <c r="A18" s="71" t="s">
        <v>16</v>
      </c>
      <c r="B18" s="72"/>
      <c r="C18" s="72"/>
      <c r="D18" s="73"/>
      <c r="E18" s="27">
        <f>E19+E20+E21</f>
        <v>101360</v>
      </c>
      <c r="F18" s="27">
        <f t="shared" ref="F18:G18" si="0">F19+F20+F21</f>
        <v>480</v>
      </c>
      <c r="G18" s="27">
        <f t="shared" si="0"/>
        <v>100880</v>
      </c>
      <c r="H18" s="27">
        <f>E18-F18-G18</f>
        <v>0</v>
      </c>
    </row>
    <row r="19" spans="1:8" ht="13.5" customHeight="1" x14ac:dyDescent="0.2">
      <c r="A19" s="74" t="s">
        <v>17</v>
      </c>
      <c r="B19" s="74"/>
      <c r="C19" s="74"/>
      <c r="D19" s="74"/>
      <c r="E19" s="27">
        <f>35100+480</f>
        <v>35580</v>
      </c>
      <c r="F19" s="27">
        <v>480</v>
      </c>
      <c r="G19" s="27">
        <f>E19-F19</f>
        <v>35100</v>
      </c>
      <c r="H19" s="27">
        <f>E19-F19-G19</f>
        <v>0</v>
      </c>
    </row>
    <row r="20" spans="1:8" ht="13.5" customHeight="1" x14ac:dyDescent="0.2">
      <c r="A20" s="6" t="s">
        <v>18</v>
      </c>
      <c r="B20" s="6"/>
      <c r="C20" s="6"/>
      <c r="D20" s="6"/>
      <c r="E20" s="27">
        <v>65780</v>
      </c>
      <c r="F20" s="27">
        <v>0</v>
      </c>
      <c r="G20" s="27">
        <v>65780</v>
      </c>
      <c r="H20" s="27">
        <f>E20-G20-F20</f>
        <v>0</v>
      </c>
    </row>
    <row r="21" spans="1:8" ht="16.5" customHeight="1" thickBot="1" x14ac:dyDescent="0.25">
      <c r="A21" s="10" t="s">
        <v>19</v>
      </c>
      <c r="B21" s="10"/>
      <c r="C21" s="10"/>
      <c r="D21" s="10"/>
      <c r="E21" s="27"/>
      <c r="F21" s="27"/>
      <c r="G21" s="27"/>
      <c r="H21" s="27"/>
    </row>
    <row r="22" spans="1:8" ht="15.75" customHeight="1" thickBot="1" x14ac:dyDescent="0.25">
      <c r="A22" s="12" t="s">
        <v>20</v>
      </c>
      <c r="B22" s="13"/>
      <c r="C22" s="13"/>
      <c r="D22" s="13"/>
      <c r="E22" s="13"/>
      <c r="F22" s="13"/>
      <c r="G22" s="13"/>
      <c r="H22" s="14"/>
    </row>
    <row r="23" spans="1:8" ht="15" customHeight="1" thickBot="1" x14ac:dyDescent="0.25">
      <c r="A23" s="75" t="s">
        <v>21</v>
      </c>
      <c r="B23" s="36"/>
      <c r="C23" s="36"/>
      <c r="D23" s="36"/>
      <c r="E23" s="36"/>
      <c r="F23" s="36"/>
      <c r="G23" s="36"/>
      <c r="H23" s="15">
        <v>5900</v>
      </c>
    </row>
    <row r="24" spans="1:8" ht="15" customHeight="1" thickBot="1" x14ac:dyDescent="0.25">
      <c r="A24" s="75" t="s">
        <v>22</v>
      </c>
      <c r="B24" s="36"/>
      <c r="C24" s="36"/>
      <c r="D24" s="36"/>
      <c r="E24" s="36"/>
      <c r="F24" s="36"/>
      <c r="G24" s="76"/>
      <c r="H24" s="16">
        <v>5900</v>
      </c>
    </row>
    <row r="25" spans="1:8" ht="15" customHeight="1" thickBot="1" x14ac:dyDescent="0.25">
      <c r="A25" s="77" t="s">
        <v>23</v>
      </c>
      <c r="B25" s="78"/>
      <c r="C25" s="78"/>
      <c r="D25" s="78"/>
      <c r="E25" s="78"/>
      <c r="F25" s="78"/>
      <c r="G25" s="78"/>
      <c r="H25" s="15">
        <v>505</v>
      </c>
    </row>
    <row r="26" spans="1:8" s="18" customFormat="1" ht="16.5" customHeight="1" x14ac:dyDescent="0.2">
      <c r="A26" s="57" t="s">
        <v>24</v>
      </c>
      <c r="B26" s="58"/>
      <c r="C26" s="58"/>
      <c r="D26" s="58"/>
      <c r="E26" s="58"/>
      <c r="F26" s="58"/>
      <c r="G26" s="59"/>
      <c r="H26" s="17">
        <v>212</v>
      </c>
    </row>
    <row r="27" spans="1:8" ht="15" customHeight="1" x14ac:dyDescent="0.2">
      <c r="A27" s="79" t="s">
        <v>25</v>
      </c>
      <c r="B27" s="74"/>
      <c r="C27" s="74"/>
      <c r="D27" s="74"/>
      <c r="E27" s="74"/>
      <c r="F27" s="74"/>
      <c r="G27" s="74"/>
      <c r="H27" s="9">
        <v>0</v>
      </c>
    </row>
    <row r="28" spans="1:8" ht="15" customHeight="1" x14ac:dyDescent="0.2">
      <c r="A28" s="79" t="s">
        <v>26</v>
      </c>
      <c r="B28" s="74"/>
      <c r="C28" s="74"/>
      <c r="D28" s="74"/>
      <c r="E28" s="74"/>
      <c r="F28" s="74"/>
      <c r="G28" s="74"/>
      <c r="H28" s="9">
        <v>108</v>
      </c>
    </row>
    <row r="29" spans="1:8" ht="14.25" customHeight="1" thickBot="1" x14ac:dyDescent="0.25">
      <c r="A29" s="80" t="s">
        <v>27</v>
      </c>
      <c r="B29" s="81"/>
      <c r="C29" s="81"/>
      <c r="D29" s="81"/>
      <c r="E29" s="81"/>
      <c r="F29" s="81"/>
      <c r="G29" s="81"/>
      <c r="H29" s="11">
        <v>104</v>
      </c>
    </row>
    <row r="30" spans="1:8" ht="16.5" customHeight="1" thickBot="1" x14ac:dyDescent="0.25">
      <c r="A30" s="75" t="s">
        <v>28</v>
      </c>
      <c r="B30" s="36"/>
      <c r="C30" s="36"/>
      <c r="D30" s="36"/>
      <c r="E30" s="36"/>
      <c r="F30" s="36"/>
      <c r="G30" s="36"/>
      <c r="H30" s="15">
        <v>750</v>
      </c>
    </row>
    <row r="31" spans="1:8" ht="349.5" customHeight="1" thickBot="1" x14ac:dyDescent="0.25">
      <c r="A31" s="82" t="s">
        <v>37</v>
      </c>
      <c r="B31" s="83"/>
      <c r="C31" s="83"/>
      <c r="D31" s="83"/>
      <c r="E31" s="83"/>
      <c r="F31" s="83"/>
      <c r="G31" s="83"/>
      <c r="H31" s="84"/>
    </row>
    <row r="32" spans="1:8" ht="14.45" customHeight="1" x14ac:dyDescent="0.2">
      <c r="A32" s="19" t="s">
        <v>29</v>
      </c>
      <c r="B32" s="20"/>
      <c r="C32" s="20"/>
      <c r="D32" s="20"/>
      <c r="E32" s="20"/>
      <c r="F32" s="20"/>
      <c r="G32" s="20"/>
      <c r="H32" s="20"/>
    </row>
    <row r="33" spans="1:8" ht="14.45" customHeight="1" x14ac:dyDescent="0.2">
      <c r="A33" s="19"/>
      <c r="B33" s="20"/>
      <c r="C33" s="20"/>
      <c r="D33" s="20"/>
      <c r="E33" s="20"/>
      <c r="F33" s="20"/>
      <c r="G33" s="20"/>
      <c r="H33" s="20"/>
    </row>
    <row r="34" spans="1:8" x14ac:dyDescent="0.2">
      <c r="A34" s="21" t="s">
        <v>30</v>
      </c>
      <c r="B34" s="21"/>
      <c r="C34" s="21"/>
      <c r="D34" s="21"/>
      <c r="E34" s="21"/>
      <c r="F34" s="21"/>
      <c r="G34" s="21" t="s">
        <v>31</v>
      </c>
      <c r="H34" s="21"/>
    </row>
    <row r="35" spans="1:8" ht="8.25" customHeight="1" x14ac:dyDescent="0.2"/>
    <row r="36" spans="1:8" x14ac:dyDescent="0.2">
      <c r="A36" s="28">
        <v>42395</v>
      </c>
      <c r="G36" s="21" t="s">
        <v>36</v>
      </c>
    </row>
    <row r="37" spans="1:8" x14ac:dyDescent="0.2">
      <c r="A37" s="21"/>
    </row>
    <row r="38" spans="1:8" ht="15.75" x14ac:dyDescent="0.2">
      <c r="A38" s="22"/>
    </row>
  </sheetData>
  <mergeCells count="30">
    <mergeCell ref="A27:G27"/>
    <mergeCell ref="A28:G28"/>
    <mergeCell ref="A29:G29"/>
    <mergeCell ref="A30:G30"/>
    <mergeCell ref="A31:H31"/>
    <mergeCell ref="A26:G26"/>
    <mergeCell ref="E15:H15"/>
    <mergeCell ref="A16:D17"/>
    <mergeCell ref="E16:E17"/>
    <mergeCell ref="F16:F17"/>
    <mergeCell ref="G16:G17"/>
    <mergeCell ref="H16:H17"/>
    <mergeCell ref="A18:D18"/>
    <mergeCell ref="A19:D19"/>
    <mergeCell ref="A23:G23"/>
    <mergeCell ref="A24:G24"/>
    <mergeCell ref="A25:G25"/>
    <mergeCell ref="A14:D14"/>
    <mergeCell ref="E14:H14"/>
    <mergeCell ref="A5:H5"/>
    <mergeCell ref="A6:G6"/>
    <mergeCell ref="A7:H7"/>
    <mergeCell ref="A8:G8"/>
    <mergeCell ref="A9:G9"/>
    <mergeCell ref="A10:F10"/>
    <mergeCell ref="A11:D11"/>
    <mergeCell ref="E11:H11"/>
    <mergeCell ref="A12:D12"/>
    <mergeCell ref="E12:H12"/>
    <mergeCell ref="E13:H13"/>
  </mergeCells>
  <pageMargins left="0.25" right="0.25" top="0.75" bottom="0.75" header="0.3" footer="0.3"/>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vt:i4>
      </vt:variant>
      <vt:variant>
        <vt:lpstr>Pojmenované oblasti</vt:lpstr>
      </vt:variant>
      <vt:variant>
        <vt:i4>1</vt:i4>
      </vt:variant>
    </vt:vector>
  </HeadingPairs>
  <TitlesOfParts>
    <vt:vector size="2" baseType="lpstr">
      <vt:lpstr>2) Investice_ZŠ </vt:lpstr>
      <vt:lpstr>'2) Investice_ZŠ '!Oblast_tisku</vt:lpstr>
    </vt:vector>
  </TitlesOfParts>
  <Company>Úřad městské části Praha 11</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Jirásek Jan Ing. (OSM) P11</dc:creator>
  <cp:lastModifiedBy>Jirásek Jan Ing. (OSM) P11</cp:lastModifiedBy>
  <cp:lastPrinted>2016-01-27T09:26:05Z</cp:lastPrinted>
  <dcterms:created xsi:type="dcterms:W3CDTF">2016-01-25T14:49:52Z</dcterms:created>
  <dcterms:modified xsi:type="dcterms:W3CDTF">2016-01-27T10:20:16Z</dcterms:modified>
</cp:coreProperties>
</file>