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List1" sheetId="1" state="visible" r:id="rId2"/>
    <sheet name="List2" sheetId="2" state="visible" r:id="rId3"/>
    <sheet name="Lis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<sst xmlns="http://schemas.openxmlformats.org/spreadsheetml/2006/main" count="105" uniqueCount="52">
  <si>
    <t>MOLEPO</t>
  </si>
  <si>
    <t>ZÚ-169/2015 (KOPPREA)</t>
  </si>
  <si>
    <t>Pozn.:</t>
  </si>
  <si>
    <t>k.ú.</t>
  </si>
  <si>
    <t>LV </t>
  </si>
  <si>
    <t>parc.č.</t>
  </si>
  <si>
    <t>m2</t>
  </si>
  <si>
    <t>popis</t>
  </si>
  <si>
    <t>Kč/m2</t>
  </si>
  <si>
    <t>celkem</t>
  </si>
  <si>
    <t>Vokovice</t>
  </si>
  <si>
    <t>606/2</t>
  </si>
  <si>
    <t>park u VD Džbán</t>
  </si>
  <si>
    <t>607/3</t>
  </si>
  <si>
    <t>SÚ VD Džbán</t>
  </si>
  <si>
    <t>645/4</t>
  </si>
  <si>
    <t>645/4   88m2</t>
  </si>
  <si>
    <t>gp</t>
  </si>
  <si>
    <t>645/33   1456m2</t>
  </si>
  <si>
    <t>645/34   105m2</t>
  </si>
  <si>
    <t>703/1</t>
  </si>
  <si>
    <t>zeleň</t>
  </si>
  <si>
    <t>703/3</t>
  </si>
  <si>
    <t>703/5</t>
  </si>
  <si>
    <t>704/1</t>
  </si>
  <si>
    <t>704/2</t>
  </si>
  <si>
    <t>707/1</t>
  </si>
  <si>
    <t>koupaliště Džbán</t>
  </si>
  <si>
    <t>707/16</t>
  </si>
  <si>
    <t>707/28</t>
  </si>
  <si>
    <t>stavba bez č.p.</t>
  </si>
  <si>
    <t>713/1</t>
  </si>
  <si>
    <t>713/2</t>
  </si>
  <si>
    <t>721/1</t>
  </si>
  <si>
    <t>721/2</t>
  </si>
  <si>
    <t>723/1</t>
  </si>
  <si>
    <t>735/30</t>
  </si>
  <si>
    <t>poz.nad koupalištěm Džbán</t>
  </si>
  <si>
    <t>738/4</t>
  </si>
  <si>
    <t>744/1</t>
  </si>
  <si>
    <t>744/2</t>
  </si>
  <si>
    <t>750/2</t>
  </si>
  <si>
    <t>manip. plocha</t>
  </si>
  <si>
    <t>1377/1  97m2</t>
  </si>
  <si>
    <t>1377/2  10m2</t>
  </si>
  <si>
    <t>1377/3  152m2</t>
  </si>
  <si>
    <t>1378/1</t>
  </si>
  <si>
    <t>poz. za Aritmou</t>
  </si>
  <si>
    <t>707/20 (podíl id. 20419/23040)</t>
  </si>
  <si>
    <t>723/2 (podíl id. 20419/23040)</t>
  </si>
  <si>
    <t>stavba LV 5706</t>
  </si>
  <si>
    <t>750/1 (podíl id. 20419/23040)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</si>
</sst>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#,##0.00,&quot;Kč&quot;"/>
  </numFmts>
  <fonts count="11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1"/>
      <color rgb="FF0070C0"/>
      <name val="Calibri"/>
      <family val="2"/>
      <charset val="238"/>
    </font>
    <font>
      <sz val="8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medium"/>
      <top/>
      <bottom style="double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double"/>
      <bottom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medium"/>
      <top style="double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9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39"/>
  <sheetViews>
    <sheetView windowProtection="false"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F39" activeCellId="0" sqref="F39"/>
    </sheetView>
  </sheetViews>
  <sheetFormatPr defaultRowHeight="15"/>
  <cols>
    <col collapsed="false" hidden="false" max="1" min="1" style="0" width="9.5765306122449"/>
    <col collapsed="false" hidden="false" max="2" min="2" style="0" width="10.8520408163265"/>
    <col collapsed="false" hidden="false" max="3" min="3" style="1" width="27.2857142857143"/>
    <col collapsed="false" hidden="false" max="4" min="4" style="0" width="8.72959183673469"/>
    <col collapsed="false" hidden="false" max="5" min="5" style="1" width="19.7091836734694"/>
    <col collapsed="false" hidden="false" max="6" min="6" style="0" width="8"/>
    <col collapsed="false" hidden="false" max="7" min="7" style="2" width="17.1428571428571"/>
    <col collapsed="false" hidden="false" max="8" min="8" style="3" width="18.5765306122449"/>
    <col collapsed="false" hidden="false" max="11" min="9" style="0" width="8.72959183673469"/>
    <col collapsed="false" hidden="false" max="12" min="12" style="0" width="12.8622448979592"/>
    <col collapsed="false" hidden="false" max="1025" min="13" style="0" width="8.72959183673469"/>
  </cols>
  <sheetData>
    <row r="1" customFormat="false" ht="18.75" hidden="false" customHeight="false" outlineLevel="0" collapsed="false">
      <c r="A1" s="4" t="s">
        <v>0</v>
      </c>
      <c r="B1" s="4"/>
      <c r="C1" s="4"/>
      <c r="D1" s="4"/>
      <c r="E1" s="4"/>
      <c r="G1" s="0"/>
      <c r="H1" s="0"/>
    </row>
    <row r="2" customFormat="false" ht="6" hidden="false" customHeight="true" outlineLevel="0" collapsed="false">
      <c r="A2" s="5"/>
      <c r="B2" s="5"/>
      <c r="C2" s="5"/>
      <c r="D2" s="5"/>
      <c r="E2" s="5"/>
      <c r="G2" s="0"/>
      <c r="H2" s="0"/>
    </row>
    <row r="3" customFormat="false" ht="48.6" hidden="false" customHeight="true" outlineLevel="0" collapsed="false">
      <c r="A3" s="6"/>
      <c r="B3" s="7"/>
      <c r="C3" s="8"/>
      <c r="D3" s="7"/>
      <c r="E3" s="9"/>
      <c r="F3" s="10" t="s">
        <v>1</v>
      </c>
      <c r="G3" s="10"/>
      <c r="H3" s="11" t="s">
        <v>2</v>
      </c>
    </row>
    <row r="4" customFormat="false" ht="15.75" hidden="false" customHeight="false" outlineLevel="0" collapsed="false">
      <c r="A4" s="12" t="s">
        <v>3</v>
      </c>
      <c r="B4" s="13" t="s">
        <v>4</v>
      </c>
      <c r="C4" s="13" t="s">
        <v>5</v>
      </c>
      <c r="D4" s="13" t="s">
        <v>6</v>
      </c>
      <c r="E4" s="14" t="s">
        <v>7</v>
      </c>
      <c r="F4" s="15" t="s">
        <v>8</v>
      </c>
      <c r="G4" s="16" t="s">
        <v>9</v>
      </c>
      <c r="H4" s="17"/>
    </row>
    <row r="5" customFormat="false" ht="15.75" hidden="false" customHeight="false" outlineLevel="0" collapsed="false">
      <c r="A5" s="18" t="s">
        <v>10</v>
      </c>
      <c r="B5" s="19" t="n">
        <v>5706</v>
      </c>
      <c r="C5" s="20" t="s">
        <v>11</v>
      </c>
      <c r="D5" s="19" t="n">
        <v>1374</v>
      </c>
      <c r="E5" s="21" t="s">
        <v>12</v>
      </c>
      <c r="F5" s="22" t="n">
        <v>360</v>
      </c>
      <c r="G5" s="23" t="n">
        <v>494640</v>
      </c>
      <c r="H5" s="24"/>
    </row>
    <row r="6" customFormat="false" ht="15" hidden="false" customHeight="false" outlineLevel="0" collapsed="false">
      <c r="A6" s="25" t="s">
        <v>10</v>
      </c>
      <c r="B6" s="26" t="n">
        <v>5706</v>
      </c>
      <c r="C6" s="27" t="s">
        <v>13</v>
      </c>
      <c r="D6" s="26" t="n">
        <v>2816</v>
      </c>
      <c r="E6" s="28" t="s">
        <v>14</v>
      </c>
      <c r="F6" s="29" t="n">
        <v>360</v>
      </c>
      <c r="G6" s="30" t="n">
        <v>1013760</v>
      </c>
      <c r="H6" s="31"/>
    </row>
    <row r="7" customFormat="false" ht="15" hidden="false" customHeight="true" outlineLevel="0" collapsed="false">
      <c r="A7" s="26" t="s">
        <v>10</v>
      </c>
      <c r="B7" s="32" t="n">
        <v>5706</v>
      </c>
      <c r="C7" s="27" t="s">
        <v>15</v>
      </c>
      <c r="D7" s="26" t="n">
        <v>1648</v>
      </c>
      <c r="E7" s="33" t="s">
        <v>14</v>
      </c>
      <c r="F7" s="34"/>
      <c r="G7" s="30"/>
      <c r="H7" s="35" t="s">
        <v>16</v>
      </c>
      <c r="I7" s="0" t="s">
        <v>17</v>
      </c>
      <c r="M7" s="36"/>
      <c r="N7" s="37"/>
    </row>
    <row r="8" customFormat="false" ht="15" hidden="false" customHeight="true" outlineLevel="0" collapsed="false">
      <c r="A8" s="38"/>
      <c r="B8" s="39"/>
      <c r="C8" s="40"/>
      <c r="D8" s="38"/>
      <c r="E8" s="41"/>
      <c r="F8" s="42" t="n">
        <v>288</v>
      </c>
      <c r="G8" s="30" t="n">
        <f aca="false">288*1465</f>
        <v>421920</v>
      </c>
      <c r="H8" s="35" t="s">
        <v>18</v>
      </c>
      <c r="I8" s="0" t="s">
        <v>17</v>
      </c>
    </row>
    <row r="9" s="45" customFormat="true" ht="15" hidden="false" customHeight="true" outlineLevel="0" collapsed="false">
      <c r="A9" s="19"/>
      <c r="B9" s="43"/>
      <c r="C9" s="20"/>
      <c r="D9" s="19"/>
      <c r="E9" s="44"/>
      <c r="F9" s="42" t="n">
        <v>1000</v>
      </c>
      <c r="G9" s="30" t="n">
        <v>105000</v>
      </c>
      <c r="H9" s="35" t="s">
        <v>19</v>
      </c>
      <c r="I9" s="45" t="s">
        <v>17</v>
      </c>
    </row>
    <row r="10" customFormat="false" ht="15" hidden="false" customHeight="false" outlineLevel="0" collapsed="false">
      <c r="A10" s="18" t="s">
        <v>10</v>
      </c>
      <c r="B10" s="19" t="n">
        <v>5706</v>
      </c>
      <c r="C10" s="20" t="n">
        <v>647</v>
      </c>
      <c r="D10" s="19" t="n">
        <v>639</v>
      </c>
      <c r="E10" s="44" t="s">
        <v>14</v>
      </c>
      <c r="F10" s="34" t="n">
        <v>360</v>
      </c>
      <c r="G10" s="30" t="n">
        <v>230040</v>
      </c>
      <c r="H10" s="35"/>
    </row>
    <row r="11" customFormat="false" ht="13.8" hidden="false" customHeight="false" outlineLevel="0" collapsed="false">
      <c r="A11" s="46" t="s">
        <v>10</v>
      </c>
      <c r="B11" s="47" t="n">
        <v>5706</v>
      </c>
      <c r="C11" s="48" t="n">
        <v>648</v>
      </c>
      <c r="D11" s="47" t="n">
        <v>761</v>
      </c>
      <c r="E11" s="49" t="s">
        <v>14</v>
      </c>
      <c r="F11" s="29" t="n">
        <v>360</v>
      </c>
      <c r="G11" s="30" t="n">
        <v>273960</v>
      </c>
      <c r="H11" s="35"/>
    </row>
    <row r="12" customFormat="false" ht="15" hidden="false" customHeight="false" outlineLevel="0" collapsed="false">
      <c r="A12" s="46" t="s">
        <v>10</v>
      </c>
      <c r="B12" s="47" t="n">
        <v>5706</v>
      </c>
      <c r="C12" s="48" t="s">
        <v>20</v>
      </c>
      <c r="D12" s="47" t="n">
        <v>750</v>
      </c>
      <c r="E12" s="49" t="s">
        <v>21</v>
      </c>
      <c r="F12" s="29" t="n">
        <v>360</v>
      </c>
      <c r="G12" s="30" t="n">
        <v>270000</v>
      </c>
      <c r="H12" s="35"/>
    </row>
    <row r="13" customFormat="false" ht="15" hidden="false" customHeight="false" outlineLevel="0" collapsed="false">
      <c r="A13" s="46" t="s">
        <v>10</v>
      </c>
      <c r="B13" s="47" t="n">
        <v>5706</v>
      </c>
      <c r="C13" s="48" t="s">
        <v>22</v>
      </c>
      <c r="D13" s="47" t="n">
        <v>872</v>
      </c>
      <c r="E13" s="49" t="s">
        <v>21</v>
      </c>
      <c r="F13" s="29" t="n">
        <v>360</v>
      </c>
      <c r="G13" s="30" t="n">
        <v>313920</v>
      </c>
      <c r="H13" s="35"/>
    </row>
    <row r="14" customFormat="false" ht="15" hidden="false" customHeight="false" outlineLevel="0" collapsed="false">
      <c r="A14" s="46" t="s">
        <v>10</v>
      </c>
      <c r="B14" s="47" t="n">
        <v>5706</v>
      </c>
      <c r="C14" s="48" t="s">
        <v>23</v>
      </c>
      <c r="D14" s="47" t="n">
        <v>2858</v>
      </c>
      <c r="E14" s="49" t="s">
        <v>21</v>
      </c>
      <c r="F14" s="29" t="n">
        <v>360</v>
      </c>
      <c r="G14" s="30" t="n">
        <v>1028880</v>
      </c>
      <c r="H14" s="35"/>
    </row>
    <row r="15" customFormat="false" ht="15" hidden="false" customHeight="false" outlineLevel="0" collapsed="false">
      <c r="A15" s="46" t="s">
        <v>10</v>
      </c>
      <c r="B15" s="47" t="n">
        <v>5706</v>
      </c>
      <c r="C15" s="48" t="s">
        <v>24</v>
      </c>
      <c r="D15" s="47" t="n">
        <v>1308</v>
      </c>
      <c r="E15" s="49" t="s">
        <v>12</v>
      </c>
      <c r="F15" s="29" t="n">
        <v>360</v>
      </c>
      <c r="G15" s="30" t="n">
        <v>470880</v>
      </c>
      <c r="H15" s="35"/>
    </row>
    <row r="16" customFormat="false" ht="15" hidden="false" customHeight="false" outlineLevel="0" collapsed="false">
      <c r="A16" s="46" t="s">
        <v>10</v>
      </c>
      <c r="B16" s="47" t="n">
        <v>5706</v>
      </c>
      <c r="C16" s="48" t="s">
        <v>25</v>
      </c>
      <c r="D16" s="47" t="n">
        <v>1328</v>
      </c>
      <c r="E16" s="49" t="s">
        <v>14</v>
      </c>
      <c r="F16" s="29" t="n">
        <v>360</v>
      </c>
      <c r="G16" s="30" t="n">
        <v>478080</v>
      </c>
      <c r="H16" s="35"/>
    </row>
    <row r="17" customFormat="false" ht="15" hidden="false" customHeight="false" outlineLevel="0" collapsed="false">
      <c r="A17" s="46" t="s">
        <v>10</v>
      </c>
      <c r="B17" s="47" t="n">
        <v>5706</v>
      </c>
      <c r="C17" s="48" t="s">
        <v>26</v>
      </c>
      <c r="D17" s="47" t="n">
        <v>64955</v>
      </c>
      <c r="E17" s="49" t="s">
        <v>27</v>
      </c>
      <c r="F17" s="29" t="n">
        <v>360</v>
      </c>
      <c r="G17" s="30" t="n">
        <v>23383800</v>
      </c>
      <c r="H17" s="35"/>
    </row>
    <row r="18" customFormat="false" ht="15" hidden="false" customHeight="false" outlineLevel="0" collapsed="false">
      <c r="A18" s="46" t="s">
        <v>10</v>
      </c>
      <c r="B18" s="47" t="n">
        <v>5706</v>
      </c>
      <c r="C18" s="48" t="s">
        <v>28</v>
      </c>
      <c r="D18" s="47" t="n">
        <v>5138</v>
      </c>
      <c r="E18" s="49" t="s">
        <v>27</v>
      </c>
      <c r="F18" s="29" t="n">
        <v>360</v>
      </c>
      <c r="G18" s="30" t="n">
        <v>1849680</v>
      </c>
      <c r="H18" s="35"/>
    </row>
    <row r="19" customFormat="false" ht="15" hidden="false" customHeight="false" outlineLevel="0" collapsed="false">
      <c r="A19" s="46" t="s">
        <v>10</v>
      </c>
      <c r="B19" s="47" t="n">
        <v>5706</v>
      </c>
      <c r="C19" s="48" t="s">
        <v>29</v>
      </c>
      <c r="D19" s="47" t="n">
        <v>25</v>
      </c>
      <c r="E19" s="49" t="s">
        <v>27</v>
      </c>
      <c r="F19" s="29" t="n">
        <v>360</v>
      </c>
      <c r="G19" s="30" t="n">
        <v>9000</v>
      </c>
      <c r="H19" s="35"/>
    </row>
    <row r="20" customFormat="false" ht="15" hidden="false" customHeight="false" outlineLevel="0" collapsed="false">
      <c r="A20" s="46" t="s">
        <v>10</v>
      </c>
      <c r="B20" s="47" t="n">
        <v>5706</v>
      </c>
      <c r="C20" s="48" t="n">
        <v>708</v>
      </c>
      <c r="D20" s="47" t="n">
        <v>703</v>
      </c>
      <c r="E20" s="49" t="s">
        <v>30</v>
      </c>
      <c r="F20" s="29" t="n">
        <v>3280</v>
      </c>
      <c r="G20" s="50" t="n">
        <v>2305840</v>
      </c>
      <c r="H20" s="35"/>
    </row>
    <row r="21" customFormat="false" ht="15" hidden="false" customHeight="false" outlineLevel="0" collapsed="false">
      <c r="A21" s="46" t="s">
        <v>10</v>
      </c>
      <c r="B21" s="47" t="n">
        <v>5706</v>
      </c>
      <c r="C21" s="48" t="s">
        <v>31</v>
      </c>
      <c r="D21" s="47" t="n">
        <v>594</v>
      </c>
      <c r="E21" s="51" t="s">
        <v>30</v>
      </c>
      <c r="F21" s="29" t="n">
        <v>3280</v>
      </c>
      <c r="G21" s="50" t="n">
        <v>1948320</v>
      </c>
      <c r="H21" s="35"/>
    </row>
    <row r="22" customFormat="false" ht="15" hidden="false" customHeight="false" outlineLevel="0" collapsed="false">
      <c r="A22" s="46" t="s">
        <v>10</v>
      </c>
      <c r="B22" s="47" t="n">
        <v>5706</v>
      </c>
      <c r="C22" s="48" t="s">
        <v>32</v>
      </c>
      <c r="D22" s="47" t="n">
        <v>688</v>
      </c>
      <c r="E22" s="51" t="s">
        <v>30</v>
      </c>
      <c r="F22" s="29" t="n">
        <v>3280</v>
      </c>
      <c r="G22" s="50" t="n">
        <v>2256640</v>
      </c>
      <c r="H22" s="35"/>
    </row>
    <row r="23" customFormat="false" ht="15" hidden="false" customHeight="false" outlineLevel="0" collapsed="false">
      <c r="A23" s="46" t="s">
        <v>10</v>
      </c>
      <c r="B23" s="47" t="n">
        <v>5706</v>
      </c>
      <c r="C23" s="48" t="s">
        <v>33</v>
      </c>
      <c r="D23" s="47" t="n">
        <v>55</v>
      </c>
      <c r="E23" s="51" t="s">
        <v>30</v>
      </c>
      <c r="F23" s="29" t="n">
        <v>3280</v>
      </c>
      <c r="G23" s="50" t="n">
        <v>180400</v>
      </c>
      <c r="H23" s="35"/>
    </row>
    <row r="24" customFormat="false" ht="15" hidden="false" customHeight="false" outlineLevel="0" collapsed="false">
      <c r="A24" s="46" t="s">
        <v>10</v>
      </c>
      <c r="B24" s="47" t="n">
        <v>5706</v>
      </c>
      <c r="C24" s="48" t="s">
        <v>34</v>
      </c>
      <c r="D24" s="47" t="n">
        <v>55</v>
      </c>
      <c r="E24" s="51" t="s">
        <v>30</v>
      </c>
      <c r="F24" s="29" t="n">
        <v>3280</v>
      </c>
      <c r="G24" s="50" t="n">
        <v>180400</v>
      </c>
      <c r="H24" s="35"/>
    </row>
    <row r="25" customFormat="false" ht="15" hidden="false" customHeight="false" outlineLevel="0" collapsed="false">
      <c r="A25" s="46" t="s">
        <v>10</v>
      </c>
      <c r="B25" s="47" t="n">
        <v>5706</v>
      </c>
      <c r="C25" s="48" t="s">
        <v>35</v>
      </c>
      <c r="D25" s="47" t="n">
        <v>70</v>
      </c>
      <c r="E25" s="51" t="s">
        <v>30</v>
      </c>
      <c r="F25" s="29" t="n">
        <v>3280</v>
      </c>
      <c r="G25" s="50" t="n">
        <v>229600</v>
      </c>
      <c r="H25" s="35"/>
    </row>
    <row r="26" customFormat="false" ht="15" hidden="false" customHeight="false" outlineLevel="0" collapsed="false">
      <c r="A26" s="46" t="s">
        <v>10</v>
      </c>
      <c r="B26" s="47" t="n">
        <v>5706</v>
      </c>
      <c r="C26" s="48" t="s">
        <v>36</v>
      </c>
      <c r="D26" s="47" t="n">
        <v>3250</v>
      </c>
      <c r="E26" s="52" t="s">
        <v>37</v>
      </c>
      <c r="F26" s="29" t="n">
        <v>1200</v>
      </c>
      <c r="G26" s="50" t="n">
        <v>3900000</v>
      </c>
      <c r="H26" s="35"/>
    </row>
    <row r="27" customFormat="false" ht="15" hidden="false" customHeight="false" outlineLevel="0" collapsed="false">
      <c r="A27" s="46" t="s">
        <v>10</v>
      </c>
      <c r="B27" s="47" t="n">
        <v>5706</v>
      </c>
      <c r="C27" s="48" t="s">
        <v>38</v>
      </c>
      <c r="D27" s="47" t="n">
        <v>465</v>
      </c>
      <c r="E27" s="51" t="s">
        <v>30</v>
      </c>
      <c r="F27" s="29" t="n">
        <v>3280</v>
      </c>
      <c r="G27" s="50" t="n">
        <v>1525200</v>
      </c>
      <c r="H27" s="35"/>
    </row>
    <row r="28" customFormat="false" ht="15" hidden="false" customHeight="false" outlineLevel="0" collapsed="false">
      <c r="A28" s="46" t="s">
        <v>10</v>
      </c>
      <c r="B28" s="47" t="n">
        <v>5706</v>
      </c>
      <c r="C28" s="48" t="s">
        <v>39</v>
      </c>
      <c r="D28" s="47" t="n">
        <v>536</v>
      </c>
      <c r="E28" s="51" t="s">
        <v>30</v>
      </c>
      <c r="F28" s="29" t="n">
        <v>3280</v>
      </c>
      <c r="G28" s="50" t="n">
        <v>1758080</v>
      </c>
      <c r="H28" s="35"/>
    </row>
    <row r="29" customFormat="false" ht="15" hidden="false" customHeight="false" outlineLevel="0" collapsed="false">
      <c r="A29" s="46" t="s">
        <v>10</v>
      </c>
      <c r="B29" s="47" t="n">
        <v>5706</v>
      </c>
      <c r="C29" s="48" t="s">
        <v>40</v>
      </c>
      <c r="D29" s="47" t="n">
        <v>45</v>
      </c>
      <c r="E29" s="51" t="s">
        <v>30</v>
      </c>
      <c r="F29" s="29" t="n">
        <v>3280</v>
      </c>
      <c r="G29" s="50" t="n">
        <v>147600</v>
      </c>
      <c r="H29" s="35"/>
    </row>
    <row r="30" customFormat="false" ht="15" hidden="false" customHeight="false" outlineLevel="0" collapsed="false">
      <c r="A30" s="25" t="s">
        <v>10</v>
      </c>
      <c r="B30" s="26" t="n">
        <v>5706</v>
      </c>
      <c r="C30" s="27" t="s">
        <v>41</v>
      </c>
      <c r="D30" s="26" t="n">
        <v>60</v>
      </c>
      <c r="E30" s="53" t="s">
        <v>42</v>
      </c>
      <c r="F30" s="29" t="n">
        <v>360</v>
      </c>
      <c r="G30" s="30" t="n">
        <v>21600</v>
      </c>
      <c r="H30" s="35"/>
    </row>
    <row r="31" customFormat="false" ht="15" hidden="false" customHeight="true" outlineLevel="0" collapsed="false">
      <c r="A31" s="26" t="s">
        <v>10</v>
      </c>
      <c r="B31" s="26" t="n">
        <v>5706</v>
      </c>
      <c r="C31" s="27" t="n">
        <v>1377</v>
      </c>
      <c r="D31" s="26" t="n">
        <v>259</v>
      </c>
      <c r="E31" s="54" t="s">
        <v>14</v>
      </c>
      <c r="F31" s="34" t="n">
        <v>288</v>
      </c>
      <c r="G31" s="30" t="n">
        <f aca="false">288*97</f>
        <v>27936</v>
      </c>
      <c r="H31" s="35" t="s">
        <v>43</v>
      </c>
      <c r="I31" s="0" t="s">
        <v>17</v>
      </c>
      <c r="M31" s="37"/>
    </row>
    <row r="32" customFormat="false" ht="15" hidden="false" customHeight="true" outlineLevel="0" collapsed="false">
      <c r="A32" s="38"/>
      <c r="B32" s="38"/>
      <c r="C32" s="40"/>
      <c r="D32" s="38"/>
      <c r="E32" s="55"/>
      <c r="F32" s="42" t="n">
        <v>1000</v>
      </c>
      <c r="G32" s="30" t="n">
        <v>10000</v>
      </c>
      <c r="H32" s="35" t="s">
        <v>44</v>
      </c>
      <c r="I32" s="0" t="s">
        <v>17</v>
      </c>
    </row>
    <row r="33" s="45" customFormat="true" ht="15" hidden="false" customHeight="false" outlineLevel="0" collapsed="false">
      <c r="A33" s="19"/>
      <c r="B33" s="19"/>
      <c r="C33" s="20"/>
      <c r="D33" s="19"/>
      <c r="E33" s="56"/>
      <c r="F33" s="42"/>
      <c r="G33" s="30"/>
      <c r="H33" s="35" t="s">
        <v>45</v>
      </c>
      <c r="I33" s="45" t="s">
        <v>17</v>
      </c>
    </row>
    <row r="34" customFormat="false" ht="15" hidden="false" customHeight="false" outlineLevel="0" collapsed="false">
      <c r="A34" s="18" t="s">
        <v>10</v>
      </c>
      <c r="B34" s="19" t="n">
        <v>5706</v>
      </c>
      <c r="C34" s="20" t="s">
        <v>46</v>
      </c>
      <c r="D34" s="19" t="n">
        <v>151</v>
      </c>
      <c r="E34" s="57" t="s">
        <v>47</v>
      </c>
      <c r="F34" s="29" t="n">
        <v>360</v>
      </c>
      <c r="G34" s="50" t="n">
        <v>54360</v>
      </c>
      <c r="H34" s="35"/>
    </row>
    <row r="35" customFormat="false" ht="15" hidden="false" customHeight="false" outlineLevel="0" collapsed="false">
      <c r="A35" s="46" t="s">
        <v>10</v>
      </c>
      <c r="B35" s="47" t="n">
        <v>69</v>
      </c>
      <c r="C35" s="48" t="s">
        <v>48</v>
      </c>
      <c r="D35" s="47" t="n">
        <v>3644</v>
      </c>
      <c r="E35" s="51" t="s">
        <v>21</v>
      </c>
      <c r="F35" s="29" t="n">
        <v>360</v>
      </c>
      <c r="G35" s="50" t="n">
        <v>1162607</v>
      </c>
      <c r="H35" s="35"/>
    </row>
    <row r="36" customFormat="false" ht="15" hidden="false" customHeight="false" outlineLevel="0" collapsed="false">
      <c r="A36" s="46" t="s">
        <v>10</v>
      </c>
      <c r="B36" s="47" t="n">
        <v>69</v>
      </c>
      <c r="C36" s="48" t="s">
        <v>49</v>
      </c>
      <c r="D36" s="47" t="n">
        <v>33</v>
      </c>
      <c r="E36" s="51" t="s">
        <v>50</v>
      </c>
      <c r="F36" s="29"/>
      <c r="G36" s="58" t="n">
        <v>95926</v>
      </c>
      <c r="H36" s="35"/>
    </row>
    <row r="37" customFormat="false" ht="18" hidden="false" customHeight="true" outlineLevel="0" collapsed="false">
      <c r="A37" s="59" t="s">
        <v>10</v>
      </c>
      <c r="B37" s="60" t="n">
        <v>69</v>
      </c>
      <c r="C37" s="61" t="s">
        <v>51</v>
      </c>
      <c r="D37" s="60" t="n">
        <v>454</v>
      </c>
      <c r="E37" s="62" t="s">
        <v>50</v>
      </c>
      <c r="F37" s="63"/>
      <c r="G37" s="64" t="n">
        <v>1319720</v>
      </c>
      <c r="H37" s="65"/>
    </row>
    <row r="38" s="70" customFormat="true" ht="15.75" hidden="false" customHeight="false" outlineLevel="0" collapsed="false">
      <c r="A38" s="66"/>
      <c r="B38" s="66"/>
      <c r="C38" s="67"/>
      <c r="D38" s="66"/>
      <c r="E38" s="67"/>
      <c r="F38" s="66"/>
      <c r="G38" s="68" t="n">
        <f aca="false">SUM(G5:G37)</f>
        <v>47467789</v>
      </c>
      <c r="H38" s="69"/>
    </row>
    <row r="39" customFormat="false" ht="13.8" hidden="false" customHeight="false" outlineLevel="0" collapsed="false"/>
  </sheetData>
  <mergeCells count="2">
    <mergeCell ref="A1:E1"/>
    <mergeCell ref="F3:G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  <Company>MHMP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2015-06-24T08:49:45Z</dcterms:created>
  <dc:creator>Šlais Pavel (MHMP)</dc:creator>
  <dc:language>cs-CZ</dc:language>
  <cp:lastModifiedBy>Konvalinka Jaroslav (MHMP, SVM)</cp:lastModifiedBy>
  <cp:lastPrinted>2016-01-25T13:31:16Z</cp:lastPrinted>
  <dcterms:modified xsi:type="dcterms:W3CDTF">2016-03-23T13:26:34Z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MHMP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