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4CC17CA-3DB4-42C8-9255-57F2E3F3AFA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Лист_1" sheetId="1" r:id="rId1"/>
  </sheets>
  <calcPr calcId="181029" refMode="R1C1"/>
</workbook>
</file>

<file path=xl/calcChain.xml><?xml version="1.0" encoding="utf-8"?>
<calcChain xmlns="http://schemas.openxmlformats.org/spreadsheetml/2006/main">
  <c r="BC24" i="1" l="1"/>
  <c r="BD26" i="1" s="1"/>
  <c r="BD27" i="1" l="1"/>
  <c r="BD28" i="1" s="1"/>
</calcChain>
</file>

<file path=xl/sharedStrings.xml><?xml version="1.0" encoding="utf-8"?>
<sst xmlns="http://schemas.openxmlformats.org/spreadsheetml/2006/main" count="37" uniqueCount="36">
  <si>
    <t>БИК</t>
  </si>
  <si>
    <t>Сч. №</t>
  </si>
  <si>
    <t>Банк получателя</t>
  </si>
  <si>
    <t>ИНН</t>
  </si>
  <si>
    <t>КПП</t>
  </si>
  <si>
    <t>Получатель</t>
  </si>
  <si>
    <t>Поставщик
(Исполнитель):</t>
  </si>
  <si>
    <t>Покупатель
(Заказчик):</t>
  </si>
  <si>
    <t>Основание:</t>
  </si>
  <si>
    <t>№</t>
  </si>
  <si>
    <t>Товары (работы, услуги)</t>
  </si>
  <si>
    <t>Кол-во</t>
  </si>
  <si>
    <t>Ед.</t>
  </si>
  <si>
    <t>Цена</t>
  </si>
  <si>
    <t>Сумма</t>
  </si>
  <si>
    <t>1</t>
  </si>
  <si>
    <t>Итого:</t>
  </si>
  <si>
    <t>В том числе НДС 20%:</t>
  </si>
  <si>
    <t>Всего к оплате:</t>
  </si>
  <si>
    <t>Оплата данного счета означает согласие с условиями поставки товара.</t>
  </si>
  <si>
    <t>Уведомление об оплате обязательно, в противном случае не гарантируется наличие товара на складе.</t>
  </si>
  <si>
    <t>Товар отпускается по факту прихода денег на р/с Поставщика, самовывозом, при наличии доверенности и паспорта.</t>
  </si>
  <si>
    <t>Руководитель</t>
  </si>
  <si>
    <t>Бухгалтер</t>
  </si>
  <si>
    <t>БИК 044525360</t>
  </si>
  <si>
    <t>Васенин С.А.</t>
  </si>
  <si>
    <t>Щевцова Е.А..</t>
  </si>
  <si>
    <t xml:space="preserve"> Донтрансгидромеханизация АО</t>
  </si>
  <si>
    <t xml:space="preserve">  Филиал «Корпоративный» ПАО«Совкомбанк» г. Москва </t>
  </si>
  <si>
    <t>3010181044520000360</t>
  </si>
  <si>
    <t>40702810200220740886</t>
  </si>
  <si>
    <t xml:space="preserve"> Донтрансгидромеханизация АО, ИНН 6162005910, КПП 616201001, 344018, Ростовская обл, Ростов-На-Дону г, пр. Будёновский 80, 6 этаж.</t>
  </si>
  <si>
    <t>Договор</t>
  </si>
  <si>
    <t xml:space="preserve">Песок Арт 1 </t>
  </si>
  <si>
    <t>тн</t>
  </si>
  <si>
    <t>Счет на оплату № 00 от                 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</si>
</sst>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\ &quot;₽&quot;"/>
  </numFmts>
  <fonts count="9" x14ac:knownFonts="1">
    <font>
      <sz val="8"/>
      <name val="Arial"/>
    </font>
    <font>
      <sz val="9"/>
      <name val="Arial"/>
    </font>
    <font>
      <sz val="8"/>
      <name val="Arial"/>
    </font>
    <font>
      <b/>
      <sz val="14"/>
      <name val="Arial"/>
    </font>
    <font>
      <b/>
      <sz val="9"/>
      <name val="Arial"/>
    </font>
    <font>
      <sz val="9"/>
      <name val="Arial"/>
      <family val="2"/>
      <charset val="204"/>
    </font>
    <font>
      <b/>
      <sz val="9"/>
      <name val="Arial"/>
      <family val="2"/>
      <charset val="204"/>
    </font>
    <font>
      <sz val="8"/>
      <name val="Arial"/>
      <family val="2"/>
      <charset val="204"/>
    </font>
    <font>
      <b/>
      <sz val="14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left"/>
    </xf>
    <xf numFmtId="0" fontId="0" fillId="0" borderId="12" xfId="0" applyBorder="1" applyAlignment="1">
      <alignment horizontal="left"/>
    </xf>
    <xf numFmtId="0" fontId="0" fillId="0" borderId="18" xfId="0" applyBorder="1" applyAlignment="1">
      <alignment horizontal="left"/>
    </xf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horizontal="left"/>
    </xf>
    <xf numFmtId="0" fontId="0" fillId="0" borderId="6" xfId="0" applyBorder="1" applyAlignment="1">
      <alignment horizontal="left"/>
    </xf>
    <xf numFmtId="0" fontId="1" fillId="0" borderId="2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0" fillId="0" borderId="1" xfId="0" applyBorder="1" applyAlignment="1">
      <alignment horizontal="left"/>
    </xf>
    <xf numFmtId="0" fontId="1" fillId="0" borderId="2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10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12" xfId="0" applyBorder="1" applyAlignment="1">
      <alignment horizontal="left"/>
    </xf>
    <xf numFmtId="0" fontId="4" fillId="0" borderId="0" xfId="0" applyFont="1" applyAlignment="1">
      <alignment horizontal="left" vertical="top" wrapText="1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0" fillId="0" borderId="16" xfId="0" applyBorder="1" applyAlignment="1">
      <alignment horizontal="center" vertical="top"/>
    </xf>
    <xf numFmtId="0" fontId="0" fillId="0" borderId="2" xfId="0" applyBorder="1" applyAlignment="1">
      <alignment horizontal="left" vertical="top" wrapText="1"/>
    </xf>
    <xf numFmtId="3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0" fillId="0" borderId="17" xfId="0" applyNumberFormat="1" applyBorder="1" applyAlignment="1">
      <alignment horizontal="right" vertical="top"/>
    </xf>
    <xf numFmtId="4" fontId="4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0" fillId="0" borderId="6" xfId="0" applyBorder="1" applyAlignment="1">
      <alignment horizontal="right" wrapText="1"/>
    </xf>
    <xf numFmtId="0" fontId="5" fillId="0" borderId="2" xfId="0" applyFont="1" applyBorder="1" applyAlignment="1">
      <alignment horizontal="left" vertical="top" wrapText="1"/>
    </xf>
    <xf numFmtId="166" fontId="1" fillId="0" borderId="4" xfId="0" applyNumberFormat="1" applyFont="1" applyBorder="1" applyAlignment="1">
      <alignment horizontal="left" vertical="top"/>
    </xf>
    <xf numFmtId="166" fontId="1" fillId="0" borderId="1" xfId="0" applyNumberFormat="1" applyFont="1" applyBorder="1" applyAlignment="1">
      <alignment horizontal="left" vertical="top"/>
    </xf>
    <xf numFmtId="166" fontId="1" fillId="0" borderId="0" xfId="0" applyNumberFormat="1" applyFont="1" applyAlignment="1">
      <alignment horizontal="left" vertical="top"/>
    </xf>
    <xf numFmtId="166" fontId="1" fillId="0" borderId="10" xfId="0" applyNumberFormat="1" applyFont="1" applyBorder="1" applyAlignment="1">
      <alignment horizontal="left" vertical="top"/>
    </xf>
    <xf numFmtId="166" fontId="5" fillId="0" borderId="4" xfId="0" quotePrefix="1" applyNumberFormat="1" applyFont="1" applyBorder="1" applyAlignment="1">
      <alignment horizontal="left" vertical="top"/>
    </xf>
    <xf numFmtId="166" fontId="1" fillId="0" borderId="19" xfId="0" applyNumberFormat="1" applyFont="1" applyBorder="1" applyAlignment="1">
      <alignment horizontal="left" vertical="top"/>
    </xf>
    <xf numFmtId="166" fontId="1" fillId="0" borderId="20" xfId="0" applyNumberFormat="1" applyFont="1" applyBorder="1" applyAlignment="1">
      <alignment horizontal="left" vertical="top"/>
    </xf>
    <xf numFmtId="166" fontId="1" fillId="0" borderId="21" xfId="0" applyNumberFormat="1" applyFont="1" applyBorder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center" vertical="top"/>
    </xf>
    <xf numFmtId="0" fontId="0" fillId="0" borderId="2" xfId="0" applyBorder="1" applyAlignment="1">
      <alignment horizontal="center" vertical="top"/>
    </xf>
    <xf numFmtId="0" fontId="5" fillId="0" borderId="0" xfId="0" applyFont="1" applyAlignment="1">
      <alignment horizontal="left"/>
    </xf>
    <xf numFmtId="0" fontId="8" fillId="0" borderId="0" xfId="0" applyFont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BK52"/>
  <sheetViews>
    <sheetView tabSelected="1" zoomScale="205" zoomScaleNormal="205" workbookViewId="0">
      <selection activeCell="BN29" sqref="BN29"/>
    </sheetView>
  </sheetViews>
  <sheetFormatPr defaultColWidth="10.5" defaultRowHeight="11.45" customHeight="1" x14ac:dyDescent="0.2"/>
  <cols>
    <col min="1" max="1" width="1.1640625" style="1" customWidth="1"/>
    <col min="2" max="2" width="3.5" style="1" customWidth="1"/>
    <col min="3" max="3" width="1.83203125" style="1" customWidth="1"/>
    <col min="4" max="4" width="1.6640625" style="1" customWidth="1"/>
    <col min="5" max="5" width="3.5" style="1" customWidth="1"/>
    <col min="6" max="6" width="4.33203125" style="1" customWidth="1"/>
    <col min="7" max="7" width="1.33203125" style="1" customWidth="1"/>
    <col min="8" max="8" width="1.1640625" style="1" customWidth="1"/>
    <col min="9" max="9" width="0.5" style="1" customWidth="1"/>
    <col min="10" max="10" width="0.83203125" style="1" customWidth="1"/>
    <col min="11" max="11" width="2.1640625" style="1" customWidth="1"/>
    <col min="12" max="12" width="0.6640625" style="1" customWidth="1"/>
    <col min="13" max="13" width="2.83203125" style="1" customWidth="1"/>
    <col min="14" max="14" width="0.1640625" style="1" customWidth="1"/>
    <col min="15" max="15" width="3" style="1" customWidth="1"/>
    <col min="16" max="16" width="0.6640625" style="1" customWidth="1"/>
    <col min="17" max="17" width="2.5" style="1" customWidth="1"/>
    <col min="18" max="18" width="0.5" style="1" customWidth="1"/>
    <col min="19" max="19" width="2" style="1" customWidth="1"/>
    <col min="20" max="20" width="1.5" style="1" customWidth="1"/>
    <col min="21" max="21" width="2" style="1" customWidth="1"/>
    <col min="22" max="22" width="1.5" style="1" customWidth="1"/>
    <col min="23" max="23" width="2" style="1" customWidth="1"/>
    <col min="24" max="24" width="1.5" style="1" customWidth="1"/>
    <col min="25" max="25" width="1.83203125" style="1" customWidth="1"/>
    <col min="26" max="26" width="1.6640625" style="1" customWidth="1"/>
    <col min="27" max="27" width="1.1640625" style="1" customWidth="1"/>
    <col min="28" max="28" width="1.6640625" style="1" customWidth="1"/>
    <col min="29" max="29" width="1" style="1" customWidth="1"/>
    <col min="30" max="30" width="0.83203125" style="1" customWidth="1"/>
    <col min="31" max="31" width="0.6640625" style="1" customWidth="1"/>
    <col min="32" max="32" width="1.1640625" style="1" customWidth="1"/>
    <col min="33" max="33" width="1.6640625" style="1" customWidth="1"/>
    <col min="34" max="34" width="1" style="1" customWidth="1"/>
    <col min="35" max="35" width="1.83203125" style="1" customWidth="1"/>
    <col min="36" max="36" width="1" style="1" customWidth="1"/>
    <col min="37" max="37" width="1.83203125" style="1" customWidth="1"/>
    <col min="38" max="38" width="0.6640625" style="1" customWidth="1"/>
    <col min="39" max="39" width="0.33203125" style="1" customWidth="1"/>
    <col min="40" max="40" width="0.5" style="1" customWidth="1"/>
    <col min="41" max="41" width="2.83203125" style="1" customWidth="1"/>
    <col min="42" max="42" width="0.1640625" style="1" customWidth="1"/>
    <col min="43" max="43" width="2.6640625" style="1" customWidth="1"/>
    <col min="44" max="44" width="0.6640625" style="1" customWidth="1"/>
    <col min="45" max="45" width="1.33203125" style="1" customWidth="1"/>
    <col min="46" max="46" width="1.5" style="1" customWidth="1"/>
    <col min="47" max="47" width="0.6640625" style="1" customWidth="1"/>
    <col min="48" max="48" width="4" style="1" customWidth="1"/>
    <col min="49" max="49" width="2.33203125" style="1" customWidth="1"/>
    <col min="50" max="50" width="1.1640625" style="1" customWidth="1"/>
    <col min="51" max="53" width="3.5" style="1" customWidth="1"/>
    <col min="54" max="54" width="2.83203125" style="1" customWidth="1"/>
    <col min="55" max="55" width="0.33203125" style="1" customWidth="1"/>
    <col min="56" max="56" width="0.5" style="1" customWidth="1"/>
    <col min="57" max="60" width="3.5" style="1" customWidth="1"/>
    <col min="61" max="61" width="1.83203125" style="1" customWidth="1"/>
    <col min="62" max="62" width="1.1640625" style="1" customWidth="1"/>
    <col min="63" max="63" width="1" style="1" customWidth="1"/>
  </cols>
  <sheetData>
    <row r="1" spans="2:62" ht="11.1" customHeight="1" x14ac:dyDescent="0.2"/>
    <row r="2" spans="2:62" ht="11.1" customHeight="1" x14ac:dyDescent="0.2"/>
    <row r="3" spans="2:62" ht="12.95" customHeight="1" x14ac:dyDescent="0.2">
      <c r="B3" s="39" t="s">
        <v>28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10" t="s">
        <v>0</v>
      </c>
      <c r="AO3" s="10"/>
      <c r="AP3" s="10"/>
      <c r="AQ3" s="10"/>
      <c r="AR3" s="10"/>
      <c r="AS3" s="10"/>
      <c r="AT3" s="11" t="s">
        <v>24</v>
      </c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</row>
    <row r="4" spans="2:62" ht="11.1" customHeight="1" x14ac:dyDescent="0.2">
      <c r="B4" s="8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12" t="s">
        <v>1</v>
      </c>
      <c r="AO4" s="12"/>
      <c r="AP4" s="12"/>
      <c r="AQ4" s="12"/>
      <c r="AR4" s="12"/>
      <c r="AS4" s="12"/>
      <c r="AT4" s="44" t="s">
        <v>29</v>
      </c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</row>
    <row r="5" spans="2:62" ht="11.1" customHeight="1" x14ac:dyDescent="0.2">
      <c r="B5" s="16" t="s">
        <v>2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3"/>
      <c r="AO5" s="14"/>
      <c r="AP5" s="14"/>
      <c r="AQ5" s="14"/>
      <c r="AR5" s="14"/>
      <c r="AS5" s="15"/>
      <c r="AT5" s="41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3"/>
    </row>
    <row r="6" spans="2:62" ht="12.95" customHeight="1" x14ac:dyDescent="0.2">
      <c r="B6" s="17" t="s">
        <v>3</v>
      </c>
      <c r="C6" s="17"/>
      <c r="D6" s="17"/>
      <c r="E6" s="18">
        <v>6162005910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9" t="s">
        <v>4</v>
      </c>
      <c r="U6" s="19"/>
      <c r="V6" s="19"/>
      <c r="W6" s="19"/>
      <c r="X6" s="19">
        <v>616201001</v>
      </c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2" t="s">
        <v>1</v>
      </c>
      <c r="AO6" s="12"/>
      <c r="AP6" s="12"/>
      <c r="AQ6" s="12"/>
      <c r="AR6" s="12"/>
      <c r="AS6" s="12"/>
      <c r="AT6" s="44" t="s">
        <v>30</v>
      </c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</row>
    <row r="7" spans="2:62" ht="11.1" customHeight="1" x14ac:dyDescent="0.2">
      <c r="B7" s="39" t="s">
        <v>27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20"/>
      <c r="AO7" s="21"/>
      <c r="AP7" s="21"/>
      <c r="AQ7" s="21"/>
      <c r="AR7" s="21"/>
      <c r="AS7" s="22"/>
      <c r="AT7" s="41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3"/>
    </row>
    <row r="8" spans="2:62" ht="11.1" customHeight="1" x14ac:dyDescent="0.2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20"/>
      <c r="AO8" s="21"/>
      <c r="AP8" s="21"/>
      <c r="AQ8" s="21"/>
      <c r="AR8" s="21"/>
      <c r="AS8" s="22"/>
      <c r="AT8" s="44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</row>
    <row r="9" spans="2:62" ht="11.1" customHeight="1" x14ac:dyDescent="0.2">
      <c r="B9" s="23" t="s">
        <v>5</v>
      </c>
      <c r="C9" s="23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3"/>
      <c r="AA9" s="23"/>
      <c r="AB9" s="23"/>
      <c r="AC9" s="23"/>
      <c r="AD9" s="23"/>
      <c r="AE9" s="23"/>
      <c r="AF9" s="23"/>
      <c r="AG9" s="23"/>
      <c r="AH9" s="23"/>
      <c r="AI9" s="23"/>
      <c r="AJ9" s="23"/>
      <c r="AK9" s="23"/>
      <c r="AL9" s="23"/>
      <c r="AM9" s="23"/>
      <c r="AN9" s="13"/>
      <c r="AO9" s="14"/>
      <c r="AP9" s="14"/>
      <c r="AQ9" s="14"/>
      <c r="AR9" s="14"/>
      <c r="AS9" s="15"/>
      <c r="AT9" s="45"/>
      <c r="AU9" s="46"/>
      <c r="AV9" s="46"/>
      <c r="AW9" s="46"/>
      <c r="AX9" s="46"/>
      <c r="AY9" s="46"/>
      <c r="AZ9" s="46"/>
      <c r="BA9" s="46"/>
      <c r="BB9" s="46"/>
      <c r="BC9" s="46"/>
      <c r="BD9" s="46"/>
      <c r="BE9" s="46"/>
      <c r="BF9" s="46"/>
      <c r="BG9" s="46"/>
      <c r="BH9" s="46"/>
      <c r="BI9" s="46"/>
      <c r="BJ9" s="47"/>
    </row>
    <row r="10" spans="2:62" ht="11.1" customHeight="1" x14ac:dyDescent="0.2"/>
    <row r="11" spans="2:62" ht="11.1" customHeight="1" x14ac:dyDescent="0.2">
      <c r="B11" s="53" t="s">
        <v>35</v>
      </c>
      <c r="C11" s="24"/>
      <c r="D11" s="24"/>
      <c r="E11" s="24"/>
      <c r="F11" s="24"/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</row>
    <row r="12" spans="2:62" ht="11.1" customHeight="1" x14ac:dyDescent="0.2"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</row>
    <row r="13" spans="2:62" s="1" customFormat="1" ht="6.95" customHeight="1" x14ac:dyDescent="0.2">
      <c r="B13" s="25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2:62" s="1" customFormat="1" ht="6.95" customHeight="1" x14ac:dyDescent="0.2"/>
    <row r="15" spans="2:62" ht="27.95" customHeight="1" x14ac:dyDescent="0.2">
      <c r="B15" s="9" t="s">
        <v>6</v>
      </c>
      <c r="C15" s="9"/>
      <c r="D15" s="9"/>
      <c r="E15" s="9"/>
      <c r="F15" s="9"/>
      <c r="G15" s="9"/>
      <c r="H15" s="48" t="s">
        <v>31</v>
      </c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</row>
    <row r="16" spans="2:62" s="1" customFormat="1" ht="11.1" customHeight="1" x14ac:dyDescent="0.2">
      <c r="B16" s="21"/>
      <c r="C16" s="21"/>
      <c r="D16" s="21"/>
      <c r="E16" s="21"/>
      <c r="F16" s="21"/>
      <c r="G16" s="21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26"/>
      <c r="AI16" s="26"/>
      <c r="AJ16" s="26"/>
      <c r="AK16" s="26"/>
      <c r="AL16" s="26"/>
      <c r="AM16" s="26"/>
      <c r="AN16" s="26"/>
      <c r="AO16" s="26"/>
      <c r="AP16" s="26"/>
      <c r="AQ16" s="26"/>
      <c r="AR16" s="26"/>
      <c r="AS16" s="26"/>
      <c r="AT16" s="26"/>
      <c r="AU16" s="26"/>
      <c r="AV16" s="26"/>
      <c r="AW16" s="26"/>
      <c r="AX16" s="26"/>
      <c r="AY16" s="26"/>
      <c r="AZ16" s="26"/>
      <c r="BA16" s="26"/>
      <c r="BB16" s="26"/>
      <c r="BC16" s="26"/>
      <c r="BD16" s="26"/>
      <c r="BE16" s="26"/>
      <c r="BF16" s="26"/>
      <c r="BG16" s="26"/>
      <c r="BH16" s="26"/>
      <c r="BI16" s="26"/>
    </row>
    <row r="17" spans="2:61" s="1" customFormat="1" ht="6.95" customHeight="1" x14ac:dyDescent="0.2"/>
    <row r="18" spans="2:61" ht="14.1" customHeight="1" x14ac:dyDescent="0.2">
      <c r="B18" s="9" t="s">
        <v>7</v>
      </c>
      <c r="C18" s="9"/>
      <c r="D18" s="9"/>
      <c r="E18" s="9"/>
      <c r="F18" s="9"/>
      <c r="G18" s="9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26"/>
      <c r="AE18" s="26"/>
      <c r="AF18" s="26"/>
      <c r="AG18" s="26"/>
      <c r="AH18" s="26"/>
      <c r="AI18" s="26"/>
      <c r="AJ18" s="26"/>
      <c r="AK18" s="26"/>
      <c r="AL18" s="26"/>
      <c r="AM18" s="26"/>
      <c r="AN18" s="26"/>
      <c r="AO18" s="26"/>
      <c r="AP18" s="26"/>
      <c r="AQ18" s="26"/>
      <c r="AR18" s="26"/>
      <c r="AS18" s="26"/>
      <c r="AT18" s="26"/>
      <c r="AU18" s="26"/>
      <c r="AV18" s="26"/>
      <c r="AW18" s="26"/>
      <c r="AX18" s="26"/>
      <c r="AY18" s="26"/>
      <c r="AZ18" s="26"/>
      <c r="BA18" s="26"/>
      <c r="BB18" s="26"/>
      <c r="BC18" s="26"/>
      <c r="BD18" s="26"/>
      <c r="BE18" s="26"/>
      <c r="BF18" s="26"/>
      <c r="BG18" s="26"/>
      <c r="BH18" s="26"/>
      <c r="BI18" s="26"/>
    </row>
    <row r="19" spans="2:61" s="1" customFormat="1" ht="11.1" customHeight="1" x14ac:dyDescent="0.2">
      <c r="B19" s="21"/>
      <c r="C19" s="21"/>
      <c r="D19" s="21"/>
      <c r="E19" s="21"/>
      <c r="F19" s="21"/>
      <c r="G19" s="21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</row>
    <row r="20" spans="2:61" s="1" customFormat="1" ht="6.95" customHeight="1" x14ac:dyDescent="0.2"/>
    <row r="21" spans="2:61" ht="12.95" customHeight="1" x14ac:dyDescent="0.2">
      <c r="B21" s="21" t="s">
        <v>8</v>
      </c>
      <c r="C21" s="21"/>
      <c r="D21" s="21"/>
      <c r="E21" s="21"/>
      <c r="F21" s="21"/>
      <c r="G21" s="21"/>
      <c r="H21" s="48" t="s">
        <v>32</v>
      </c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</row>
    <row r="22" spans="2:61" s="1" customFormat="1" ht="6.95" customHeight="1" x14ac:dyDescent="0.2"/>
    <row r="23" spans="2:61" ht="12.95" customHeight="1" x14ac:dyDescent="0.2">
      <c r="B23" s="27" t="s">
        <v>9</v>
      </c>
      <c r="C23" s="27"/>
      <c r="D23" s="28" t="s">
        <v>10</v>
      </c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 t="s">
        <v>11</v>
      </c>
      <c r="AP23" s="28"/>
      <c r="AQ23" s="28"/>
      <c r="AR23" s="28"/>
      <c r="AS23" s="28"/>
      <c r="AT23" s="28"/>
      <c r="AU23" s="28" t="s">
        <v>12</v>
      </c>
      <c r="AV23" s="28"/>
      <c r="AW23" s="28"/>
      <c r="AX23" s="28" t="s">
        <v>13</v>
      </c>
      <c r="AY23" s="28"/>
      <c r="AZ23" s="28"/>
      <c r="BA23" s="28"/>
      <c r="BB23" s="28"/>
      <c r="BC23" s="29" t="s">
        <v>14</v>
      </c>
      <c r="BD23" s="29"/>
      <c r="BE23" s="29"/>
      <c r="BF23" s="29"/>
      <c r="BG23" s="29"/>
      <c r="BH23" s="29"/>
      <c r="BI23" s="29"/>
    </row>
    <row r="24" spans="2:61" ht="35.1" customHeight="1" x14ac:dyDescent="0.2">
      <c r="B24" s="30" t="s">
        <v>15</v>
      </c>
      <c r="C24" s="30"/>
      <c r="D24" s="49" t="s">
        <v>33</v>
      </c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  <c r="AL24" s="31"/>
      <c r="AM24" s="31"/>
      <c r="AN24" s="31"/>
      <c r="AO24" s="32">
        <v>40</v>
      </c>
      <c r="AP24" s="32"/>
      <c r="AQ24" s="32"/>
      <c r="AR24" s="32"/>
      <c r="AS24" s="32"/>
      <c r="AT24" s="32"/>
      <c r="AU24" s="50" t="s">
        <v>34</v>
      </c>
      <c r="AV24" s="51"/>
      <c r="AW24" s="51"/>
      <c r="AX24" s="33">
        <v>50000</v>
      </c>
      <c r="AY24" s="33"/>
      <c r="AZ24" s="33"/>
      <c r="BA24" s="33"/>
      <c r="BB24" s="33"/>
      <c r="BC24" s="34">
        <f>AO24*AX24</f>
        <v>2000000</v>
      </c>
      <c r="BD24" s="34"/>
      <c r="BE24" s="34"/>
      <c r="BF24" s="34"/>
      <c r="BG24" s="34"/>
      <c r="BH24" s="34"/>
      <c r="BI24" s="34"/>
    </row>
    <row r="25" spans="2:61" s="1" customFormat="1" ht="6.95" customHeight="1" x14ac:dyDescent="0.2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</row>
    <row r="26" spans="2:61" ht="12.95" customHeight="1" x14ac:dyDescent="0.2"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 t="s">
        <v>16</v>
      </c>
      <c r="BD26" s="35">
        <f>BC24</f>
        <v>2000000</v>
      </c>
      <c r="BE26" s="35"/>
      <c r="BF26" s="35"/>
      <c r="BG26" s="35"/>
      <c r="BH26" s="35"/>
      <c r="BI26" s="35"/>
    </row>
    <row r="27" spans="2:61" ht="12.95" customHeight="1" x14ac:dyDescent="0.2"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 t="s">
        <v>17</v>
      </c>
      <c r="BD27" s="35">
        <f>BD26*20/100</f>
        <v>400000</v>
      </c>
      <c r="BE27" s="35"/>
      <c r="BF27" s="35"/>
      <c r="BG27" s="35"/>
      <c r="BH27" s="35"/>
      <c r="BI27" s="35"/>
    </row>
    <row r="28" spans="2:61" ht="12.95" customHeight="1" x14ac:dyDescent="0.2"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 t="s">
        <v>18</v>
      </c>
      <c r="BD28" s="35">
        <f>BD26+BD27</f>
        <v>2400000</v>
      </c>
      <c r="BE28" s="35"/>
      <c r="BF28" s="35"/>
      <c r="BG28" s="35"/>
      <c r="BH28" s="35"/>
      <c r="BI28" s="35"/>
    </row>
    <row r="29" spans="2:61" ht="12.95" customHeight="1" x14ac:dyDescent="0.2">
      <c r="B29" s="52"/>
      <c r="C29" s="36"/>
      <c r="D29" s="36"/>
      <c r="E29" s="36"/>
      <c r="F29" s="36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36"/>
      <c r="X29" s="36"/>
      <c r="Y29" s="36"/>
      <c r="Z29" s="36"/>
      <c r="AA29" s="36"/>
      <c r="AB29" s="36"/>
      <c r="AC29" s="36"/>
      <c r="AD29" s="36"/>
      <c r="AE29" s="36"/>
      <c r="AF29" s="36"/>
      <c r="AG29" s="36"/>
      <c r="AH29" s="36"/>
      <c r="AI29" s="36"/>
      <c r="AJ29" s="36"/>
      <c r="AK29" s="36"/>
      <c r="AL29" s="36"/>
      <c r="AM29" s="36"/>
      <c r="AN29" s="36"/>
      <c r="AO29" s="36"/>
      <c r="AP29" s="36"/>
      <c r="AQ29" s="36"/>
      <c r="AR29" s="36"/>
      <c r="AS29" s="36"/>
      <c r="AT29" s="36"/>
      <c r="AU29" s="36"/>
      <c r="AV29" s="36"/>
      <c r="AW29" s="36"/>
      <c r="AX29" s="36"/>
      <c r="AY29" s="36"/>
      <c r="AZ29" s="36"/>
      <c r="BA29" s="36"/>
      <c r="BB29" s="36"/>
      <c r="BC29" s="36"/>
      <c r="BD29" s="36"/>
      <c r="BE29" s="36"/>
      <c r="BF29" s="36"/>
      <c r="BG29" s="36"/>
      <c r="BH29" s="36"/>
      <c r="BI29" s="36"/>
    </row>
    <row r="30" spans="2:61" ht="12.95" customHeight="1" x14ac:dyDescent="0.2"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  <c r="AM30" s="26"/>
      <c r="AN30" s="26"/>
      <c r="AO30" s="26"/>
      <c r="AP30" s="26"/>
      <c r="AQ30" s="26"/>
      <c r="AR30" s="26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</row>
    <row r="31" spans="2:61" s="1" customFormat="1" ht="6.95" customHeight="1" x14ac:dyDescent="0.2"/>
    <row r="32" spans="2:61" s="1" customFormat="1" ht="12" customHeight="1" x14ac:dyDescent="0.2">
      <c r="B32" s="37" t="s">
        <v>19</v>
      </c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</row>
    <row r="33" spans="2:61" s="1" customFormat="1" ht="12" customHeight="1" x14ac:dyDescent="0.2">
      <c r="B33" s="37" t="s">
        <v>20</v>
      </c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  <c r="AA33" s="37"/>
      <c r="AB33" s="37"/>
      <c r="AC33" s="37"/>
      <c r="AD33" s="37"/>
      <c r="AE33" s="37"/>
      <c r="AF33" s="37"/>
      <c r="AG33" s="37"/>
      <c r="AH33" s="37"/>
      <c r="AI33" s="37"/>
      <c r="AJ33" s="37"/>
      <c r="AK33" s="37"/>
      <c r="AL33" s="37"/>
      <c r="AM33" s="37"/>
      <c r="AN33" s="37"/>
      <c r="AO33" s="37"/>
      <c r="AP33" s="37"/>
      <c r="AQ33" s="37"/>
      <c r="AR33" s="37"/>
      <c r="AS33" s="37"/>
      <c r="AT33" s="37"/>
      <c r="AU33" s="37"/>
      <c r="AV33" s="37"/>
      <c r="AW33" s="37"/>
      <c r="AX33" s="37"/>
      <c r="AY33" s="37"/>
      <c r="AZ33" s="37"/>
      <c r="BA33" s="37"/>
      <c r="BB33" s="37"/>
      <c r="BC33" s="37"/>
      <c r="BD33" s="37"/>
      <c r="BE33" s="37"/>
      <c r="BF33" s="37"/>
      <c r="BG33" s="37"/>
      <c r="BH33" s="37"/>
      <c r="BI33" s="37"/>
    </row>
    <row r="34" spans="2:61" s="1" customFormat="1" ht="24.95" customHeight="1" x14ac:dyDescent="0.2">
      <c r="B34" s="37" t="s">
        <v>21</v>
      </c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  <c r="AA34" s="37"/>
      <c r="AB34" s="37"/>
      <c r="AC34" s="37"/>
      <c r="AD34" s="37"/>
      <c r="AE34" s="37"/>
      <c r="AF34" s="37"/>
      <c r="AG34" s="37"/>
      <c r="AH34" s="37"/>
      <c r="AI34" s="37"/>
      <c r="AJ34" s="37"/>
      <c r="AK34" s="37"/>
      <c r="AL34" s="37"/>
      <c r="AM34" s="37"/>
      <c r="AN34" s="37"/>
      <c r="AO34" s="37"/>
      <c r="AP34" s="37"/>
      <c r="AQ34" s="37"/>
      <c r="AR34" s="37"/>
      <c r="AS34" s="37"/>
      <c r="AT34" s="37"/>
      <c r="AU34" s="37"/>
      <c r="AV34" s="37"/>
      <c r="AW34" s="37"/>
      <c r="AX34" s="37"/>
      <c r="AY34" s="37"/>
      <c r="AZ34" s="37"/>
      <c r="BA34" s="37"/>
      <c r="BB34" s="37"/>
      <c r="BC34" s="37"/>
      <c r="BD34" s="37"/>
      <c r="BE34" s="37"/>
      <c r="BF34" s="37"/>
      <c r="BG34" s="37"/>
      <c r="BH34" s="37"/>
      <c r="BI34" s="37"/>
    </row>
    <row r="35" spans="2:61" s="1" customFormat="1" ht="6.95" customHeight="1" x14ac:dyDescent="0.2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</row>
    <row r="36" spans="2:61" ht="11.1" customHeight="1" x14ac:dyDescent="0.2"/>
    <row r="37" spans="2:61" ht="11.1" customHeight="1" x14ac:dyDescent="0.2"/>
    <row r="38" spans="2:61" ht="12.95" customHeight="1" x14ac:dyDescent="0.2">
      <c r="B38" s="5" t="s">
        <v>22</v>
      </c>
      <c r="K38" s="6"/>
      <c r="L38" s="6"/>
      <c r="M38" s="6"/>
      <c r="N38" s="6"/>
      <c r="O38" s="6"/>
      <c r="P38" s="6"/>
      <c r="Q38" s="6"/>
      <c r="R38" s="6"/>
      <c r="S38" s="38" t="s">
        <v>25</v>
      </c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P38" s="5" t="s">
        <v>23</v>
      </c>
      <c r="AQ38" s="5"/>
      <c r="AR38" s="5"/>
      <c r="AY38" s="6"/>
      <c r="AZ38" s="6"/>
      <c r="BA38" s="6"/>
      <c r="BB38" s="38" t="s">
        <v>26</v>
      </c>
      <c r="BC38" s="38"/>
      <c r="BD38" s="38"/>
      <c r="BE38" s="38"/>
      <c r="BF38" s="38"/>
      <c r="BG38" s="38"/>
      <c r="BH38" s="38"/>
      <c r="BI38" s="38"/>
    </row>
    <row r="39" spans="2:61" ht="11.1" customHeight="1" x14ac:dyDescent="0.2"/>
    <row r="40" spans="2:61" ht="11.1" customHeight="1" x14ac:dyDescent="0.2"/>
    <row r="41" spans="2:61" ht="11.1" customHeight="1" x14ac:dyDescent="0.2"/>
    <row r="42" spans="2:61" ht="11.1" customHeight="1" x14ac:dyDescent="0.2"/>
    <row r="43" spans="2:61" ht="11.1" customHeight="1" x14ac:dyDescent="0.2"/>
    <row r="44" spans="2:61" ht="11.1" customHeight="1" x14ac:dyDescent="0.2"/>
    <row r="45" spans="2:61" ht="11.1" customHeight="1" x14ac:dyDescent="0.2"/>
    <row r="46" spans="2:61" ht="11.1" customHeight="1" x14ac:dyDescent="0.2"/>
    <row r="47" spans="2:61" ht="11.1" customHeight="1" x14ac:dyDescent="0.2"/>
    <row r="48" spans="2:61" ht="11.1" customHeight="1" x14ac:dyDescent="0.2"/>
    <row r="49" ht="11.1" customHeight="1" x14ac:dyDescent="0.2"/>
    <row r="50" ht="11.1" customHeight="1" x14ac:dyDescent="0.2"/>
    <row r="51" ht="11.1" customHeight="1" x14ac:dyDescent="0.2"/>
    <row r="52" ht="11.1" customHeight="1" x14ac:dyDescent="0.2"/>
  </sheetData>
  <mergeCells count="45">
    <mergeCell ref="AT6:BJ7"/>
    <mergeCell ref="AT8:BJ9"/>
    <mergeCell ref="B32:BI32"/>
    <mergeCell ref="B33:BI33"/>
    <mergeCell ref="B34:BI34"/>
    <mergeCell ref="S38:AL38"/>
    <mergeCell ref="BB38:BI38"/>
    <mergeCell ref="BD26:BI26"/>
    <mergeCell ref="BD27:BI27"/>
    <mergeCell ref="BD28:BI28"/>
    <mergeCell ref="B29:BI29"/>
    <mergeCell ref="B30:BH30"/>
    <mergeCell ref="BC23:BI23"/>
    <mergeCell ref="B24:C24"/>
    <mergeCell ref="D24:AN24"/>
    <mergeCell ref="AO24:AT24"/>
    <mergeCell ref="AU24:AW24"/>
    <mergeCell ref="AX24:BB24"/>
    <mergeCell ref="BC24:BI24"/>
    <mergeCell ref="B23:C23"/>
    <mergeCell ref="D23:AN23"/>
    <mergeCell ref="AO23:AT23"/>
    <mergeCell ref="AU23:AW23"/>
    <mergeCell ref="AX23:BB23"/>
    <mergeCell ref="B15:G16"/>
    <mergeCell ref="H15:BI16"/>
    <mergeCell ref="B18:G19"/>
    <mergeCell ref="H18:BI19"/>
    <mergeCell ref="B21:G21"/>
    <mergeCell ref="H21:BI21"/>
    <mergeCell ref="B7:AM8"/>
    <mergeCell ref="B9:AM9"/>
    <mergeCell ref="B11:BI12"/>
    <mergeCell ref="B13:BI13"/>
    <mergeCell ref="B6:D6"/>
    <mergeCell ref="E6:S6"/>
    <mergeCell ref="T6:W6"/>
    <mergeCell ref="X6:AM6"/>
    <mergeCell ref="AN6:AS9"/>
    <mergeCell ref="B3:AM4"/>
    <mergeCell ref="AN3:AS3"/>
    <mergeCell ref="AT3:BJ3"/>
    <mergeCell ref="AN4:AS5"/>
    <mergeCell ref="AT4:BJ5"/>
    <mergeCell ref="B5:AM5"/>
  </mergeCells>
  <pageMargins left="0.39370078740157483" right="0.39370078740157483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Васенин иван</cp:lastModifiedBy>
  <dcterms:modified xsi:type="dcterms:W3CDTF">2025-05-11T13:40:39Z</dcterms:modified>
</cp:coreProperties>
</file>