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licers/slicer4.xml" ContentType="application/vnd.ms-excel.slicer+xml"/>
  <Override PartName="/xl/slicers/slicer5.xml" ContentType="application/vnd.ms-excel.slicer+xml"/>
  <Override PartName="/xl/slicers/slicer6.xml" ContentType="application/vnd.ms-excel.slicer+xml"/>
  <Override PartName="/xl/slicers/slicer7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05" tabRatio="658" activeTab="4"/>
  </bookViews>
  <sheets>
    <sheet name="Customer details" sheetId="1" r:id="rId1"/>
    <sheet name="Finance details" sheetId="3" r:id="rId2"/>
    <sheet name="vlookup" sheetId="12" r:id="rId3"/>
    <sheet name="Customers account balance" sheetId="7" r:id="rId4"/>
    <sheet name="Top 10 balance" sheetId="9" r:id="rId5"/>
    <sheet name="above average" sheetId="10" r:id="rId6"/>
    <sheet name="duplicates" sheetId="13" r:id="rId7"/>
    <sheet name="1" sheetId="5" r:id="rId8"/>
    <sheet name="Sheet2" sheetId="2" r:id="rId9"/>
    <sheet name="a1 (2)" sheetId="11" r:id="rId10"/>
  </sheets>
  <definedNames>
    <definedName name="Slicer_Account_Type">#N/A</definedName>
    <definedName name="Slicer_Region">#N/A</definedName>
    <definedName name="Slicer_Account_Type1">#N/A</definedName>
    <definedName name="Slicer_Region2">#N/A</definedName>
    <definedName name="Slicer_Account_Type5">#N/A</definedName>
    <definedName name="Slicer_Region6">#N/A</definedName>
    <definedName name="Slicer_Region9">#N/A</definedName>
    <definedName name="Slicer_Account_Type10">#N/A</definedName>
    <definedName name="Slicer_Account_Type11">#N/A</definedName>
    <definedName name="Slicer_Region12">#N/A</definedName>
    <definedName name="Slicer_Region13">#N/A</definedName>
    <definedName name="Slicer_Account_Type14">#N/A</definedName>
    <definedName name="Slicer_Region15">#N/A</definedName>
    <definedName name="Slicer_Account_Type16">#N/A</definedName>
  </definedNames>
  <calcPr calcId="144525"/>
  <extLst>
    <ext xmlns:x15="http://schemas.microsoft.com/office/spreadsheetml/2010/11/main" uri="{46BE6895-7355-4a93-B00E-2C351335B9C9}">
      <x15:slicerCaches xmlns:x14="http://schemas.microsoft.com/office/spreadsheetml/2009/9/main">
        <x14:slicerCache r:id="rId24"/>
        <x14:slicerCache r:id="rId23"/>
        <x14:slicerCache r:id="rId22"/>
        <x14:slicerCache r:id="rId21"/>
        <x14:slicerCache r:id="rId20"/>
        <x14:slicerCache r:id="rId19"/>
        <x14:slicerCache r:id="rId18"/>
        <x14:slicerCache r:id="rId17"/>
        <x14:slicerCache r:id="rId16"/>
        <x14:slicerCache r:id="rId15"/>
        <x14:slicerCache r:id="rId14"/>
        <x14:slicerCache r:id="rId13"/>
        <x14:slicerCache r:id="rId12"/>
        <x14:slicerCache r:id="rId11"/>
      </x15:slicerCaches>
    </ext>
  </extLst>
</workbook>
</file>

<file path=xl/sharedStrings.xml><?xml version="1.0" encoding="utf-8"?>
<sst xmlns="http://schemas.openxmlformats.org/spreadsheetml/2006/main" count="9250" uniqueCount="372">
  <si>
    <t>S.No</t>
  </si>
  <si>
    <t>Customer ID</t>
  </si>
  <si>
    <t>Customer Name</t>
  </si>
  <si>
    <t>Opening date</t>
  </si>
  <si>
    <t>Account Type</t>
  </si>
  <si>
    <t>Loan Required</t>
  </si>
  <si>
    <t>Last Name</t>
  </si>
  <si>
    <t>Age</t>
  </si>
  <si>
    <t>INDR00001</t>
  </si>
  <si>
    <t>Raj</t>
  </si>
  <si>
    <t>SB</t>
  </si>
  <si>
    <t>Yes</t>
  </si>
  <si>
    <t>Adrien Martin</t>
  </si>
  <si>
    <t>INDR00002</t>
  </si>
  <si>
    <t>Aditya</t>
  </si>
  <si>
    <t>No</t>
  </si>
  <si>
    <t>Albain Forestier</t>
  </si>
  <si>
    <t>INDR00003</t>
  </si>
  <si>
    <t>Richard</t>
  </si>
  <si>
    <t>Roch Cousineau</t>
  </si>
  <si>
    <t>INDR00004</t>
  </si>
  <si>
    <t>Savitri</t>
  </si>
  <si>
    <t>INDR00005</t>
  </si>
  <si>
    <t>Pratyush Trivedi</t>
  </si>
  <si>
    <t>CURRENT</t>
  </si>
  <si>
    <t>INDR00006</t>
  </si>
  <si>
    <t>Adhya Garg</t>
  </si>
  <si>
    <t>INDR00007</t>
  </si>
  <si>
    <t>Adhi</t>
  </si>
  <si>
    <t>INDR00008</t>
  </si>
  <si>
    <t>Pranav</t>
  </si>
  <si>
    <t>SALARY</t>
  </si>
  <si>
    <t>INDR00009</t>
  </si>
  <si>
    <t>Pratyusha</t>
  </si>
  <si>
    <t>INDR00010</t>
  </si>
  <si>
    <t>Apurva</t>
  </si>
  <si>
    <t>INDR00011</t>
  </si>
  <si>
    <t>Latha</t>
  </si>
  <si>
    <t>INDR00012</t>
  </si>
  <si>
    <t>Anitha</t>
  </si>
  <si>
    <t>INDR00013</t>
  </si>
  <si>
    <t>Roshan</t>
  </si>
  <si>
    <t>INDR00014</t>
  </si>
  <si>
    <t>Parvathi</t>
  </si>
  <si>
    <t>INDR00015</t>
  </si>
  <si>
    <t>Dinesh</t>
  </si>
  <si>
    <t>INDR00016</t>
  </si>
  <si>
    <t>Lali</t>
  </si>
  <si>
    <t>INDR00017</t>
  </si>
  <si>
    <t>Savitri Kala</t>
  </si>
  <si>
    <t>INDR00018</t>
  </si>
  <si>
    <t>Nitya</t>
  </si>
  <si>
    <t>INDR00019</t>
  </si>
  <si>
    <t>Shanthi</t>
  </si>
  <si>
    <t>INDR00020</t>
  </si>
  <si>
    <t>Vinay</t>
  </si>
  <si>
    <t>NRI</t>
  </si>
  <si>
    <t>INDR00021</t>
  </si>
  <si>
    <t>Divya</t>
  </si>
  <si>
    <t>INDR00022</t>
  </si>
  <si>
    <t>Ashok</t>
  </si>
  <si>
    <t>INDR00023</t>
  </si>
  <si>
    <t>Nirmal Bahl</t>
  </si>
  <si>
    <t>INDR00024</t>
  </si>
  <si>
    <t>Saratha</t>
  </si>
  <si>
    <t>INDR00025</t>
  </si>
  <si>
    <t>Priya</t>
  </si>
  <si>
    <t>INDR00026</t>
  </si>
  <si>
    <t>Sharmi</t>
  </si>
  <si>
    <t>INDR00027</t>
  </si>
  <si>
    <t>Lakshmi</t>
  </si>
  <si>
    <t>INDR00028</t>
  </si>
  <si>
    <t>Jagan</t>
  </si>
  <si>
    <t>INDR00029</t>
  </si>
  <si>
    <t>Ankit</t>
  </si>
  <si>
    <t>INDR00030</t>
  </si>
  <si>
    <t>Ritu Manne</t>
  </si>
  <si>
    <t>INDR00031</t>
  </si>
  <si>
    <t>Ganesh</t>
  </si>
  <si>
    <t>INDR00032</t>
  </si>
  <si>
    <t>Banu</t>
  </si>
  <si>
    <t>INDR00033</t>
  </si>
  <si>
    <t>Aravind</t>
  </si>
  <si>
    <t>INDR00034</t>
  </si>
  <si>
    <t>Lakshana</t>
  </si>
  <si>
    <t>INDR00035</t>
  </si>
  <si>
    <t>Kalai</t>
  </si>
  <si>
    <t>INDR00036</t>
  </si>
  <si>
    <t>Dina</t>
  </si>
  <si>
    <t>INDR00037</t>
  </si>
  <si>
    <t>Anand</t>
  </si>
  <si>
    <t>INDR00038</t>
  </si>
  <si>
    <t>Rithik</t>
  </si>
  <si>
    <t>INDR00039</t>
  </si>
  <si>
    <t>Rajini</t>
  </si>
  <si>
    <t>INDR00040</t>
  </si>
  <si>
    <t>Soori</t>
  </si>
  <si>
    <t>INDR00041</t>
  </si>
  <si>
    <t>Lavanya</t>
  </si>
  <si>
    <t>INDR00042</t>
  </si>
  <si>
    <t>Dhruvi</t>
  </si>
  <si>
    <t>INDR00043</t>
  </si>
  <si>
    <t>Akshaya</t>
  </si>
  <si>
    <t>INDR00044</t>
  </si>
  <si>
    <t>Malini</t>
  </si>
  <si>
    <t>INDR00045</t>
  </si>
  <si>
    <t>Akash</t>
  </si>
  <si>
    <t>INDR00046</t>
  </si>
  <si>
    <t>Kavitha</t>
  </si>
  <si>
    <t>INDR00047</t>
  </si>
  <si>
    <t>Avinash Kale</t>
  </si>
  <si>
    <t>INDR00048</t>
  </si>
  <si>
    <t>Vanitha</t>
  </si>
  <si>
    <t>INDR00049</t>
  </si>
  <si>
    <t>Anjali</t>
  </si>
  <si>
    <t>INDR00050</t>
  </si>
  <si>
    <t>Sam</t>
  </si>
  <si>
    <t>INDR00051</t>
  </si>
  <si>
    <t>Simma Raj</t>
  </si>
  <si>
    <t>INDR00052</t>
  </si>
  <si>
    <t>INDR00053</t>
  </si>
  <si>
    <t>INDR00054</t>
  </si>
  <si>
    <t>Kala</t>
  </si>
  <si>
    <t>INDR00055</t>
  </si>
  <si>
    <t>prabu</t>
  </si>
  <si>
    <t>INDR00056</t>
  </si>
  <si>
    <t>Ganga</t>
  </si>
  <si>
    <t>INDR00057</t>
  </si>
  <si>
    <t>Gagu</t>
  </si>
  <si>
    <t>INDR00058</t>
  </si>
  <si>
    <t>Pranavi</t>
  </si>
  <si>
    <t>INDR00059</t>
  </si>
  <si>
    <t>Kalpana</t>
  </si>
  <si>
    <t>INDR00060</t>
  </si>
  <si>
    <t>Surya</t>
  </si>
  <si>
    <t>INDR00061</t>
  </si>
  <si>
    <t>Lata Chokshi</t>
  </si>
  <si>
    <t>INDR00062</t>
  </si>
  <si>
    <t>Annie</t>
  </si>
  <si>
    <t>INDR00063</t>
  </si>
  <si>
    <t>Roshini</t>
  </si>
  <si>
    <t>INDR00064</t>
  </si>
  <si>
    <t>Chowdary</t>
  </si>
  <si>
    <t>INDR00065</t>
  </si>
  <si>
    <t>Samil</t>
  </si>
  <si>
    <t>INDR00066</t>
  </si>
  <si>
    <t>Shibi</t>
  </si>
  <si>
    <t>INDR00067</t>
  </si>
  <si>
    <t>Chand</t>
  </si>
  <si>
    <t>INDR00068</t>
  </si>
  <si>
    <t>Samul</t>
  </si>
  <si>
    <t>INDR00069</t>
  </si>
  <si>
    <t>INDR00070</t>
  </si>
  <si>
    <t>INDR00071</t>
  </si>
  <si>
    <t>INDR00072</t>
  </si>
  <si>
    <t>INDR00073</t>
  </si>
  <si>
    <t>INDR00074</t>
  </si>
  <si>
    <t>INDR00075</t>
  </si>
  <si>
    <t>INDR00076</t>
  </si>
  <si>
    <t>INDR00077</t>
  </si>
  <si>
    <t>INDR00078</t>
  </si>
  <si>
    <t>INDR00079</t>
  </si>
  <si>
    <t>INDR00080</t>
  </si>
  <si>
    <t>INDR00081</t>
  </si>
  <si>
    <t>INDR00082</t>
  </si>
  <si>
    <t>INDR00083</t>
  </si>
  <si>
    <t xml:space="preserve">Dinesh </t>
  </si>
  <si>
    <t>INDR00084</t>
  </si>
  <si>
    <t>INDR00085</t>
  </si>
  <si>
    <t>INDR00086</t>
  </si>
  <si>
    <t>INDR00087</t>
  </si>
  <si>
    <t>INDR00088</t>
  </si>
  <si>
    <t>INDR00089</t>
  </si>
  <si>
    <t>INDR00090</t>
  </si>
  <si>
    <t>INDR00091</t>
  </si>
  <si>
    <t>INDR00092</t>
  </si>
  <si>
    <t>INDR00093</t>
  </si>
  <si>
    <t>INDR00094</t>
  </si>
  <si>
    <t>INDR00095</t>
  </si>
  <si>
    <t>INDR00096</t>
  </si>
  <si>
    <t>INDR00097</t>
  </si>
  <si>
    <t>INDR00098</t>
  </si>
  <si>
    <t>INDR00099</t>
  </si>
  <si>
    <t>INDR00100</t>
  </si>
  <si>
    <t>INDR00101</t>
  </si>
  <si>
    <t>INDR00102</t>
  </si>
  <si>
    <t>INDR00103</t>
  </si>
  <si>
    <t>INDR00104</t>
  </si>
  <si>
    <t>INDR00105</t>
  </si>
  <si>
    <t>INDR00106</t>
  </si>
  <si>
    <t>INDR00107</t>
  </si>
  <si>
    <t>INDR00108</t>
  </si>
  <si>
    <t>INDR00109</t>
  </si>
  <si>
    <t>INDR00110</t>
  </si>
  <si>
    <t>INDR00111</t>
  </si>
  <si>
    <t>INDR00112</t>
  </si>
  <si>
    <t>INDR00113</t>
  </si>
  <si>
    <t>INDR00114</t>
  </si>
  <si>
    <t>INDR00115</t>
  </si>
  <si>
    <t>INDR00116</t>
  </si>
  <si>
    <t>INDR00117</t>
  </si>
  <si>
    <t>INDR00118</t>
  </si>
  <si>
    <t>INDR00119</t>
  </si>
  <si>
    <t>INDR00120</t>
  </si>
  <si>
    <t>INDR00121</t>
  </si>
  <si>
    <t>INDR00122</t>
  </si>
  <si>
    <t>INDR00123</t>
  </si>
  <si>
    <t>INDR00124</t>
  </si>
  <si>
    <t>INDR00125</t>
  </si>
  <si>
    <t>INDR00126</t>
  </si>
  <si>
    <t>INDR00127</t>
  </si>
  <si>
    <t>INDR00128</t>
  </si>
  <si>
    <t>INDR00129</t>
  </si>
  <si>
    <t>INDR00130</t>
  </si>
  <si>
    <t>INDR00131</t>
  </si>
  <si>
    <t>INDR00132</t>
  </si>
  <si>
    <t>INDR00133</t>
  </si>
  <si>
    <t>INDR00134</t>
  </si>
  <si>
    <t>INDR00135</t>
  </si>
  <si>
    <t>INDR00136</t>
  </si>
  <si>
    <t>INDR00137</t>
  </si>
  <si>
    <t>INDR00138</t>
  </si>
  <si>
    <t>INDR00139</t>
  </si>
  <si>
    <t>INDR00140</t>
  </si>
  <si>
    <t>INDR00141</t>
  </si>
  <si>
    <t>INDR00142</t>
  </si>
  <si>
    <t>INDR00143</t>
  </si>
  <si>
    <t>INDR00144</t>
  </si>
  <si>
    <t>INDR00145</t>
  </si>
  <si>
    <t>INDR00146</t>
  </si>
  <si>
    <t>INDR00147</t>
  </si>
  <si>
    <t>INDR00148</t>
  </si>
  <si>
    <t>INDR00149</t>
  </si>
  <si>
    <t>INDR00150</t>
  </si>
  <si>
    <t>INDR00151</t>
  </si>
  <si>
    <t>INDR00152</t>
  </si>
  <si>
    <t>INDR00153</t>
  </si>
  <si>
    <t>INDR00154</t>
  </si>
  <si>
    <t>INDR00155</t>
  </si>
  <si>
    <t>INDR00156</t>
  </si>
  <si>
    <t>INDR00157</t>
  </si>
  <si>
    <t>INDR00158</t>
  </si>
  <si>
    <t>INDR00159</t>
  </si>
  <si>
    <t>INDR00160</t>
  </si>
  <si>
    <t>INDR00161</t>
  </si>
  <si>
    <t>INDR00162</t>
  </si>
  <si>
    <t>INDR00163</t>
  </si>
  <si>
    <t>INDR00164</t>
  </si>
  <si>
    <t>INDR00165</t>
  </si>
  <si>
    <t>INDR00166</t>
  </si>
  <si>
    <t>INDR00167</t>
  </si>
  <si>
    <t>INDR00168</t>
  </si>
  <si>
    <t>INDR00169</t>
  </si>
  <si>
    <t>INDR00170</t>
  </si>
  <si>
    <t>INDR00171</t>
  </si>
  <si>
    <t>INDR00172</t>
  </si>
  <si>
    <t>INDR00173</t>
  </si>
  <si>
    <t>INDR00174</t>
  </si>
  <si>
    <t>INDR00175</t>
  </si>
  <si>
    <t>INDR00176</t>
  </si>
  <si>
    <t>INDR00177</t>
  </si>
  <si>
    <t>INDR00178</t>
  </si>
  <si>
    <t>INDR00179</t>
  </si>
  <si>
    <t>INDR00180</t>
  </si>
  <si>
    <t>INDR00181</t>
  </si>
  <si>
    <t>INDR00182</t>
  </si>
  <si>
    <t>INDR00183</t>
  </si>
  <si>
    <t>INDR00184</t>
  </si>
  <si>
    <t>INDR00185</t>
  </si>
  <si>
    <t>INDR00186</t>
  </si>
  <si>
    <t>INDR00187</t>
  </si>
  <si>
    <t>INDR00188</t>
  </si>
  <si>
    <t>INDR00189</t>
  </si>
  <si>
    <t>INDR00190</t>
  </si>
  <si>
    <t>INDR00191</t>
  </si>
  <si>
    <t>INDR00192</t>
  </si>
  <si>
    <t>INDR00193</t>
  </si>
  <si>
    <t>INDR00194</t>
  </si>
  <si>
    <t>INDR00195</t>
  </si>
  <si>
    <t>INDR00196</t>
  </si>
  <si>
    <t>INDR00197</t>
  </si>
  <si>
    <t>INDR00198</t>
  </si>
  <si>
    <t>INDR00199</t>
  </si>
  <si>
    <t>INDR00200</t>
  </si>
  <si>
    <t>INDR00201</t>
  </si>
  <si>
    <t>INDR00202</t>
  </si>
  <si>
    <t>INDR00203</t>
  </si>
  <si>
    <t>INDR00204</t>
  </si>
  <si>
    <t>INDR00205</t>
  </si>
  <si>
    <t>INDR00206</t>
  </si>
  <si>
    <t>INDR00207</t>
  </si>
  <si>
    <t>INDR00208</t>
  </si>
  <si>
    <t>INDR00209</t>
  </si>
  <si>
    <t>INDR00210</t>
  </si>
  <si>
    <t>INDR00211</t>
  </si>
  <si>
    <t>INDR00212</t>
  </si>
  <si>
    <t>INDR00213</t>
  </si>
  <si>
    <t>INDR00214</t>
  </si>
  <si>
    <t>INDR00215</t>
  </si>
  <si>
    <t>INDR00216</t>
  </si>
  <si>
    <t>INDR00217</t>
  </si>
  <si>
    <t>INDR00218</t>
  </si>
  <si>
    <t>INDR00219</t>
  </si>
  <si>
    <t>INDR00220</t>
  </si>
  <si>
    <t>INDR00221</t>
  </si>
  <si>
    <t>INDR00222</t>
  </si>
  <si>
    <t>INDR00223</t>
  </si>
  <si>
    <t>INDR00224</t>
  </si>
  <si>
    <t>INDR00225</t>
  </si>
  <si>
    <t>INDR00226</t>
  </si>
  <si>
    <t>INDR00227</t>
  </si>
  <si>
    <t>INDR00228</t>
  </si>
  <si>
    <t>INDR00229</t>
  </si>
  <si>
    <t>INDR00230</t>
  </si>
  <si>
    <t>INDR00231</t>
  </si>
  <si>
    <t>INDR00232</t>
  </si>
  <si>
    <t>INDR00233</t>
  </si>
  <si>
    <t>INDR00234</t>
  </si>
  <si>
    <t>INDR00235</t>
  </si>
  <si>
    <t>INDR00236</t>
  </si>
  <si>
    <t>INDR00237</t>
  </si>
  <si>
    <t>INDR00238</t>
  </si>
  <si>
    <t>INDR00239</t>
  </si>
  <si>
    <t>INDR00240</t>
  </si>
  <si>
    <t>INDR00241</t>
  </si>
  <si>
    <t>INDR00242</t>
  </si>
  <si>
    <t>Shiva</t>
  </si>
  <si>
    <t>INDR00243</t>
  </si>
  <si>
    <t>Karthik</t>
  </si>
  <si>
    <t>INDR00244</t>
  </si>
  <si>
    <t>Kavi</t>
  </si>
  <si>
    <t>INDR00245</t>
  </si>
  <si>
    <t>Saru</t>
  </si>
  <si>
    <t>INDR00246</t>
  </si>
  <si>
    <t>Keerthi</t>
  </si>
  <si>
    <t>INDR00247</t>
  </si>
  <si>
    <t>Poorni</t>
  </si>
  <si>
    <t>INDR00248</t>
  </si>
  <si>
    <t>Preethi</t>
  </si>
  <si>
    <t>INDR00249</t>
  </si>
  <si>
    <t>Suji</t>
  </si>
  <si>
    <t>INDR00250</t>
  </si>
  <si>
    <t>Sl .No</t>
  </si>
  <si>
    <t>Customer Id</t>
  </si>
  <si>
    <t>Credit Card amount</t>
  </si>
  <si>
    <t>Interest</t>
  </si>
  <si>
    <t>Demanded</t>
  </si>
  <si>
    <t>Order type</t>
  </si>
  <si>
    <t>Delivery Day</t>
  </si>
  <si>
    <t>Type of Card</t>
  </si>
  <si>
    <t>Cheque</t>
  </si>
  <si>
    <t>Online</t>
  </si>
  <si>
    <t>Master</t>
  </si>
  <si>
    <t>Physical Visit</t>
  </si>
  <si>
    <t>Visa</t>
  </si>
  <si>
    <t>Card</t>
  </si>
  <si>
    <t>Rupay</t>
  </si>
  <si>
    <t>Cash</t>
  </si>
  <si>
    <t>vlookup</t>
  </si>
  <si>
    <t>vlookup(current cell range,modifying cell range, column number)</t>
  </si>
  <si>
    <t>Withdraw</t>
  </si>
  <si>
    <t xml:space="preserve">  </t>
  </si>
  <si>
    <t>Account Balance</t>
  </si>
  <si>
    <t xml:space="preserve"> </t>
  </si>
  <si>
    <t>Fixed deposit</t>
  </si>
  <si>
    <t xml:space="preserve">        </t>
  </si>
  <si>
    <t>Region</t>
  </si>
  <si>
    <t>North</t>
  </si>
  <si>
    <t>South</t>
  </si>
  <si>
    <t>East</t>
  </si>
  <si>
    <t>West</t>
  </si>
  <si>
    <t>Credit Card required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</si>
</sst>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&quot;₹&quot;#,##0;[Red]&quot;₹&quot;#,##0"/>
    <numFmt numFmtId="178" formatCode="_ &quot;₹&quot;* #,##0_ ;_ &quot;₹&quot;* \-#,##0_ ;_ &quot;₹&quot;* &quot;-&quot;_ ;_ @_ "/>
    <numFmt numFmtId="179" formatCode="_ * #,##0_ ;_ * \-#,##0_ ;_ * &quot;-&quot;_ ;_ @_ "/>
    <numFmt numFmtId="180" formatCode="_ &quot;₹&quot;* #,##0.00_ ;_ &quot;₹&quot;* \-#,##0.00_ ;_ &quot;₹&quot;* &quot;-&quot;??_ ;_ @_ "/>
    <numFmt numFmtId="181" formatCode="dd/mm/yyyy"/>
  </numFmts>
  <fonts count="23">
    <font>
      <sz val="11"/>
      <color theme="1"/>
      <name val="Calibri"/>
      <charset val="134"/>
      <scheme val="minor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75585192419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7" fontId="1" fillId="0" borderId="0" xfId="2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/>
    </xf>
    <xf numFmtId="181" fontId="1" fillId="0" borderId="0" xfId="0" applyNumberFormat="1" applyFont="1" applyFill="1" applyAlignment="1">
      <alignment horizontal="center"/>
    </xf>
    <xf numFmtId="177" fontId="1" fillId="0" borderId="0" xfId="2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 applyProtection="1">
      <alignment horizontal="center" vertical="center"/>
      <protection locked="0"/>
    </xf>
    <xf numFmtId="177" fontId="1" fillId="0" borderId="0" xfId="2" applyNumberFormat="1" applyFont="1" applyFill="1" applyAlignment="1"/>
    <xf numFmtId="177" fontId="1" fillId="0" borderId="0" xfId="2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/>
    <xf numFmtId="177" fontId="1" fillId="0" borderId="0" xfId="2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81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 applyProtection="1">
      <alignment horizontal="center" vertical="center"/>
      <protection locked="0"/>
    </xf>
    <xf numFmtId="177" fontId="0" fillId="0" borderId="0" xfId="2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77" fontId="0" fillId="0" borderId="0" xfId="2" applyNumberFormat="1" applyFill="1" applyAlignment="1">
      <alignment horizontal="center"/>
    </xf>
    <xf numFmtId="177" fontId="0" fillId="0" borderId="0" xfId="2" applyNumberFormat="1" applyFill="1" applyAlignment="1"/>
    <xf numFmtId="177" fontId="0" fillId="0" borderId="0" xfId="2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81" fontId="0" fillId="0" borderId="0" xfId="0" applyNumberFormat="1" applyFill="1" applyAlignment="1"/>
    <xf numFmtId="0" fontId="0" fillId="0" borderId="0" xfId="0" applyFill="1" applyAlignment="1">
      <alignment horizontal="center" vertical="center"/>
    </xf>
    <xf numFmtId="181" fontId="0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Fill="1" applyAlignment="1">
      <alignment horizontal="center"/>
    </xf>
    <xf numFmtId="9" fontId="0" fillId="0" borderId="0" xfId="0" applyNumberFormat="1" applyFill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181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alignment horizontal="center" vertical="center"/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ont>
        <name val="Arial"/>
        <scheme val="none"/>
        <sz val="14"/>
      </font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177" formatCode="&quot;₹&quot;#,##0;[Red]&quot;₹&quot;#,##0"/>
    </dxf>
    <dxf>
      <numFmt numFmtId="177" formatCode="&quot;₹&quot;#,##0;[Red]&quot;₹&quot;#,##0"/>
    </dxf>
    <dxf>
      <numFmt numFmtId="177" formatCode="&quot;₹&quot;#,##0;[Red]&quot;₹&quot;#,##0"/>
    </dxf>
    <dxf>
      <numFmt numFmtId="177" formatCode="&quot;₹&quot;#,##0;[Red]&quot;₹&quot;#,##0"/>
    </dxf>
    <dxf>
      <numFmt numFmtId="10" formatCode="0.00%"/>
    </dxf>
    <dxf>
      <font>
        <sz val="14"/>
      </font>
      <alignment horizontal="center"/>
    </dxf>
  </dxfs>
  <tableStyles count="0" defaultTableStyle="TableStyleMedium2" defaultPivotStyle="PivotStyleLight16"/>
  <colors>
    <mruColors>
      <color rgb="00FA2E7B"/>
      <color rgb="00FFFE77"/>
      <color rgb="00F8FF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microsoft.com/office/2007/relationships/slicerCache" Target="slicerCaches/slicerCache14.xml"/><Relationship Id="rId23" Type="http://schemas.microsoft.com/office/2007/relationships/slicerCache" Target="slicerCaches/slicerCache13.xml"/><Relationship Id="rId22" Type="http://schemas.microsoft.com/office/2007/relationships/slicerCache" Target="slicerCaches/slicerCache12.xml"/><Relationship Id="rId21" Type="http://schemas.microsoft.com/office/2007/relationships/slicerCache" Target="slicerCaches/slicerCache11.xml"/><Relationship Id="rId20" Type="http://schemas.microsoft.com/office/2007/relationships/slicerCache" Target="slicerCaches/slicerCache10.xml"/><Relationship Id="rId2" Type="http://schemas.openxmlformats.org/officeDocument/2006/relationships/worksheet" Target="worksheets/sheet2.xml"/><Relationship Id="rId19" Type="http://schemas.microsoft.com/office/2007/relationships/slicerCache" Target="slicerCaches/slicerCache9.xml"/><Relationship Id="rId18" Type="http://schemas.microsoft.com/office/2007/relationships/slicerCache" Target="slicerCaches/slicerCache8.xml"/><Relationship Id="rId17" Type="http://schemas.microsoft.com/office/2007/relationships/slicerCache" Target="slicerCaches/slicerCache7.xml"/><Relationship Id="rId16" Type="http://schemas.microsoft.com/office/2007/relationships/slicerCache" Target="slicerCaches/slicerCache6.xml"/><Relationship Id="rId15" Type="http://schemas.microsoft.com/office/2007/relationships/slicerCache" Target="slicerCaches/slicerCache5.xml"/><Relationship Id="rId14" Type="http://schemas.microsoft.com/office/2007/relationships/slicerCache" Target="slicerCaches/slicerCache4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12</xdr:col>
      <xdr:colOff>165100</xdr:colOff>
      <xdr:row>0</xdr:row>
      <xdr:rowOff>173355</xdr:rowOff>
    </xdr:from>
    <xdr:to>
      <xdr:col>13</xdr:col>
      <xdr:colOff>702945</xdr:colOff>
      <xdr:row>7</xdr:row>
      <xdr:rowOff>27940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0930" y="173355"/>
              <a:ext cx="1490345" cy="1454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219075</xdr:colOff>
      <xdr:row>8</xdr:row>
      <xdr:rowOff>60325</xdr:rowOff>
    </xdr:from>
    <xdr:to>
      <xdr:col>13</xdr:col>
      <xdr:colOff>783590</xdr:colOff>
      <xdr:row>14</xdr:row>
      <xdr:rowOff>139065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Accoun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Typ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4905" y="1889125"/>
              <a:ext cx="1517015" cy="145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12</xdr:col>
      <xdr:colOff>288925</xdr:colOff>
      <xdr:row>2</xdr:row>
      <xdr:rowOff>54610</xdr:rowOff>
    </xdr:from>
    <xdr:to>
      <xdr:col>13</xdr:col>
      <xdr:colOff>826770</xdr:colOff>
      <xdr:row>8</xdr:row>
      <xdr:rowOff>137795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4385" y="511810"/>
              <a:ext cx="1490345" cy="1454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154305</xdr:colOff>
      <xdr:row>1</xdr:row>
      <xdr:rowOff>229235</xdr:rowOff>
    </xdr:from>
    <xdr:to>
      <xdr:col>15</xdr:col>
      <xdr:colOff>718820</xdr:colOff>
      <xdr:row>8</xdr:row>
      <xdr:rowOff>79375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Accoun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Type 1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4765" y="457835"/>
              <a:ext cx="1517015" cy="145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12</xdr:col>
      <xdr:colOff>398780</xdr:colOff>
      <xdr:row>0</xdr:row>
      <xdr:rowOff>173990</xdr:rowOff>
    </xdr:from>
    <xdr:to>
      <xdr:col>13</xdr:col>
      <xdr:colOff>936625</xdr:colOff>
      <xdr:row>150</xdr:row>
      <xdr:rowOff>28575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4610" y="173990"/>
              <a:ext cx="1490345" cy="1454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424815</xdr:colOff>
      <xdr:row>151</xdr:row>
      <xdr:rowOff>46990</xdr:rowOff>
    </xdr:from>
    <xdr:to>
      <xdr:col>14</xdr:col>
      <xdr:colOff>36830</xdr:colOff>
      <xdr:row>157</xdr:row>
      <xdr:rowOff>125730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Accoun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Type 1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0645" y="1875790"/>
              <a:ext cx="1517015" cy="145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11</xdr:col>
      <xdr:colOff>662940</xdr:colOff>
      <xdr:row>0</xdr:row>
      <xdr:rowOff>173355</xdr:rowOff>
    </xdr:from>
    <xdr:to>
      <xdr:col>12</xdr:col>
      <xdr:colOff>877570</xdr:colOff>
      <xdr:row>7</xdr:row>
      <xdr:rowOff>27940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3055" y="173355"/>
              <a:ext cx="1490345" cy="1454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629920</xdr:colOff>
      <xdr:row>7</xdr:row>
      <xdr:rowOff>178435</xdr:rowOff>
    </xdr:from>
    <xdr:to>
      <xdr:col>12</xdr:col>
      <xdr:colOff>871220</xdr:colOff>
      <xdr:row>14</xdr:row>
      <xdr:rowOff>28575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Accoun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Type 1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0035" y="1778635"/>
              <a:ext cx="1517015" cy="145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17</xdr:col>
      <xdr:colOff>459105</xdr:colOff>
      <xdr:row>6</xdr:row>
      <xdr:rowOff>106045</xdr:rowOff>
    </xdr:from>
    <xdr:to>
      <xdr:col>20</xdr:col>
      <xdr:colOff>120650</xdr:colOff>
      <xdr:row>12</xdr:row>
      <xdr:rowOff>132080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60115" y="1534795"/>
              <a:ext cx="1490345" cy="1454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180975</xdr:colOff>
      <xdr:row>18</xdr:row>
      <xdr:rowOff>190500</xdr:rowOff>
    </xdr:from>
    <xdr:to>
      <xdr:col>18</xdr:col>
      <xdr:colOff>478790</xdr:colOff>
      <xdr:row>24</xdr:row>
      <xdr:rowOff>212090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Accoun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2385" y="4476750"/>
              <a:ext cx="1517015" cy="145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10</xdr:col>
      <xdr:colOff>161925</xdr:colOff>
      <xdr:row>0</xdr:row>
      <xdr:rowOff>194310</xdr:rowOff>
    </xdr:from>
    <xdr:to>
      <xdr:col>11</xdr:col>
      <xdr:colOff>996950</xdr:colOff>
      <xdr:row>6</xdr:row>
      <xdr:rowOff>220345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06355" y="194310"/>
              <a:ext cx="1490345" cy="1454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1158240</xdr:colOff>
      <xdr:row>0</xdr:row>
      <xdr:rowOff>191135</xdr:rowOff>
    </xdr:from>
    <xdr:to>
      <xdr:col>14</xdr:col>
      <xdr:colOff>180340</xdr:colOff>
      <xdr:row>6</xdr:row>
      <xdr:rowOff>212725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Accoun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7990" y="191135"/>
              <a:ext cx="1517015" cy="145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11</xdr:col>
      <xdr:colOff>237490</xdr:colOff>
      <xdr:row>0</xdr:row>
      <xdr:rowOff>128905</xdr:rowOff>
    </xdr:from>
    <xdr:to>
      <xdr:col>12</xdr:col>
      <xdr:colOff>452120</xdr:colOff>
      <xdr:row>22</xdr:row>
      <xdr:rowOff>212090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17605" y="128905"/>
              <a:ext cx="1490345" cy="1454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234315</xdr:colOff>
      <xdr:row>26</xdr:row>
      <xdr:rowOff>8255</xdr:rowOff>
    </xdr:from>
    <xdr:to>
      <xdr:col>12</xdr:col>
      <xdr:colOff>475615</xdr:colOff>
      <xdr:row>50</xdr:row>
      <xdr:rowOff>86995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Accoun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Type 1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14430" y="1608455"/>
              <a:ext cx="1517015" cy="145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_Type" sourceName="Account Type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12" sourceName="Region">
  <extLst>
    <x:ext xmlns:x15="http://schemas.microsoft.com/office/spreadsheetml/2010/11/main" uri="{2F2917AC-EB37-4324-AD4E-5DD8C200BD13}">
      <x15:tableSlicerCache tableId="9" column="10" sortOrder="descending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13" sourceName="Region">
  <extLst>
    <x:ext xmlns:x15="http://schemas.microsoft.com/office/spreadsheetml/2010/11/main" uri="{2F2917AC-EB37-4324-AD4E-5DD8C200BD13}">
      <x15:tableSlicerCache tableId="10" column="10" sortOrder="descending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_Type14" sourceName="Account Type">
  <extLst>
    <x:ext xmlns:x15="http://schemas.microsoft.com/office/spreadsheetml/2010/11/main" uri="{2F2917AC-EB37-4324-AD4E-5DD8C200BD13}">
      <x15:tableSlicerCache tableId="10" column="3"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15" sourceName="Region">
  <extLst>
    <x:ext xmlns:x15="http://schemas.microsoft.com/office/spreadsheetml/2010/11/main" uri="{2F2917AC-EB37-4324-AD4E-5DD8C200BD13}">
      <x15:tableSlicerCache tableId="12" column="10" sortOrder="descending"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_Type16" sourceName="Account Type">
  <extLst>
    <x:ext xmlns:x15="http://schemas.microsoft.com/office/spreadsheetml/2010/11/main" uri="{2F2917AC-EB37-4324-AD4E-5DD8C200BD13}">
      <x15:tableSlicerCache tableId="12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extLst>
    <x:ext xmlns:x15="http://schemas.microsoft.com/office/spreadsheetml/2010/11/main" uri="{2F2917AC-EB37-4324-AD4E-5DD8C200BD13}">
      <x15:tableSlicerCache tableId="2" column="8" sortOrder="descending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_Type1" sourceName="Account Type">
  <extLst>
    <x:ext xmlns:x15="http://schemas.microsoft.com/office/spreadsheetml/2010/11/main" uri="{2F2917AC-EB37-4324-AD4E-5DD8C200BD13}">
      <x15:tableSlicerCache tableId="4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extLst>
    <x:ext xmlns:x15="http://schemas.microsoft.com/office/spreadsheetml/2010/11/main" uri="{2F2917AC-EB37-4324-AD4E-5DD8C200BD13}">
      <x15:tableSlicerCache tableId="4" column="11" sortOrder="descending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_Type5" sourceName="Account Type">
  <extLst>
    <x:ext xmlns:x15="http://schemas.microsoft.com/office/spreadsheetml/2010/11/main" uri="{2F2917AC-EB37-4324-AD4E-5DD8C200BD13}">
      <x15:tableSlicerCache tableId="6" column="3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6" sourceName="Region">
  <extLst>
    <x:ext xmlns:x15="http://schemas.microsoft.com/office/spreadsheetml/2010/11/main" uri="{2F2917AC-EB37-4324-AD4E-5DD8C200BD13}">
      <x15:tableSlicerCache tableId="6" column="10" sortOrder="descending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9" sourceName="Region">
  <extLst>
    <x:ext xmlns:x15="http://schemas.microsoft.com/office/spreadsheetml/2010/11/main" uri="{2F2917AC-EB37-4324-AD4E-5DD8C200BD13}">
      <x15:tableSlicerCache tableId="8" column="10" sortOrder="descending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_Type10" sourceName="Account Type">
  <extLst>
    <x:ext xmlns:x15="http://schemas.microsoft.com/office/spreadsheetml/2010/11/main" uri="{2F2917AC-EB37-4324-AD4E-5DD8C200BD13}">
      <x15:tableSlicerCache tableId="8" column="3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_Type11" sourceName="Account Type">
  <extLst>
    <x:ext xmlns:x15="http://schemas.microsoft.com/office/spreadsheetml/2010/11/main" uri="{2F2917AC-EB37-4324-AD4E-5DD8C200BD13}">
      <x15:tableSlicerCache tableId="9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ccount Type 5" cache="Slicer_Account_Type5" caption="Account Type" style="SlicerStyleLight4" rowHeight="225425"/>
  <slicer name="Region 6" cache="Slicer_Region6" caption="Region" style="SlicerStyleLight4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9" cache="Slicer_Region9" caption="Region" style="SlicerStyleLight4" rowHeight="225425"/>
  <slicer name="Account Type 10" cache="Slicer_Account_Type10" caption="Account Type" style="SlicerStyleLight4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ccount Type 11" cache="Slicer_Account_Type11" caption="Account Type" style="SlicerStyleLight4" rowHeight="225425"/>
  <slicer name="Region 12" cache="Slicer_Region12" caption="Region" style="SlicerStyleLight4" rowHeight="22542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5" cache="Slicer_Region15" caption="Region" style="SlicerStyleLight4" rowHeight="225425"/>
  <slicer name="Account Type 16" cache="Slicer_Account_Type16" caption="Account Type" style="SlicerStyleLight4" rowHeight="225425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ccount Type 1" cache="Slicer_Account_Type1" caption="Account Type" rowHeight="225425"/>
  <slicer name="Region 2" cache="Slicer_Region2" caption="Region" rowHeight="225425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25425"/>
  <slicer name="Account Type" cache="Slicer_Account_Type" caption="Account Type" rowHeight="225425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3" cache="Slicer_Region13" caption="Region" style="SlicerStyleLight4" rowHeight="225425"/>
  <slicer name="Account Type 14" cache="Slicer_Account_Type14" caption="Account Type" style="SlicerStyleLight4" rowHeight="225425"/>
</slicers>
</file>

<file path=xl/tables/table1.xml><?xml version="1.0" encoding="utf-8"?>
<table xmlns="http://schemas.openxmlformats.org/spreadsheetml/2006/main" id="1" name="Table1" displayName="Table1" ref="A1:H251" totalsRowShown="0">
  <tableColumns count="8">
    <tableColumn id="1" name="S.No"/>
    <tableColumn id="2" name="Customer ID"/>
    <tableColumn id="3" name="Customer Name"/>
    <tableColumn id="4" name="Opening date"/>
    <tableColumn id="5" name="Account Type"/>
    <tableColumn id="6" name="Loan Required"/>
    <tableColumn id="7" name="Last Name"/>
    <tableColumn id="8" name="Age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id="10" name="Table2_56711" displayName="Table2_56711" ref="A1:L251" totalsRowShown="0">
  <autoFilter ref="A1:L251">
    <filterColumn colId="9">
      <filters>
        <filter val="South"/>
      </filters>
    </filterColumn>
  </autoFilter>
  <tableColumns count="12">
    <tableColumn id="1" name="Sl .No"/>
    <tableColumn id="2" name="Customer ID"/>
    <tableColumn id="3" name="Account Type"/>
    <tableColumn id="4" name="Withdraw"/>
    <tableColumn id="5" name="  "/>
    <tableColumn id="6" name="Account Balance"/>
    <tableColumn id="7" name=" "/>
    <tableColumn id="8" name="Fixed deposit"/>
    <tableColumn id="9" name="        "/>
    <tableColumn id="10" name="Region"/>
    <tableColumn id="11" name="Credit Card amount"/>
    <tableColumn id="12" name="Interest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501">
  <tableColumns count="8">
    <tableColumn id="1" name="Sl .No" totalsRowLabel="Total"/>
    <tableColumn id="2" name="Customer Id"/>
    <tableColumn id="3" name="Credit Card amount"/>
    <tableColumn id="4" name="Interest" totalsRowFunction="count"/>
    <tableColumn id="5" name="Demanded"/>
    <tableColumn id="6" name="Order type"/>
    <tableColumn id="7" name="Delivery Day"/>
    <tableColumn id="8" name="Type of Card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1" name="Table1_12" displayName="Table1_12" ref="A1:I251" totalsRowShown="0">
  <tableColumns count="9">
    <tableColumn id="1" name="S.No"/>
    <tableColumn id="2" name="Customer ID"/>
    <tableColumn id="3" name="Customer Name"/>
    <tableColumn id="4" name="Opening date"/>
    <tableColumn id="5" name="Account Type"/>
    <tableColumn id="6" name="Loan Required"/>
    <tableColumn id="7" name="Last Name"/>
    <tableColumn id="8" name="Age"/>
    <tableColumn id="9" name="vlookup" dataDxfId="0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6" name="Table2_567" displayName="Table2_567" ref="A1:L251" totalsRowShown="0">
  <autoFilter ref="A1:L251"/>
  <tableColumns count="12">
    <tableColumn id="1" name="Sl .No" dataDxfId="1"/>
    <tableColumn id="2" name="Customer ID" dataDxfId="2"/>
    <tableColumn id="3" name="Account Type" dataDxfId="3"/>
    <tableColumn id="4" name="Withdraw" dataDxfId="4"/>
    <tableColumn id="5" name="  " dataDxfId="5"/>
    <tableColumn id="6" name="Account Balance" dataDxfId="6"/>
    <tableColumn id="7" name=" " dataDxfId="7"/>
    <tableColumn id="8" name="Fixed deposit" dataDxfId="8"/>
    <tableColumn id="9" name="        " dataDxfId="9"/>
    <tableColumn id="10" name="Region" dataDxfId="10"/>
    <tableColumn id="11" name="Credit Card amount" dataDxfId="11"/>
    <tableColumn id="12" name="Interest" dataDxfId="12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8" name="Table2_5679" displayName="Table2_5679" ref="A1:L251" totalsRowShown="0">
  <autoFilter ref="A1:L251">
    <filterColumn colId="5">
      <top10 val="20" filterVal="840000"/>
    </filterColumn>
  </autoFilter>
  <sortState ref="A2:L251">
    <sortCondition ref="F1" descending="1"/>
  </sortState>
  <tableColumns count="12">
    <tableColumn id="1" name="Sl .No"/>
    <tableColumn id="2" name="Customer ID"/>
    <tableColumn id="3" name="Account Type"/>
    <tableColumn id="4" name="Withdraw"/>
    <tableColumn id="5" name="  "/>
    <tableColumn id="6" name="Account Balance"/>
    <tableColumn id="7" name=" "/>
    <tableColumn id="8" name="Fixed deposit"/>
    <tableColumn id="9" name="        "/>
    <tableColumn id="10" name="Region"/>
    <tableColumn id="11" name="Credit Card amount"/>
    <tableColumn id="12" name="Interest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9" name="Table2_567910" displayName="Table2_567910" ref="A1:L251" totalsRowShown="0">
  <autoFilter ref="A1:L251">
    <filterColumn colId="5">
      <dynamicFilter type="aboveAverage" val="330476.08" maxVal="0"/>
    </filterColumn>
  </autoFilter>
  <sortState ref="A2:L251">
    <sortCondition ref="F1"/>
  </sortState>
  <tableColumns count="12">
    <tableColumn id="1" name="Sl .No"/>
    <tableColumn id="2" name="Customer ID"/>
    <tableColumn id="3" name="Account Type"/>
    <tableColumn id="4" name="Withdraw"/>
    <tableColumn id="5" name="  "/>
    <tableColumn id="6" name="Account Balance"/>
    <tableColumn id="7" name=" "/>
    <tableColumn id="8" name="Fixed deposit"/>
    <tableColumn id="9" name="        "/>
    <tableColumn id="10" name="Region"/>
    <tableColumn id="11" name="Credit Card amount"/>
    <tableColumn id="12" name="Interest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12" name="Table2_56713" displayName="Table2_56713" ref="A1:L251" totalsRowShown="0">
  <autoFilter ref="A1:L251"/>
  <tableColumns count="12">
    <tableColumn id="1" name="Sl .No"/>
    <tableColumn id="2" name="Customer ID"/>
    <tableColumn id="3" name="Account Type"/>
    <tableColumn id="4" name="Withdraw"/>
    <tableColumn id="5" name="  "/>
    <tableColumn id="6" name="Account Balance"/>
    <tableColumn id="7" name=" "/>
    <tableColumn id="8" name="Fixed deposit"/>
    <tableColumn id="9" name="        "/>
    <tableColumn id="10" name="Region"/>
    <tableColumn id="11" name="Credit Card amount"/>
    <tableColumn id="12" name="Interest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4" name="Table2_5" displayName="Table2_5" ref="A1:L251" totalsRowShown="0">
  <autoFilter ref="A1:L251"/>
  <tableColumns count="12">
    <tableColumn id="1" name="Sl .No"/>
    <tableColumn id="2" name="Customer ID"/>
    <tableColumn id="3" name="Account Type"/>
    <tableColumn id="5" name="Withdraw" dataDxfId="15"/>
    <tableColumn id="6" name="  "/>
    <tableColumn id="7" name="Account Balance" dataDxfId="16"/>
    <tableColumn id="8" name=" "/>
    <tableColumn id="9" name="Fixed deposit" dataDxfId="17"/>
    <tableColumn id="10" name="        "/>
    <tableColumn id="11" name="Region"/>
    <tableColumn id="13" name="Credit Card amount" dataDxfId="18"/>
    <tableColumn id="14" name="Interest" dataDxfId="19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1:K251" totalsRowShown="0">
  <autoFilter ref="A1:K251"/>
  <tableColumns count="11">
    <tableColumn id="1" name="Sl .No"/>
    <tableColumn id="2" name="Customer ID"/>
    <tableColumn id="3" name="Account Type"/>
    <tableColumn id="4" name="Credit Card required"/>
    <tableColumn id="5" name="Withdraw"/>
    <tableColumn id="11" name="  " dataDxfId="20"/>
    <tableColumn id="6" name="Account Balance"/>
    <tableColumn id="10" name=" "/>
    <tableColumn id="7" name="Fixed deposit"/>
    <tableColumn id="9" name="        "/>
    <tableColumn id="8" name="Reg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1"/>
  <sheetViews>
    <sheetView workbookViewId="0">
      <selection activeCell="O9" sqref="O9"/>
    </sheetView>
  </sheetViews>
  <sheetFormatPr defaultColWidth="9" defaultRowHeight="15" outlineLevelCol="7"/>
  <cols>
    <col min="1" max="1" width="7.42857142857143" style="22" customWidth="1"/>
    <col min="2" max="2" width="20.9142857142857" style="22" customWidth="1"/>
    <col min="3" max="3" width="19.8952380952381" style="22" customWidth="1"/>
    <col min="4" max="4" width="16.5809523809524" style="22" customWidth="1"/>
    <col min="5" max="5" width="14.5714285714286" style="30" customWidth="1"/>
    <col min="6" max="6" width="17.7142857142857" style="22" customWidth="1"/>
    <col min="7" max="7" width="16.4285714285714" style="22" customWidth="1"/>
    <col min="8" max="8" width="14.4285714285714" style="22" customWidth="1"/>
    <col min="9" max="9" width="17.7142857142857" style="22" customWidth="1"/>
    <col min="10" max="11" width="9" style="22"/>
    <col min="12" max="12" width="19.1333333333333" style="22" customWidth="1"/>
    <col min="13" max="16384" width="9" style="22"/>
  </cols>
  <sheetData>
    <row r="1" s="22" customFormat="1" spans="1:8">
      <c r="A1" s="35" t="s">
        <v>0</v>
      </c>
      <c r="B1" s="35" t="s">
        <v>1</v>
      </c>
      <c r="C1" s="35" t="s">
        <v>2</v>
      </c>
      <c r="D1" s="36" t="s">
        <v>3</v>
      </c>
      <c r="E1" s="35" t="s">
        <v>4</v>
      </c>
      <c r="F1" s="35" t="s">
        <v>5</v>
      </c>
      <c r="G1" s="35" t="s">
        <v>6</v>
      </c>
      <c r="H1" s="37" t="s">
        <v>7</v>
      </c>
    </row>
    <row r="2" s="22" customFormat="1" spans="1:8">
      <c r="A2" s="23">
        <v>1</v>
      </c>
      <c r="B2" s="23" t="s">
        <v>8</v>
      </c>
      <c r="C2" s="23" t="s">
        <v>9</v>
      </c>
      <c r="D2" s="32">
        <v>44740</v>
      </c>
      <c r="E2" s="23" t="s">
        <v>10</v>
      </c>
      <c r="F2" s="23" t="s">
        <v>11</v>
      </c>
      <c r="G2" s="23" t="s">
        <v>12</v>
      </c>
      <c r="H2" s="22">
        <v>28</v>
      </c>
    </row>
    <row r="3" s="22" customFormat="1" spans="1:8">
      <c r="A3" s="23">
        <v>2</v>
      </c>
      <c r="B3" s="23" t="s">
        <v>13</v>
      </c>
      <c r="C3" s="23" t="s">
        <v>14</v>
      </c>
      <c r="D3" s="32">
        <v>44734</v>
      </c>
      <c r="E3" s="23" t="s">
        <v>10</v>
      </c>
      <c r="F3" s="23" t="s">
        <v>15</v>
      </c>
      <c r="G3" s="23" t="s">
        <v>16</v>
      </c>
      <c r="H3" s="22">
        <v>29</v>
      </c>
    </row>
    <row r="4" s="22" customFormat="1" spans="1:8">
      <c r="A4" s="23">
        <v>3</v>
      </c>
      <c r="B4" s="23" t="s">
        <v>17</v>
      </c>
      <c r="C4" s="23" t="s">
        <v>18</v>
      </c>
      <c r="D4" s="32">
        <v>44737</v>
      </c>
      <c r="E4" s="23" t="s">
        <v>10</v>
      </c>
      <c r="F4" s="23" t="s">
        <v>11</v>
      </c>
      <c r="G4" s="23" t="s">
        <v>19</v>
      </c>
      <c r="H4" s="22">
        <v>32</v>
      </c>
    </row>
    <row r="5" s="22" customFormat="1" spans="1:8">
      <c r="A5" s="23">
        <v>4</v>
      </c>
      <c r="B5" s="23" t="s">
        <v>20</v>
      </c>
      <c r="C5" s="23" t="s">
        <v>21</v>
      </c>
      <c r="D5" s="32">
        <v>44735</v>
      </c>
      <c r="E5" s="23" t="s">
        <v>10</v>
      </c>
      <c r="F5" s="23" t="s">
        <v>11</v>
      </c>
      <c r="G5" s="23" t="s">
        <v>12</v>
      </c>
      <c r="H5" s="22">
        <v>45</v>
      </c>
    </row>
    <row r="6" s="22" customFormat="1" spans="1:8">
      <c r="A6" s="23">
        <v>5</v>
      </c>
      <c r="B6" s="23" t="s">
        <v>22</v>
      </c>
      <c r="C6" s="23" t="s">
        <v>23</v>
      </c>
      <c r="D6" s="32">
        <v>44727</v>
      </c>
      <c r="E6" s="23" t="s">
        <v>24</v>
      </c>
      <c r="F6" s="23" t="s">
        <v>11</v>
      </c>
      <c r="G6" s="23" t="s">
        <v>16</v>
      </c>
      <c r="H6" s="22">
        <v>34</v>
      </c>
    </row>
    <row r="7" s="22" customFormat="1" spans="1:8">
      <c r="A7" s="23">
        <v>6</v>
      </c>
      <c r="B7" s="23" t="s">
        <v>25</v>
      </c>
      <c r="C7" s="23" t="s">
        <v>26</v>
      </c>
      <c r="D7" s="32">
        <v>44740</v>
      </c>
      <c r="E7" s="23" t="s">
        <v>24</v>
      </c>
      <c r="F7" s="23" t="s">
        <v>11</v>
      </c>
      <c r="G7" s="23" t="s">
        <v>19</v>
      </c>
      <c r="H7" s="22">
        <v>34</v>
      </c>
    </row>
    <row r="8" s="22" customFormat="1" spans="1:8">
      <c r="A8" s="23">
        <v>7</v>
      </c>
      <c r="B8" s="23" t="s">
        <v>27</v>
      </c>
      <c r="C8" s="23" t="s">
        <v>28</v>
      </c>
      <c r="D8" s="32">
        <v>44725</v>
      </c>
      <c r="E8" s="23" t="s">
        <v>10</v>
      </c>
      <c r="F8" s="23" t="s">
        <v>11</v>
      </c>
      <c r="G8" s="23" t="s">
        <v>12</v>
      </c>
      <c r="H8" s="22">
        <v>28</v>
      </c>
    </row>
    <row r="9" s="22" customFormat="1" spans="1:8">
      <c r="A9" s="23">
        <v>8</v>
      </c>
      <c r="B9" s="23" t="s">
        <v>29</v>
      </c>
      <c r="C9" s="23" t="s">
        <v>30</v>
      </c>
      <c r="D9" s="32">
        <v>44736</v>
      </c>
      <c r="E9" s="23" t="s">
        <v>31</v>
      </c>
      <c r="F9" s="23" t="s">
        <v>15</v>
      </c>
      <c r="G9" s="23" t="s">
        <v>16</v>
      </c>
      <c r="H9" s="22">
        <v>32</v>
      </c>
    </row>
    <row r="10" s="22" customFormat="1" spans="1:8">
      <c r="A10" s="23">
        <v>9</v>
      </c>
      <c r="B10" s="23" t="s">
        <v>32</v>
      </c>
      <c r="C10" s="23" t="s">
        <v>33</v>
      </c>
      <c r="D10" s="32">
        <v>44725</v>
      </c>
      <c r="E10" s="23" t="s">
        <v>31</v>
      </c>
      <c r="F10" s="23" t="s">
        <v>11</v>
      </c>
      <c r="G10" s="23" t="s">
        <v>19</v>
      </c>
      <c r="H10" s="22">
        <v>33</v>
      </c>
    </row>
    <row r="11" s="22" customFormat="1" spans="1:8">
      <c r="A11" s="23">
        <v>10</v>
      </c>
      <c r="B11" s="23" t="s">
        <v>34</v>
      </c>
      <c r="C11" s="23" t="s">
        <v>35</v>
      </c>
      <c r="D11" s="32">
        <v>44734</v>
      </c>
      <c r="E11" s="23" t="s">
        <v>31</v>
      </c>
      <c r="F11" s="23" t="s">
        <v>11</v>
      </c>
      <c r="G11" s="23" t="s">
        <v>12</v>
      </c>
      <c r="H11" s="22">
        <v>33</v>
      </c>
    </row>
    <row r="12" s="22" customFormat="1" spans="1:8">
      <c r="A12" s="23">
        <v>11</v>
      </c>
      <c r="B12" s="23" t="s">
        <v>36</v>
      </c>
      <c r="C12" s="23" t="s">
        <v>37</v>
      </c>
      <c r="D12" s="32">
        <v>44731</v>
      </c>
      <c r="E12" s="23" t="s">
        <v>31</v>
      </c>
      <c r="F12" s="23" t="s">
        <v>11</v>
      </c>
      <c r="G12" s="23" t="s">
        <v>16</v>
      </c>
      <c r="H12" s="22">
        <v>45</v>
      </c>
    </row>
    <row r="13" s="22" customFormat="1" spans="1:8">
      <c r="A13" s="23">
        <v>12</v>
      </c>
      <c r="B13" s="23" t="s">
        <v>38</v>
      </c>
      <c r="C13" s="23" t="s">
        <v>39</v>
      </c>
      <c r="D13" s="32">
        <v>44730</v>
      </c>
      <c r="E13" s="23" t="s">
        <v>31</v>
      </c>
      <c r="F13" s="23" t="s">
        <v>11</v>
      </c>
      <c r="G13" s="23" t="s">
        <v>19</v>
      </c>
      <c r="H13" s="22">
        <v>29</v>
      </c>
    </row>
    <row r="14" s="22" customFormat="1" spans="1:8">
      <c r="A14" s="23">
        <v>13</v>
      </c>
      <c r="B14" s="23" t="s">
        <v>40</v>
      </c>
      <c r="C14" s="23" t="s">
        <v>41</v>
      </c>
      <c r="D14" s="32">
        <v>44735</v>
      </c>
      <c r="E14" s="23" t="s">
        <v>31</v>
      </c>
      <c r="F14" s="23" t="s">
        <v>11</v>
      </c>
      <c r="G14" s="23" t="s">
        <v>12</v>
      </c>
      <c r="H14" s="22">
        <v>29</v>
      </c>
    </row>
    <row r="15" s="22" customFormat="1" spans="1:8">
      <c r="A15" s="23">
        <v>14</v>
      </c>
      <c r="B15" s="23" t="s">
        <v>42</v>
      </c>
      <c r="C15" s="23" t="s">
        <v>43</v>
      </c>
      <c r="D15" s="32">
        <v>44738</v>
      </c>
      <c r="E15" s="23" t="s">
        <v>10</v>
      </c>
      <c r="F15" s="23" t="s">
        <v>15</v>
      </c>
      <c r="G15" s="23" t="s">
        <v>16</v>
      </c>
      <c r="H15" s="22">
        <v>32</v>
      </c>
    </row>
    <row r="16" s="22" customFormat="1" spans="1:8">
      <c r="A16" s="23">
        <v>15</v>
      </c>
      <c r="B16" s="23" t="s">
        <v>44</v>
      </c>
      <c r="C16" s="23" t="s">
        <v>45</v>
      </c>
      <c r="D16" s="32">
        <v>44738</v>
      </c>
      <c r="E16" s="23" t="s">
        <v>10</v>
      </c>
      <c r="F16" s="23" t="s">
        <v>11</v>
      </c>
      <c r="G16" s="23" t="s">
        <v>19</v>
      </c>
      <c r="H16" s="22">
        <v>34</v>
      </c>
    </row>
    <row r="17" s="22" customFormat="1" spans="1:8">
      <c r="A17" s="23">
        <v>16</v>
      </c>
      <c r="B17" s="23" t="s">
        <v>46</v>
      </c>
      <c r="C17" s="23" t="s">
        <v>47</v>
      </c>
      <c r="D17" s="32">
        <v>44725</v>
      </c>
      <c r="E17" s="23" t="s">
        <v>10</v>
      </c>
      <c r="F17" s="23" t="s">
        <v>11</v>
      </c>
      <c r="G17" s="23" t="s">
        <v>12</v>
      </c>
      <c r="H17" s="22">
        <v>34</v>
      </c>
    </row>
    <row r="18" s="22" customFormat="1" spans="1:8">
      <c r="A18" s="23">
        <v>17</v>
      </c>
      <c r="B18" s="23" t="s">
        <v>48</v>
      </c>
      <c r="C18" s="23" t="s">
        <v>49</v>
      </c>
      <c r="D18" s="32">
        <v>44730</v>
      </c>
      <c r="E18" s="23" t="s">
        <v>31</v>
      </c>
      <c r="F18" s="23" t="s">
        <v>11</v>
      </c>
      <c r="G18" s="23" t="s">
        <v>16</v>
      </c>
      <c r="H18" s="22">
        <v>29</v>
      </c>
    </row>
    <row r="19" s="22" customFormat="1" spans="1:8">
      <c r="A19" s="23">
        <v>18</v>
      </c>
      <c r="B19" s="23" t="s">
        <v>50</v>
      </c>
      <c r="C19" s="23" t="s">
        <v>51</v>
      </c>
      <c r="D19" s="32">
        <v>44738</v>
      </c>
      <c r="E19" s="23" t="s">
        <v>10</v>
      </c>
      <c r="F19" s="23" t="s">
        <v>11</v>
      </c>
      <c r="G19" s="23" t="s">
        <v>19</v>
      </c>
      <c r="H19" s="22">
        <v>28</v>
      </c>
    </row>
    <row r="20" s="22" customFormat="1" spans="1:8">
      <c r="A20" s="23">
        <v>19</v>
      </c>
      <c r="B20" s="23" t="s">
        <v>52</v>
      </c>
      <c r="C20" s="23" t="s">
        <v>53</v>
      </c>
      <c r="D20" s="32">
        <v>44730</v>
      </c>
      <c r="E20" s="23" t="s">
        <v>10</v>
      </c>
      <c r="F20" s="23" t="s">
        <v>11</v>
      </c>
      <c r="G20" s="23" t="s">
        <v>12</v>
      </c>
      <c r="H20" s="22">
        <v>45</v>
      </c>
    </row>
    <row r="21" s="22" customFormat="1" spans="1:8">
      <c r="A21" s="23">
        <v>20</v>
      </c>
      <c r="B21" s="23" t="s">
        <v>54</v>
      </c>
      <c r="C21" s="23" t="s">
        <v>55</v>
      </c>
      <c r="D21" s="32">
        <v>44738</v>
      </c>
      <c r="E21" s="23" t="s">
        <v>56</v>
      </c>
      <c r="F21" s="23" t="s">
        <v>15</v>
      </c>
      <c r="G21" s="23" t="s">
        <v>16</v>
      </c>
      <c r="H21" s="22">
        <v>28</v>
      </c>
    </row>
    <row r="22" s="22" customFormat="1" spans="1:8">
      <c r="A22" s="23">
        <v>21</v>
      </c>
      <c r="B22" s="23" t="s">
        <v>57</v>
      </c>
      <c r="C22" s="23" t="s">
        <v>58</v>
      </c>
      <c r="D22" s="32">
        <v>44734</v>
      </c>
      <c r="E22" s="23" t="s">
        <v>56</v>
      </c>
      <c r="F22" s="23" t="s">
        <v>11</v>
      </c>
      <c r="G22" s="23" t="s">
        <v>19</v>
      </c>
      <c r="H22" s="22">
        <v>29</v>
      </c>
    </row>
    <row r="23" s="22" customFormat="1" spans="1:8">
      <c r="A23" s="23">
        <v>22</v>
      </c>
      <c r="B23" s="23" t="s">
        <v>59</v>
      </c>
      <c r="C23" s="23" t="s">
        <v>60</v>
      </c>
      <c r="D23" s="32">
        <v>44729</v>
      </c>
      <c r="E23" s="23" t="s">
        <v>56</v>
      </c>
      <c r="F23" s="23" t="s">
        <v>11</v>
      </c>
      <c r="G23" s="23" t="s">
        <v>12</v>
      </c>
      <c r="H23" s="22">
        <v>32</v>
      </c>
    </row>
    <row r="24" s="22" customFormat="1" spans="1:8">
      <c r="A24" s="23">
        <v>23</v>
      </c>
      <c r="B24" s="23" t="s">
        <v>61</v>
      </c>
      <c r="C24" s="23" t="s">
        <v>62</v>
      </c>
      <c r="D24" s="32">
        <v>44730</v>
      </c>
      <c r="E24" s="23" t="s">
        <v>10</v>
      </c>
      <c r="F24" s="23" t="s">
        <v>11</v>
      </c>
      <c r="G24" s="23" t="s">
        <v>16</v>
      </c>
      <c r="H24" s="22">
        <v>45</v>
      </c>
    </row>
    <row r="25" s="22" customFormat="1" spans="1:8">
      <c r="A25" s="23">
        <v>24</v>
      </c>
      <c r="B25" s="23" t="s">
        <v>63</v>
      </c>
      <c r="C25" s="23" t="s">
        <v>64</v>
      </c>
      <c r="D25" s="32">
        <v>44728</v>
      </c>
      <c r="E25" s="23" t="s">
        <v>10</v>
      </c>
      <c r="F25" s="23" t="s">
        <v>11</v>
      </c>
      <c r="G25" s="23" t="s">
        <v>19</v>
      </c>
      <c r="H25" s="22">
        <v>34</v>
      </c>
    </row>
    <row r="26" s="22" customFormat="1" spans="1:8">
      <c r="A26" s="23">
        <v>25</v>
      </c>
      <c r="B26" s="23" t="s">
        <v>65</v>
      </c>
      <c r="C26" s="23" t="s">
        <v>66</v>
      </c>
      <c r="D26" s="32">
        <v>44735</v>
      </c>
      <c r="E26" s="23" t="s">
        <v>10</v>
      </c>
      <c r="F26" s="23" t="s">
        <v>11</v>
      </c>
      <c r="G26" s="23" t="s">
        <v>12</v>
      </c>
      <c r="H26" s="22">
        <v>34</v>
      </c>
    </row>
    <row r="27" s="22" customFormat="1" spans="1:8">
      <c r="A27" s="23">
        <v>26</v>
      </c>
      <c r="B27" s="23" t="s">
        <v>67</v>
      </c>
      <c r="C27" s="23" t="s">
        <v>68</v>
      </c>
      <c r="D27" s="32">
        <v>44738</v>
      </c>
      <c r="E27" s="23" t="s">
        <v>10</v>
      </c>
      <c r="F27" s="23" t="s">
        <v>15</v>
      </c>
      <c r="G27" s="23" t="s">
        <v>16</v>
      </c>
      <c r="H27" s="22">
        <v>28</v>
      </c>
    </row>
    <row r="28" s="22" customFormat="1" spans="1:8">
      <c r="A28" s="23">
        <v>27</v>
      </c>
      <c r="B28" s="23" t="s">
        <v>69</v>
      </c>
      <c r="C28" s="23" t="s">
        <v>70</v>
      </c>
      <c r="D28" s="32">
        <v>44738</v>
      </c>
      <c r="E28" s="23" t="s">
        <v>10</v>
      </c>
      <c r="F28" s="23" t="s">
        <v>11</v>
      </c>
      <c r="G28" s="23" t="s">
        <v>19</v>
      </c>
      <c r="H28" s="22">
        <v>32</v>
      </c>
    </row>
    <row r="29" s="22" customFormat="1" spans="1:8">
      <c r="A29" s="23">
        <v>28</v>
      </c>
      <c r="B29" s="23" t="s">
        <v>71</v>
      </c>
      <c r="C29" s="23" t="s">
        <v>72</v>
      </c>
      <c r="D29" s="32">
        <v>44734</v>
      </c>
      <c r="E29" s="23" t="s">
        <v>10</v>
      </c>
      <c r="F29" s="23" t="s">
        <v>11</v>
      </c>
      <c r="G29" s="23" t="s">
        <v>12</v>
      </c>
      <c r="H29" s="22">
        <v>33</v>
      </c>
    </row>
    <row r="30" s="22" customFormat="1" spans="1:8">
      <c r="A30" s="23">
        <v>29</v>
      </c>
      <c r="B30" s="23" t="s">
        <v>73</v>
      </c>
      <c r="C30" s="23" t="s">
        <v>74</v>
      </c>
      <c r="D30" s="32">
        <v>44727</v>
      </c>
      <c r="E30" s="23" t="s">
        <v>10</v>
      </c>
      <c r="F30" s="23" t="s">
        <v>11</v>
      </c>
      <c r="G30" s="23" t="s">
        <v>16</v>
      </c>
      <c r="H30" s="22">
        <v>33</v>
      </c>
    </row>
    <row r="31" s="22" customFormat="1" spans="1:8">
      <c r="A31" s="23">
        <v>30</v>
      </c>
      <c r="B31" s="23" t="s">
        <v>75</v>
      </c>
      <c r="C31" s="23" t="s">
        <v>76</v>
      </c>
      <c r="D31" s="32">
        <v>44729</v>
      </c>
      <c r="E31" s="23" t="s">
        <v>24</v>
      </c>
      <c r="F31" s="23" t="s">
        <v>11</v>
      </c>
      <c r="G31" s="23" t="s">
        <v>19</v>
      </c>
      <c r="H31" s="22">
        <v>45</v>
      </c>
    </row>
    <row r="32" s="22" customFormat="1" spans="1:8">
      <c r="A32" s="23">
        <v>31</v>
      </c>
      <c r="B32" s="23" t="s">
        <v>77</v>
      </c>
      <c r="C32" s="23" t="s">
        <v>78</v>
      </c>
      <c r="D32" s="32">
        <v>44726</v>
      </c>
      <c r="E32" s="23" t="s">
        <v>24</v>
      </c>
      <c r="F32" s="23" t="s">
        <v>11</v>
      </c>
      <c r="G32" s="23" t="s">
        <v>12</v>
      </c>
      <c r="H32" s="22">
        <v>29</v>
      </c>
    </row>
    <row r="33" s="22" customFormat="1" spans="1:8">
      <c r="A33" s="23">
        <v>32</v>
      </c>
      <c r="B33" s="23" t="s">
        <v>79</v>
      </c>
      <c r="C33" s="23" t="s">
        <v>80</v>
      </c>
      <c r="D33" s="32">
        <v>44733</v>
      </c>
      <c r="E33" s="23" t="s">
        <v>10</v>
      </c>
      <c r="F33" s="23" t="s">
        <v>15</v>
      </c>
      <c r="G33" s="23" t="s">
        <v>16</v>
      </c>
      <c r="H33" s="22">
        <v>29</v>
      </c>
    </row>
    <row r="34" s="22" customFormat="1" spans="1:8">
      <c r="A34" s="23">
        <v>33</v>
      </c>
      <c r="B34" s="23" t="s">
        <v>81</v>
      </c>
      <c r="C34" s="23" t="s">
        <v>82</v>
      </c>
      <c r="D34" s="32">
        <v>44730</v>
      </c>
      <c r="E34" s="23" t="s">
        <v>31</v>
      </c>
      <c r="F34" s="23" t="s">
        <v>11</v>
      </c>
      <c r="G34" s="23" t="s">
        <v>19</v>
      </c>
      <c r="H34" s="22">
        <v>32</v>
      </c>
    </row>
    <row r="35" s="22" customFormat="1" spans="1:8">
      <c r="A35" s="23">
        <v>34</v>
      </c>
      <c r="B35" s="23" t="s">
        <v>83</v>
      </c>
      <c r="C35" s="23" t="s">
        <v>84</v>
      </c>
      <c r="D35" s="32">
        <v>44736</v>
      </c>
      <c r="E35" s="23" t="s">
        <v>31</v>
      </c>
      <c r="F35" s="23" t="s">
        <v>11</v>
      </c>
      <c r="G35" s="23" t="s">
        <v>12</v>
      </c>
      <c r="H35" s="22">
        <v>34</v>
      </c>
    </row>
    <row r="36" s="22" customFormat="1" spans="1:8">
      <c r="A36" s="23">
        <v>35</v>
      </c>
      <c r="B36" s="23" t="s">
        <v>85</v>
      </c>
      <c r="C36" s="23" t="s">
        <v>86</v>
      </c>
      <c r="D36" s="32">
        <v>44732</v>
      </c>
      <c r="E36" s="23" t="s">
        <v>31</v>
      </c>
      <c r="F36" s="23" t="s">
        <v>11</v>
      </c>
      <c r="G36" s="23" t="s">
        <v>16</v>
      </c>
      <c r="H36" s="22">
        <v>34</v>
      </c>
    </row>
    <row r="37" s="22" customFormat="1" spans="1:8">
      <c r="A37" s="23">
        <v>36</v>
      </c>
      <c r="B37" s="23" t="s">
        <v>87</v>
      </c>
      <c r="C37" s="23" t="s">
        <v>88</v>
      </c>
      <c r="D37" s="32">
        <v>44732</v>
      </c>
      <c r="E37" s="23" t="s">
        <v>31</v>
      </c>
      <c r="F37" s="23" t="s">
        <v>11</v>
      </c>
      <c r="G37" s="23" t="s">
        <v>19</v>
      </c>
      <c r="H37" s="22">
        <v>29</v>
      </c>
    </row>
    <row r="38" s="22" customFormat="1" spans="1:8">
      <c r="A38" s="23">
        <v>37</v>
      </c>
      <c r="B38" s="23" t="s">
        <v>89</v>
      </c>
      <c r="C38" s="23" t="s">
        <v>90</v>
      </c>
      <c r="D38" s="32">
        <v>44731</v>
      </c>
      <c r="E38" s="23" t="s">
        <v>31</v>
      </c>
      <c r="F38" s="23" t="s">
        <v>11</v>
      </c>
      <c r="G38" s="23" t="s">
        <v>12</v>
      </c>
      <c r="H38" s="22">
        <v>28</v>
      </c>
    </row>
    <row r="39" s="22" customFormat="1" spans="1:8">
      <c r="A39" s="23">
        <v>38</v>
      </c>
      <c r="B39" s="23" t="s">
        <v>91</v>
      </c>
      <c r="C39" s="23" t="s">
        <v>92</v>
      </c>
      <c r="D39" s="32">
        <v>44735</v>
      </c>
      <c r="E39" s="23" t="s">
        <v>31</v>
      </c>
      <c r="F39" s="23" t="s">
        <v>15</v>
      </c>
      <c r="G39" s="23" t="s">
        <v>16</v>
      </c>
      <c r="H39" s="22">
        <v>45</v>
      </c>
    </row>
    <row r="40" s="22" customFormat="1" spans="1:8">
      <c r="A40" s="23">
        <v>39</v>
      </c>
      <c r="B40" s="23" t="s">
        <v>93</v>
      </c>
      <c r="C40" s="23" t="s">
        <v>94</v>
      </c>
      <c r="D40" s="32">
        <v>44728</v>
      </c>
      <c r="E40" s="23" t="s">
        <v>10</v>
      </c>
      <c r="F40" s="23" t="s">
        <v>11</v>
      </c>
      <c r="G40" s="23" t="s">
        <v>19</v>
      </c>
      <c r="H40" s="22">
        <v>28</v>
      </c>
    </row>
    <row r="41" s="22" customFormat="1" spans="1:8">
      <c r="A41" s="23">
        <v>40</v>
      </c>
      <c r="B41" s="23" t="s">
        <v>95</v>
      </c>
      <c r="C41" s="23" t="s">
        <v>96</v>
      </c>
      <c r="D41" s="32">
        <v>44727</v>
      </c>
      <c r="E41" s="23" t="s">
        <v>10</v>
      </c>
      <c r="F41" s="23" t="s">
        <v>11</v>
      </c>
      <c r="G41" s="23" t="s">
        <v>12</v>
      </c>
      <c r="H41" s="22">
        <v>29</v>
      </c>
    </row>
    <row r="42" s="22" customFormat="1" spans="1:8">
      <c r="A42" s="23">
        <v>41</v>
      </c>
      <c r="B42" s="23" t="s">
        <v>97</v>
      </c>
      <c r="C42" s="23" t="s">
        <v>98</v>
      </c>
      <c r="D42" s="32">
        <v>44731</v>
      </c>
      <c r="E42" s="23" t="s">
        <v>10</v>
      </c>
      <c r="F42" s="23" t="s">
        <v>11</v>
      </c>
      <c r="G42" s="23" t="s">
        <v>16</v>
      </c>
      <c r="H42" s="22">
        <v>32</v>
      </c>
    </row>
    <row r="43" s="22" customFormat="1" spans="1:8">
      <c r="A43" s="23">
        <v>42</v>
      </c>
      <c r="B43" s="23" t="s">
        <v>99</v>
      </c>
      <c r="C43" s="23" t="s">
        <v>100</v>
      </c>
      <c r="D43" s="32">
        <v>44732</v>
      </c>
      <c r="E43" s="23" t="s">
        <v>31</v>
      </c>
      <c r="F43" s="23" t="s">
        <v>11</v>
      </c>
      <c r="G43" s="23" t="s">
        <v>19</v>
      </c>
      <c r="H43" s="22">
        <v>45</v>
      </c>
    </row>
    <row r="44" s="22" customFormat="1" spans="1:8">
      <c r="A44" s="23">
        <v>43</v>
      </c>
      <c r="B44" s="23" t="s">
        <v>101</v>
      </c>
      <c r="C44" s="23" t="s">
        <v>102</v>
      </c>
      <c r="D44" s="32">
        <v>44738</v>
      </c>
      <c r="E44" s="23" t="s">
        <v>10</v>
      </c>
      <c r="F44" s="23" t="s">
        <v>11</v>
      </c>
      <c r="G44" s="23" t="s">
        <v>12</v>
      </c>
      <c r="H44" s="22">
        <v>34</v>
      </c>
    </row>
    <row r="45" s="22" customFormat="1" spans="1:8">
      <c r="A45" s="23">
        <v>44</v>
      </c>
      <c r="B45" s="23" t="s">
        <v>103</v>
      </c>
      <c r="C45" s="23" t="s">
        <v>104</v>
      </c>
      <c r="D45" s="32">
        <v>44730</v>
      </c>
      <c r="E45" s="23" t="s">
        <v>10</v>
      </c>
      <c r="F45" s="23" t="s">
        <v>15</v>
      </c>
      <c r="G45" s="23" t="s">
        <v>16</v>
      </c>
      <c r="H45" s="22">
        <v>34</v>
      </c>
    </row>
    <row r="46" s="22" customFormat="1" spans="1:8">
      <c r="A46" s="23">
        <v>45</v>
      </c>
      <c r="B46" s="23" t="s">
        <v>105</v>
      </c>
      <c r="C46" s="23" t="s">
        <v>106</v>
      </c>
      <c r="D46" s="32">
        <v>44736</v>
      </c>
      <c r="E46" s="23" t="s">
        <v>56</v>
      </c>
      <c r="F46" s="23" t="s">
        <v>11</v>
      </c>
      <c r="G46" s="23" t="s">
        <v>19</v>
      </c>
      <c r="H46" s="22">
        <v>28</v>
      </c>
    </row>
    <row r="47" s="22" customFormat="1" spans="1:8">
      <c r="A47" s="23">
        <v>46</v>
      </c>
      <c r="B47" s="23" t="s">
        <v>107</v>
      </c>
      <c r="C47" s="23" t="s">
        <v>108</v>
      </c>
      <c r="D47" s="32">
        <v>44733</v>
      </c>
      <c r="E47" s="23" t="s">
        <v>56</v>
      </c>
      <c r="F47" s="23" t="s">
        <v>11</v>
      </c>
      <c r="G47" s="23" t="s">
        <v>12</v>
      </c>
      <c r="H47" s="22">
        <v>32</v>
      </c>
    </row>
    <row r="48" s="22" customFormat="1" spans="1:8">
      <c r="A48" s="23">
        <v>47</v>
      </c>
      <c r="B48" s="23" t="s">
        <v>109</v>
      </c>
      <c r="C48" s="23" t="s">
        <v>110</v>
      </c>
      <c r="D48" s="32">
        <v>44746</v>
      </c>
      <c r="E48" s="23" t="s">
        <v>56</v>
      </c>
      <c r="F48" s="23" t="s">
        <v>11</v>
      </c>
      <c r="G48" s="23" t="s">
        <v>16</v>
      </c>
      <c r="H48" s="22">
        <v>33</v>
      </c>
    </row>
    <row r="49" s="22" customFormat="1" spans="1:8">
      <c r="A49" s="23">
        <v>48</v>
      </c>
      <c r="B49" s="23" t="s">
        <v>111</v>
      </c>
      <c r="C49" s="23" t="s">
        <v>112</v>
      </c>
      <c r="D49" s="32">
        <v>44755</v>
      </c>
      <c r="E49" s="23" t="s">
        <v>10</v>
      </c>
      <c r="F49" s="23" t="s">
        <v>11</v>
      </c>
      <c r="G49" s="23" t="s">
        <v>19</v>
      </c>
      <c r="H49" s="22">
        <v>33</v>
      </c>
    </row>
    <row r="50" s="22" customFormat="1" spans="1:8">
      <c r="A50" s="23">
        <v>49</v>
      </c>
      <c r="B50" s="23" t="s">
        <v>113</v>
      </c>
      <c r="C50" s="23" t="s">
        <v>114</v>
      </c>
      <c r="D50" s="32">
        <v>44755</v>
      </c>
      <c r="E50" s="23" t="s">
        <v>10</v>
      </c>
      <c r="F50" s="23" t="s">
        <v>11</v>
      </c>
      <c r="G50" s="23" t="s">
        <v>19</v>
      </c>
      <c r="H50" s="22">
        <v>45</v>
      </c>
    </row>
    <row r="51" s="22" customFormat="1" spans="1:8">
      <c r="A51" s="23">
        <v>50</v>
      </c>
      <c r="B51" s="23" t="s">
        <v>115</v>
      </c>
      <c r="C51" s="23" t="s">
        <v>116</v>
      </c>
      <c r="D51" s="32">
        <v>44727</v>
      </c>
      <c r="E51" s="23" t="s">
        <v>10</v>
      </c>
      <c r="F51" s="23" t="s">
        <v>11</v>
      </c>
      <c r="G51" s="23" t="s">
        <v>19</v>
      </c>
      <c r="H51" s="22">
        <v>29</v>
      </c>
    </row>
    <row r="52" s="22" customFormat="1" spans="1:8">
      <c r="A52" s="23">
        <v>51</v>
      </c>
      <c r="B52" s="23" t="s">
        <v>117</v>
      </c>
      <c r="C52" s="23" t="s">
        <v>118</v>
      </c>
      <c r="D52" s="32">
        <v>44746</v>
      </c>
      <c r="E52" s="23" t="s">
        <v>10</v>
      </c>
      <c r="F52" s="23" t="s">
        <v>11</v>
      </c>
      <c r="G52" s="23" t="s">
        <v>12</v>
      </c>
      <c r="H52" s="22">
        <v>29</v>
      </c>
    </row>
    <row r="53" s="22" customFormat="1" spans="1:8">
      <c r="A53" s="23">
        <v>52</v>
      </c>
      <c r="B53" s="23" t="s">
        <v>119</v>
      </c>
      <c r="C53" s="23" t="s">
        <v>28</v>
      </c>
      <c r="D53" s="32">
        <v>44740</v>
      </c>
      <c r="E53" s="23" t="s">
        <v>10</v>
      </c>
      <c r="F53" s="23" t="s">
        <v>15</v>
      </c>
      <c r="G53" s="23" t="s">
        <v>16</v>
      </c>
      <c r="H53" s="22">
        <v>32</v>
      </c>
    </row>
    <row r="54" s="22" customFormat="1" spans="1:8">
      <c r="A54" s="23">
        <v>53</v>
      </c>
      <c r="B54" s="23" t="s">
        <v>120</v>
      </c>
      <c r="C54" s="23" t="s">
        <v>18</v>
      </c>
      <c r="D54" s="32">
        <v>44743</v>
      </c>
      <c r="E54" s="23" t="s">
        <v>10</v>
      </c>
      <c r="F54" s="23" t="s">
        <v>11</v>
      </c>
      <c r="G54" s="23" t="s">
        <v>19</v>
      </c>
      <c r="H54" s="22">
        <v>34</v>
      </c>
    </row>
    <row r="55" s="22" customFormat="1" spans="1:8">
      <c r="A55" s="23">
        <v>54</v>
      </c>
      <c r="B55" s="23" t="s">
        <v>121</v>
      </c>
      <c r="C55" s="23" t="s">
        <v>122</v>
      </c>
      <c r="D55" s="32">
        <v>44737</v>
      </c>
      <c r="E55" s="23" t="s">
        <v>10</v>
      </c>
      <c r="F55" s="23" t="s">
        <v>11</v>
      </c>
      <c r="G55" s="23" t="s">
        <v>12</v>
      </c>
      <c r="H55" s="22">
        <v>34</v>
      </c>
    </row>
    <row r="56" s="22" customFormat="1" spans="1:8">
      <c r="A56" s="23">
        <v>55</v>
      </c>
      <c r="B56" s="23" t="s">
        <v>123</v>
      </c>
      <c r="C56" s="23" t="s">
        <v>124</v>
      </c>
      <c r="D56" s="32">
        <v>44757</v>
      </c>
      <c r="E56" s="23" t="s">
        <v>24</v>
      </c>
      <c r="F56" s="23" t="s">
        <v>11</v>
      </c>
      <c r="G56" s="23" t="s">
        <v>16</v>
      </c>
      <c r="H56" s="22">
        <v>29</v>
      </c>
    </row>
    <row r="57" s="22" customFormat="1" spans="1:8">
      <c r="A57" s="23">
        <v>56</v>
      </c>
      <c r="B57" s="23" t="s">
        <v>125</v>
      </c>
      <c r="C57" s="23" t="s">
        <v>126</v>
      </c>
      <c r="D57" s="32">
        <v>44745</v>
      </c>
      <c r="E57" s="23" t="s">
        <v>24</v>
      </c>
      <c r="F57" s="23" t="s">
        <v>11</v>
      </c>
      <c r="G57" s="23" t="s">
        <v>19</v>
      </c>
      <c r="H57" s="22">
        <v>28</v>
      </c>
    </row>
    <row r="58" s="22" customFormat="1" spans="1:8">
      <c r="A58" s="23">
        <v>57</v>
      </c>
      <c r="B58" s="23" t="s">
        <v>127</v>
      </c>
      <c r="C58" s="23" t="s">
        <v>128</v>
      </c>
      <c r="D58" s="32">
        <v>44760</v>
      </c>
      <c r="E58" s="23" t="s">
        <v>10</v>
      </c>
      <c r="F58" s="23" t="s">
        <v>11</v>
      </c>
      <c r="G58" s="23" t="s">
        <v>12</v>
      </c>
      <c r="H58" s="22">
        <v>45</v>
      </c>
    </row>
    <row r="59" s="22" customFormat="1" spans="1:8">
      <c r="A59" s="23">
        <v>58</v>
      </c>
      <c r="B59" s="23" t="s">
        <v>129</v>
      </c>
      <c r="C59" s="23" t="s">
        <v>130</v>
      </c>
      <c r="D59" s="32">
        <v>44750</v>
      </c>
      <c r="E59" s="23" t="s">
        <v>31</v>
      </c>
      <c r="F59" s="23" t="s">
        <v>15</v>
      </c>
      <c r="G59" s="23" t="s">
        <v>16</v>
      </c>
      <c r="H59" s="22">
        <v>28</v>
      </c>
    </row>
    <row r="60" s="22" customFormat="1" spans="1:8">
      <c r="A60" s="23">
        <v>59</v>
      </c>
      <c r="B60" s="23" t="s">
        <v>131</v>
      </c>
      <c r="C60" s="23" t="s">
        <v>132</v>
      </c>
      <c r="D60" s="32">
        <v>44742</v>
      </c>
      <c r="E60" s="23" t="s">
        <v>31</v>
      </c>
      <c r="F60" s="23" t="s">
        <v>11</v>
      </c>
      <c r="G60" s="23" t="s">
        <v>19</v>
      </c>
      <c r="H60" s="22">
        <v>29</v>
      </c>
    </row>
    <row r="61" s="22" customFormat="1" spans="1:8">
      <c r="A61" s="23">
        <v>60</v>
      </c>
      <c r="B61" s="23" t="s">
        <v>133</v>
      </c>
      <c r="C61" s="23" t="s">
        <v>134</v>
      </c>
      <c r="D61" s="32">
        <v>44754</v>
      </c>
      <c r="E61" s="23" t="s">
        <v>31</v>
      </c>
      <c r="F61" s="23" t="s">
        <v>11</v>
      </c>
      <c r="G61" s="23" t="s">
        <v>19</v>
      </c>
      <c r="H61" s="22">
        <v>32</v>
      </c>
    </row>
    <row r="62" s="22" customFormat="1" spans="1:8">
      <c r="A62" s="23">
        <v>61</v>
      </c>
      <c r="B62" s="23" t="s">
        <v>135</v>
      </c>
      <c r="C62" s="23" t="s">
        <v>136</v>
      </c>
      <c r="D62" s="32">
        <v>44746</v>
      </c>
      <c r="E62" s="23" t="s">
        <v>31</v>
      </c>
      <c r="F62" s="23" t="s">
        <v>11</v>
      </c>
      <c r="G62" s="23" t="s">
        <v>19</v>
      </c>
      <c r="H62" s="22">
        <v>45</v>
      </c>
    </row>
    <row r="63" s="22" customFormat="1" spans="1:8">
      <c r="A63" s="23">
        <v>62</v>
      </c>
      <c r="B63" s="23" t="s">
        <v>137</v>
      </c>
      <c r="C63" s="23" t="s">
        <v>138</v>
      </c>
      <c r="D63" s="32">
        <v>44752</v>
      </c>
      <c r="E63" s="23" t="s">
        <v>31</v>
      </c>
      <c r="F63" s="23" t="s">
        <v>11</v>
      </c>
      <c r="G63" s="23" t="s">
        <v>19</v>
      </c>
      <c r="H63" s="22">
        <v>34</v>
      </c>
    </row>
    <row r="64" s="22" customFormat="1" spans="1:8">
      <c r="A64" s="23">
        <v>63</v>
      </c>
      <c r="B64" s="23" t="s">
        <v>139</v>
      </c>
      <c r="C64" s="23" t="s">
        <v>140</v>
      </c>
      <c r="D64" s="32">
        <v>44725</v>
      </c>
      <c r="E64" s="23" t="s">
        <v>31</v>
      </c>
      <c r="F64" s="23" t="s">
        <v>11</v>
      </c>
      <c r="G64" s="23" t="s">
        <v>19</v>
      </c>
      <c r="H64" s="22">
        <v>34</v>
      </c>
    </row>
    <row r="65" s="22" customFormat="1" spans="1:8">
      <c r="A65" s="23">
        <v>64</v>
      </c>
      <c r="B65" s="23" t="s">
        <v>141</v>
      </c>
      <c r="C65" s="23" t="s">
        <v>142</v>
      </c>
      <c r="D65" s="32">
        <v>44734</v>
      </c>
      <c r="E65" s="23" t="s">
        <v>10</v>
      </c>
      <c r="F65" s="23" t="s">
        <v>15</v>
      </c>
      <c r="G65" s="23" t="s">
        <v>12</v>
      </c>
      <c r="H65" s="22">
        <v>28</v>
      </c>
    </row>
    <row r="66" s="22" customFormat="1" spans="1:8">
      <c r="A66" s="23">
        <v>65</v>
      </c>
      <c r="B66" s="23" t="s">
        <v>143</v>
      </c>
      <c r="C66" s="23" t="s">
        <v>144</v>
      </c>
      <c r="D66" s="32">
        <v>44761</v>
      </c>
      <c r="E66" s="23" t="s">
        <v>10</v>
      </c>
      <c r="F66" s="23" t="s">
        <v>11</v>
      </c>
      <c r="G66" s="23" t="s">
        <v>16</v>
      </c>
      <c r="H66" s="22">
        <v>32</v>
      </c>
    </row>
    <row r="67" s="22" customFormat="1" spans="1:8">
      <c r="A67" s="23">
        <v>66</v>
      </c>
      <c r="B67" s="23" t="s">
        <v>145</v>
      </c>
      <c r="C67" s="23" t="s">
        <v>146</v>
      </c>
      <c r="D67" s="32">
        <v>44735</v>
      </c>
      <c r="E67" s="23" t="s">
        <v>10</v>
      </c>
      <c r="F67" s="23" t="s">
        <v>11</v>
      </c>
      <c r="G67" s="23" t="s">
        <v>19</v>
      </c>
      <c r="H67" s="22">
        <v>33</v>
      </c>
    </row>
    <row r="68" s="22" customFormat="1" spans="1:8">
      <c r="A68" s="23">
        <v>67</v>
      </c>
      <c r="B68" s="23" t="s">
        <v>147</v>
      </c>
      <c r="C68" s="23" t="s">
        <v>148</v>
      </c>
      <c r="D68" s="32">
        <v>44753</v>
      </c>
      <c r="E68" s="23" t="s">
        <v>31</v>
      </c>
      <c r="F68" s="23" t="s">
        <v>11</v>
      </c>
      <c r="G68" s="23" t="s">
        <v>12</v>
      </c>
      <c r="H68" s="22">
        <v>33</v>
      </c>
    </row>
    <row r="69" s="22" customFormat="1" spans="1:8">
      <c r="A69" s="23">
        <v>68</v>
      </c>
      <c r="B69" s="23" t="s">
        <v>149</v>
      </c>
      <c r="C69" s="23" t="s">
        <v>150</v>
      </c>
      <c r="D69" s="32">
        <v>44732</v>
      </c>
      <c r="E69" s="23" t="s">
        <v>10</v>
      </c>
      <c r="F69" s="23" t="s">
        <v>11</v>
      </c>
      <c r="G69" s="23" t="s">
        <v>16</v>
      </c>
      <c r="H69" s="22">
        <v>45</v>
      </c>
    </row>
    <row r="70" s="22" customFormat="1" spans="1:8">
      <c r="A70" s="23">
        <v>69</v>
      </c>
      <c r="B70" s="23" t="s">
        <v>151</v>
      </c>
      <c r="C70" s="23" t="s">
        <v>9</v>
      </c>
      <c r="D70" s="32">
        <v>44748</v>
      </c>
      <c r="E70" s="23" t="s">
        <v>10</v>
      </c>
      <c r="F70" s="23" t="s">
        <v>11</v>
      </c>
      <c r="G70" s="23" t="s">
        <v>19</v>
      </c>
      <c r="H70" s="22">
        <v>29</v>
      </c>
    </row>
    <row r="71" s="22" customFormat="1" spans="1:8">
      <c r="A71" s="23">
        <v>70</v>
      </c>
      <c r="B71" s="23" t="s">
        <v>152</v>
      </c>
      <c r="C71" s="23" t="s">
        <v>14</v>
      </c>
      <c r="D71" s="32">
        <v>44731</v>
      </c>
      <c r="E71" s="23" t="s">
        <v>56</v>
      </c>
      <c r="F71" s="23" t="s">
        <v>15</v>
      </c>
      <c r="G71" s="23" t="s">
        <v>12</v>
      </c>
      <c r="H71" s="22">
        <v>29</v>
      </c>
    </row>
    <row r="72" s="22" customFormat="1" spans="1:8">
      <c r="A72" s="23">
        <v>71</v>
      </c>
      <c r="B72" s="23" t="s">
        <v>153</v>
      </c>
      <c r="C72" s="23" t="s">
        <v>18</v>
      </c>
      <c r="D72" s="32">
        <v>44725</v>
      </c>
      <c r="E72" s="23" t="s">
        <v>56</v>
      </c>
      <c r="F72" s="23" t="s">
        <v>11</v>
      </c>
      <c r="G72" s="23" t="s">
        <v>16</v>
      </c>
      <c r="H72" s="22">
        <v>32</v>
      </c>
    </row>
    <row r="73" s="22" customFormat="1" spans="1:8">
      <c r="A73" s="23">
        <v>72</v>
      </c>
      <c r="B73" s="23" t="s">
        <v>154</v>
      </c>
      <c r="C73" s="23" t="s">
        <v>21</v>
      </c>
      <c r="D73" s="32">
        <v>44753</v>
      </c>
      <c r="E73" s="23" t="s">
        <v>56</v>
      </c>
      <c r="F73" s="23" t="s">
        <v>11</v>
      </c>
      <c r="G73" s="23" t="s">
        <v>19</v>
      </c>
      <c r="H73" s="22">
        <v>34</v>
      </c>
    </row>
    <row r="74" s="22" customFormat="1" spans="1:8">
      <c r="A74" s="23">
        <v>73</v>
      </c>
      <c r="B74" s="23" t="s">
        <v>155</v>
      </c>
      <c r="C74" s="23" t="s">
        <v>23</v>
      </c>
      <c r="D74" s="32">
        <v>44738</v>
      </c>
      <c r="E74" s="23" t="s">
        <v>10</v>
      </c>
      <c r="F74" s="23" t="s">
        <v>11</v>
      </c>
      <c r="G74" s="23" t="s">
        <v>12</v>
      </c>
      <c r="H74" s="22">
        <v>34</v>
      </c>
    </row>
    <row r="75" s="22" customFormat="1" spans="1:8">
      <c r="A75" s="23">
        <v>74</v>
      </c>
      <c r="B75" s="23" t="s">
        <v>156</v>
      </c>
      <c r="C75" s="23" t="s">
        <v>26</v>
      </c>
      <c r="D75" s="32">
        <v>44762</v>
      </c>
      <c r="E75" s="23" t="s">
        <v>10</v>
      </c>
      <c r="F75" s="23" t="s">
        <v>11</v>
      </c>
      <c r="G75" s="23" t="s">
        <v>16</v>
      </c>
      <c r="H75" s="22">
        <v>29</v>
      </c>
    </row>
    <row r="76" s="22" customFormat="1" spans="1:8">
      <c r="A76" s="23">
        <v>75</v>
      </c>
      <c r="B76" s="23" t="s">
        <v>157</v>
      </c>
      <c r="C76" s="23" t="s">
        <v>28</v>
      </c>
      <c r="D76" s="32">
        <v>44756</v>
      </c>
      <c r="E76" s="23" t="s">
        <v>10</v>
      </c>
      <c r="F76" s="23" t="s">
        <v>11</v>
      </c>
      <c r="G76" s="23" t="s">
        <v>19</v>
      </c>
      <c r="H76" s="22">
        <v>28</v>
      </c>
    </row>
    <row r="77" s="22" customFormat="1" spans="1:8">
      <c r="A77" s="23">
        <v>76</v>
      </c>
      <c r="B77" s="23" t="s">
        <v>158</v>
      </c>
      <c r="C77" s="23" t="s">
        <v>30</v>
      </c>
      <c r="D77" s="32">
        <v>44744</v>
      </c>
      <c r="E77" s="23" t="s">
        <v>10</v>
      </c>
      <c r="F77" s="23" t="s">
        <v>15</v>
      </c>
      <c r="G77" s="23" t="s">
        <v>12</v>
      </c>
      <c r="H77" s="22">
        <v>45</v>
      </c>
    </row>
    <row r="78" s="22" customFormat="1" spans="1:8">
      <c r="A78" s="23">
        <v>77</v>
      </c>
      <c r="B78" s="23" t="s">
        <v>159</v>
      </c>
      <c r="C78" s="23" t="s">
        <v>33</v>
      </c>
      <c r="D78" s="32">
        <v>44753</v>
      </c>
      <c r="E78" s="23" t="s">
        <v>10</v>
      </c>
      <c r="F78" s="23" t="s">
        <v>11</v>
      </c>
      <c r="G78" s="23" t="s">
        <v>12</v>
      </c>
      <c r="H78" s="22">
        <v>28</v>
      </c>
    </row>
    <row r="79" s="22" customFormat="1" spans="1:8">
      <c r="A79" s="23">
        <v>78</v>
      </c>
      <c r="B79" s="23" t="s">
        <v>160</v>
      </c>
      <c r="C79" s="23" t="s">
        <v>35</v>
      </c>
      <c r="D79" s="32">
        <v>44762</v>
      </c>
      <c r="E79" s="23" t="s">
        <v>10</v>
      </c>
      <c r="F79" s="23" t="s">
        <v>11</v>
      </c>
      <c r="G79" s="23" t="s">
        <v>16</v>
      </c>
      <c r="H79" s="22">
        <v>29</v>
      </c>
    </row>
    <row r="80" s="22" customFormat="1" spans="1:8">
      <c r="A80" s="23">
        <v>79</v>
      </c>
      <c r="B80" s="23" t="s">
        <v>161</v>
      </c>
      <c r="C80" s="23" t="s">
        <v>37</v>
      </c>
      <c r="D80" s="32">
        <v>44740</v>
      </c>
      <c r="E80" s="23" t="s">
        <v>10</v>
      </c>
      <c r="F80" s="23" t="s">
        <v>11</v>
      </c>
      <c r="G80" s="23" t="s">
        <v>19</v>
      </c>
      <c r="H80" s="22">
        <v>32</v>
      </c>
    </row>
    <row r="81" s="22" customFormat="1" spans="1:8">
      <c r="A81" s="23">
        <v>80</v>
      </c>
      <c r="B81" s="23" t="s">
        <v>162</v>
      </c>
      <c r="C81" s="23" t="s">
        <v>39</v>
      </c>
      <c r="D81" s="32">
        <v>44729</v>
      </c>
      <c r="E81" s="23" t="s">
        <v>24</v>
      </c>
      <c r="F81" s="23" t="s">
        <v>11</v>
      </c>
      <c r="G81" s="23" t="s">
        <v>12</v>
      </c>
      <c r="H81" s="22">
        <v>45</v>
      </c>
    </row>
    <row r="82" s="22" customFormat="1" spans="1:8">
      <c r="A82" s="23">
        <v>81</v>
      </c>
      <c r="B82" s="23" t="s">
        <v>163</v>
      </c>
      <c r="C82" s="23" t="s">
        <v>41</v>
      </c>
      <c r="D82" s="32">
        <v>44727</v>
      </c>
      <c r="E82" s="23" t="s">
        <v>24</v>
      </c>
      <c r="F82" s="23" t="s">
        <v>11</v>
      </c>
      <c r="G82" s="23" t="s">
        <v>16</v>
      </c>
      <c r="H82" s="22">
        <v>34</v>
      </c>
    </row>
    <row r="83" s="22" customFormat="1" spans="1:8">
      <c r="A83" s="23">
        <v>82</v>
      </c>
      <c r="B83" s="23" t="s">
        <v>164</v>
      </c>
      <c r="C83" s="23" t="s">
        <v>43</v>
      </c>
      <c r="D83" s="32">
        <v>44734</v>
      </c>
      <c r="E83" s="23" t="s">
        <v>10</v>
      </c>
      <c r="F83" s="23" t="s">
        <v>15</v>
      </c>
      <c r="G83" s="23" t="s">
        <v>19</v>
      </c>
      <c r="H83" s="22">
        <v>34</v>
      </c>
    </row>
    <row r="84" s="22" customFormat="1" spans="1:8">
      <c r="A84" s="23">
        <v>83</v>
      </c>
      <c r="B84" s="23" t="s">
        <v>165</v>
      </c>
      <c r="C84" s="23" t="s">
        <v>166</v>
      </c>
      <c r="D84" s="32">
        <v>44744</v>
      </c>
      <c r="E84" s="23" t="s">
        <v>31</v>
      </c>
      <c r="F84" s="23" t="s">
        <v>11</v>
      </c>
      <c r="G84" s="23" t="s">
        <v>12</v>
      </c>
      <c r="H84" s="22">
        <v>28</v>
      </c>
    </row>
    <row r="85" s="22" customFormat="1" spans="1:8">
      <c r="A85" s="23">
        <v>84</v>
      </c>
      <c r="B85" s="23" t="s">
        <v>167</v>
      </c>
      <c r="C85" s="23" t="s">
        <v>47</v>
      </c>
      <c r="D85" s="32">
        <v>44737</v>
      </c>
      <c r="E85" s="23" t="s">
        <v>31</v>
      </c>
      <c r="F85" s="23" t="s">
        <v>11</v>
      </c>
      <c r="G85" s="23" t="s">
        <v>16</v>
      </c>
      <c r="H85" s="22">
        <v>32</v>
      </c>
    </row>
    <row r="86" s="22" customFormat="1" spans="1:8">
      <c r="A86" s="23">
        <v>85</v>
      </c>
      <c r="B86" s="23" t="s">
        <v>168</v>
      </c>
      <c r="C86" s="23" t="s">
        <v>49</v>
      </c>
      <c r="D86" s="32">
        <v>44752</v>
      </c>
      <c r="E86" s="23" t="s">
        <v>31</v>
      </c>
      <c r="F86" s="23" t="s">
        <v>11</v>
      </c>
      <c r="G86" s="23" t="s">
        <v>19</v>
      </c>
      <c r="H86" s="22">
        <v>33</v>
      </c>
    </row>
    <row r="87" s="22" customFormat="1" spans="1:8">
      <c r="A87" s="23">
        <v>86</v>
      </c>
      <c r="B87" s="23" t="s">
        <v>169</v>
      </c>
      <c r="C87" s="23" t="s">
        <v>51</v>
      </c>
      <c r="D87" s="32">
        <v>44736</v>
      </c>
      <c r="E87" s="23" t="s">
        <v>31</v>
      </c>
      <c r="F87" s="23" t="s">
        <v>11</v>
      </c>
      <c r="G87" s="23" t="s">
        <v>12</v>
      </c>
      <c r="H87" s="22">
        <v>33</v>
      </c>
    </row>
    <row r="88" s="22" customFormat="1" spans="1:8">
      <c r="A88" s="23">
        <v>87</v>
      </c>
      <c r="B88" s="23" t="s">
        <v>170</v>
      </c>
      <c r="C88" s="23" t="s">
        <v>53</v>
      </c>
      <c r="D88" s="32">
        <v>44752</v>
      </c>
      <c r="E88" s="23" t="s">
        <v>31</v>
      </c>
      <c r="F88" s="23" t="s">
        <v>11</v>
      </c>
      <c r="G88" s="23" t="s">
        <v>16</v>
      </c>
      <c r="H88" s="22">
        <v>45</v>
      </c>
    </row>
    <row r="89" s="22" customFormat="1" spans="1:8">
      <c r="A89" s="23">
        <v>88</v>
      </c>
      <c r="B89" s="23" t="s">
        <v>171</v>
      </c>
      <c r="C89" s="23" t="s">
        <v>55</v>
      </c>
      <c r="D89" s="32">
        <v>44759</v>
      </c>
      <c r="E89" s="23" t="s">
        <v>31</v>
      </c>
      <c r="F89" s="23" t="s">
        <v>15</v>
      </c>
      <c r="G89" s="23" t="s">
        <v>19</v>
      </c>
      <c r="H89" s="22">
        <v>29</v>
      </c>
    </row>
    <row r="90" s="22" customFormat="1" spans="1:8">
      <c r="A90" s="23">
        <v>89</v>
      </c>
      <c r="B90" s="23" t="s">
        <v>172</v>
      </c>
      <c r="C90" s="23" t="s">
        <v>58</v>
      </c>
      <c r="D90" s="32">
        <v>44763</v>
      </c>
      <c r="E90" s="23" t="s">
        <v>10</v>
      </c>
      <c r="F90" s="23" t="s">
        <v>11</v>
      </c>
      <c r="G90" s="23" t="s">
        <v>12</v>
      </c>
      <c r="H90" s="22">
        <v>29</v>
      </c>
    </row>
    <row r="91" s="22" customFormat="1" spans="1:8">
      <c r="A91" s="23">
        <v>90</v>
      </c>
      <c r="B91" s="23" t="s">
        <v>173</v>
      </c>
      <c r="C91" s="23" t="s">
        <v>60</v>
      </c>
      <c r="D91" s="32">
        <v>44763</v>
      </c>
      <c r="E91" s="23" t="s">
        <v>10</v>
      </c>
      <c r="F91" s="23" t="s">
        <v>11</v>
      </c>
      <c r="G91" s="23" t="s">
        <v>16</v>
      </c>
      <c r="H91" s="22">
        <v>32</v>
      </c>
    </row>
    <row r="92" s="22" customFormat="1" spans="1:8">
      <c r="A92" s="23">
        <v>91</v>
      </c>
      <c r="B92" s="23" t="s">
        <v>174</v>
      </c>
      <c r="C92" s="23" t="s">
        <v>62</v>
      </c>
      <c r="D92" s="32">
        <v>44750</v>
      </c>
      <c r="E92" s="23" t="s">
        <v>10</v>
      </c>
      <c r="F92" s="23" t="s">
        <v>11</v>
      </c>
      <c r="G92" s="23" t="s">
        <v>19</v>
      </c>
      <c r="H92" s="22">
        <v>34</v>
      </c>
    </row>
    <row r="93" s="22" customFormat="1" spans="1:8">
      <c r="A93" s="23">
        <v>92</v>
      </c>
      <c r="B93" s="23" t="s">
        <v>175</v>
      </c>
      <c r="C93" s="23" t="s">
        <v>64</v>
      </c>
      <c r="D93" s="32">
        <v>44751</v>
      </c>
      <c r="E93" s="23" t="s">
        <v>31</v>
      </c>
      <c r="F93" s="23" t="s">
        <v>11</v>
      </c>
      <c r="G93" s="23" t="s">
        <v>12</v>
      </c>
      <c r="H93" s="22">
        <v>34</v>
      </c>
    </row>
    <row r="94" s="22" customFormat="1" spans="1:8">
      <c r="A94" s="23">
        <v>93</v>
      </c>
      <c r="B94" s="23" t="s">
        <v>176</v>
      </c>
      <c r="C94" s="23" t="s">
        <v>66</v>
      </c>
      <c r="D94" s="32">
        <v>44736</v>
      </c>
      <c r="E94" s="23" t="s">
        <v>10</v>
      </c>
      <c r="F94" s="23" t="s">
        <v>11</v>
      </c>
      <c r="G94" s="23" t="s">
        <v>16</v>
      </c>
      <c r="H94" s="22">
        <v>29</v>
      </c>
    </row>
    <row r="95" s="22" customFormat="1" spans="1:8">
      <c r="A95" s="23">
        <v>94</v>
      </c>
      <c r="B95" s="23" t="s">
        <v>177</v>
      </c>
      <c r="C95" s="23" t="s">
        <v>68</v>
      </c>
      <c r="D95" s="32">
        <v>44737</v>
      </c>
      <c r="E95" s="23" t="s">
        <v>10</v>
      </c>
      <c r="F95" s="23" t="s">
        <v>15</v>
      </c>
      <c r="G95" s="23" t="s">
        <v>19</v>
      </c>
      <c r="H95" s="22">
        <v>28</v>
      </c>
    </row>
    <row r="96" s="22" customFormat="1" spans="1:8">
      <c r="A96" s="23">
        <v>95</v>
      </c>
      <c r="B96" s="23" t="s">
        <v>178</v>
      </c>
      <c r="C96" s="23" t="s">
        <v>70</v>
      </c>
      <c r="D96" s="32">
        <v>44744</v>
      </c>
      <c r="E96" s="23" t="s">
        <v>56</v>
      </c>
      <c r="F96" s="23" t="s">
        <v>11</v>
      </c>
      <c r="G96" s="23" t="s">
        <v>12</v>
      </c>
      <c r="H96" s="22">
        <v>45</v>
      </c>
    </row>
    <row r="97" s="22" customFormat="1" spans="1:8">
      <c r="A97" s="23">
        <v>96</v>
      </c>
      <c r="B97" s="23" t="s">
        <v>179</v>
      </c>
      <c r="C97" s="23" t="s">
        <v>72</v>
      </c>
      <c r="D97" s="32">
        <v>44735</v>
      </c>
      <c r="E97" s="23" t="s">
        <v>56</v>
      </c>
      <c r="F97" s="23" t="s">
        <v>11</v>
      </c>
      <c r="G97" s="23" t="s">
        <v>16</v>
      </c>
      <c r="H97" s="22">
        <v>28</v>
      </c>
    </row>
    <row r="98" s="22" customFormat="1" spans="1:8">
      <c r="A98" s="23">
        <v>97</v>
      </c>
      <c r="B98" s="23" t="s">
        <v>180</v>
      </c>
      <c r="C98" s="23" t="s">
        <v>74</v>
      </c>
      <c r="D98" s="32">
        <v>44751</v>
      </c>
      <c r="E98" s="23" t="s">
        <v>56</v>
      </c>
      <c r="F98" s="23" t="s">
        <v>11</v>
      </c>
      <c r="G98" s="23" t="s">
        <v>19</v>
      </c>
      <c r="H98" s="22">
        <v>29</v>
      </c>
    </row>
    <row r="99" s="22" customFormat="1" spans="1:8">
      <c r="A99" s="23">
        <v>98</v>
      </c>
      <c r="B99" s="23" t="s">
        <v>181</v>
      </c>
      <c r="C99" s="23" t="s">
        <v>76</v>
      </c>
      <c r="D99" s="32">
        <v>44726</v>
      </c>
      <c r="E99" s="23" t="s">
        <v>10</v>
      </c>
      <c r="F99" s="23" t="s">
        <v>11</v>
      </c>
      <c r="G99" s="23" t="s">
        <v>12</v>
      </c>
      <c r="H99" s="22">
        <v>32</v>
      </c>
    </row>
    <row r="100" s="22" customFormat="1" spans="1:8">
      <c r="A100" s="23">
        <v>99</v>
      </c>
      <c r="B100" s="23" t="s">
        <v>182</v>
      </c>
      <c r="C100" s="23" t="s">
        <v>78</v>
      </c>
      <c r="D100" s="32">
        <v>44749</v>
      </c>
      <c r="E100" s="23" t="s">
        <v>10</v>
      </c>
      <c r="F100" s="23" t="s">
        <v>11</v>
      </c>
      <c r="G100" s="23" t="s">
        <v>16</v>
      </c>
      <c r="H100" s="22">
        <v>45</v>
      </c>
    </row>
    <row r="101" s="22" customFormat="1" spans="1:8">
      <c r="A101" s="23">
        <v>100</v>
      </c>
      <c r="B101" s="23" t="s">
        <v>183</v>
      </c>
      <c r="C101" s="23" t="s">
        <v>80</v>
      </c>
      <c r="D101" s="32">
        <v>44734</v>
      </c>
      <c r="E101" s="23" t="s">
        <v>10</v>
      </c>
      <c r="F101" s="23" t="s">
        <v>11</v>
      </c>
      <c r="G101" s="23" t="s">
        <v>19</v>
      </c>
      <c r="H101" s="22">
        <v>34</v>
      </c>
    </row>
    <row r="102" s="22" customFormat="1" spans="1:8">
      <c r="A102" s="23">
        <v>101</v>
      </c>
      <c r="B102" s="23" t="s">
        <v>184</v>
      </c>
      <c r="C102" s="23" t="s">
        <v>82</v>
      </c>
      <c r="D102" s="32">
        <v>44726</v>
      </c>
      <c r="E102" s="23" t="s">
        <v>10</v>
      </c>
      <c r="F102" s="23" t="s">
        <v>11</v>
      </c>
      <c r="G102" s="23" t="s">
        <v>12</v>
      </c>
      <c r="H102" s="22">
        <v>34</v>
      </c>
    </row>
    <row r="103" s="22" customFormat="1" spans="1:8">
      <c r="A103" s="23">
        <v>102</v>
      </c>
      <c r="B103" s="23" t="s">
        <v>185</v>
      </c>
      <c r="C103" s="23" t="s">
        <v>84</v>
      </c>
      <c r="D103" s="32">
        <v>44743</v>
      </c>
      <c r="E103" s="23" t="s">
        <v>10</v>
      </c>
      <c r="F103" s="23" t="s">
        <v>11</v>
      </c>
      <c r="G103" s="23" t="s">
        <v>16</v>
      </c>
      <c r="H103" s="22">
        <v>28</v>
      </c>
    </row>
    <row r="104" s="22" customFormat="1" spans="1:8">
      <c r="A104" s="23">
        <v>103</v>
      </c>
      <c r="B104" s="23" t="s">
        <v>186</v>
      </c>
      <c r="C104" s="23" t="s">
        <v>86</v>
      </c>
      <c r="D104" s="32">
        <v>44742</v>
      </c>
      <c r="E104" s="23" t="s">
        <v>10</v>
      </c>
      <c r="F104" s="23" t="s">
        <v>11</v>
      </c>
      <c r="G104" s="23" t="s">
        <v>19</v>
      </c>
      <c r="H104" s="22">
        <v>32</v>
      </c>
    </row>
    <row r="105" s="22" customFormat="1" spans="1:8">
      <c r="A105" s="23">
        <v>104</v>
      </c>
      <c r="B105" s="23" t="s">
        <v>187</v>
      </c>
      <c r="C105" s="23" t="s">
        <v>88</v>
      </c>
      <c r="D105" s="32">
        <v>44747</v>
      </c>
      <c r="E105" s="23" t="s">
        <v>10</v>
      </c>
      <c r="F105" s="23" t="s">
        <v>11</v>
      </c>
      <c r="G105" s="23" t="s">
        <v>19</v>
      </c>
      <c r="H105" s="22">
        <v>33</v>
      </c>
    </row>
    <row r="106" s="22" customFormat="1" spans="1:8">
      <c r="A106" s="23">
        <v>105</v>
      </c>
      <c r="B106" s="23" t="s">
        <v>188</v>
      </c>
      <c r="C106" s="23" t="s">
        <v>90</v>
      </c>
      <c r="D106" s="32">
        <v>44764</v>
      </c>
      <c r="E106" s="23" t="s">
        <v>24</v>
      </c>
      <c r="F106" s="23" t="s">
        <v>11</v>
      </c>
      <c r="G106" s="23" t="s">
        <v>19</v>
      </c>
      <c r="H106" s="22">
        <v>33</v>
      </c>
    </row>
    <row r="107" s="22" customFormat="1" spans="1:8">
      <c r="A107" s="23">
        <v>106</v>
      </c>
      <c r="B107" s="23" t="s">
        <v>189</v>
      </c>
      <c r="C107" s="23" t="s">
        <v>92</v>
      </c>
      <c r="D107" s="32">
        <v>44735</v>
      </c>
      <c r="E107" s="23" t="s">
        <v>24</v>
      </c>
      <c r="F107" s="23" t="s">
        <v>11</v>
      </c>
      <c r="G107" s="23" t="s">
        <v>12</v>
      </c>
      <c r="H107" s="22">
        <v>45</v>
      </c>
    </row>
    <row r="108" s="22" customFormat="1" spans="1:8">
      <c r="A108" s="23">
        <v>107</v>
      </c>
      <c r="B108" s="23" t="s">
        <v>190</v>
      </c>
      <c r="C108" s="23" t="s">
        <v>94</v>
      </c>
      <c r="D108" s="32">
        <v>44737</v>
      </c>
      <c r="E108" s="23" t="s">
        <v>10</v>
      </c>
      <c r="F108" s="23" t="s">
        <v>11</v>
      </c>
      <c r="G108" s="23" t="s">
        <v>16</v>
      </c>
      <c r="H108" s="22">
        <v>29</v>
      </c>
    </row>
    <row r="109" s="22" customFormat="1" spans="1:8">
      <c r="A109" s="23">
        <v>108</v>
      </c>
      <c r="B109" s="23" t="s">
        <v>191</v>
      </c>
      <c r="C109" s="23" t="s">
        <v>96</v>
      </c>
      <c r="D109" s="32">
        <v>44749</v>
      </c>
      <c r="E109" s="23" t="s">
        <v>31</v>
      </c>
      <c r="F109" s="23" t="s">
        <v>11</v>
      </c>
      <c r="G109" s="23" t="s">
        <v>19</v>
      </c>
      <c r="H109" s="22">
        <v>29</v>
      </c>
    </row>
    <row r="110" s="22" customFormat="1" spans="1:8">
      <c r="A110" s="23">
        <v>109</v>
      </c>
      <c r="B110" s="23" t="s">
        <v>192</v>
      </c>
      <c r="C110" s="23" t="s">
        <v>98</v>
      </c>
      <c r="D110" s="32">
        <v>44729</v>
      </c>
      <c r="E110" s="23" t="s">
        <v>31</v>
      </c>
      <c r="F110" s="23" t="s">
        <v>11</v>
      </c>
      <c r="G110" s="23" t="s">
        <v>12</v>
      </c>
      <c r="H110" s="22">
        <v>32</v>
      </c>
    </row>
    <row r="111" s="22" customFormat="1" spans="1:8">
      <c r="A111" s="23">
        <v>110</v>
      </c>
      <c r="B111" s="23" t="s">
        <v>193</v>
      </c>
      <c r="C111" s="23" t="s">
        <v>100</v>
      </c>
      <c r="D111" s="32">
        <v>44738</v>
      </c>
      <c r="E111" s="23" t="s">
        <v>31</v>
      </c>
      <c r="F111" s="23" t="s">
        <v>11</v>
      </c>
      <c r="G111" s="23" t="s">
        <v>16</v>
      </c>
      <c r="H111" s="22">
        <v>34</v>
      </c>
    </row>
    <row r="112" s="22" customFormat="1" spans="1:8">
      <c r="A112" s="23">
        <v>111</v>
      </c>
      <c r="B112" s="23" t="s">
        <v>194</v>
      </c>
      <c r="C112" s="23" t="s">
        <v>102</v>
      </c>
      <c r="D112" s="32">
        <v>44740</v>
      </c>
      <c r="E112" s="23" t="s">
        <v>31</v>
      </c>
      <c r="F112" s="23" t="s">
        <v>11</v>
      </c>
      <c r="G112" s="23" t="s">
        <v>19</v>
      </c>
      <c r="H112" s="22">
        <v>34</v>
      </c>
    </row>
    <row r="113" s="22" customFormat="1" spans="1:8">
      <c r="A113" s="23">
        <v>112</v>
      </c>
      <c r="B113" s="23" t="s">
        <v>195</v>
      </c>
      <c r="C113" s="23" t="s">
        <v>104</v>
      </c>
      <c r="D113" s="32">
        <v>44755</v>
      </c>
      <c r="E113" s="23" t="s">
        <v>31</v>
      </c>
      <c r="F113" s="23" t="s">
        <v>11</v>
      </c>
      <c r="G113" s="23" t="s">
        <v>12</v>
      </c>
      <c r="H113" s="22">
        <v>29</v>
      </c>
    </row>
    <row r="114" s="22" customFormat="1" spans="1:8">
      <c r="A114" s="23">
        <v>113</v>
      </c>
      <c r="B114" s="23" t="s">
        <v>196</v>
      </c>
      <c r="C114" s="23" t="s">
        <v>106</v>
      </c>
      <c r="D114" s="32">
        <v>44755</v>
      </c>
      <c r="E114" s="23" t="s">
        <v>31</v>
      </c>
      <c r="F114" s="23" t="s">
        <v>11</v>
      </c>
      <c r="G114" s="23" t="s">
        <v>16</v>
      </c>
      <c r="H114" s="22">
        <v>28</v>
      </c>
    </row>
    <row r="115" s="22" customFormat="1" spans="1:8">
      <c r="A115" s="23">
        <v>114</v>
      </c>
      <c r="B115" s="23" t="s">
        <v>197</v>
      </c>
      <c r="C115" s="23" t="s">
        <v>108</v>
      </c>
      <c r="D115" s="32">
        <v>44764</v>
      </c>
      <c r="E115" s="23" t="s">
        <v>10</v>
      </c>
      <c r="F115" s="23" t="s">
        <v>11</v>
      </c>
      <c r="G115" s="23" t="s">
        <v>19</v>
      </c>
      <c r="H115" s="22">
        <v>45</v>
      </c>
    </row>
    <row r="116" s="22" customFormat="1" spans="1:8">
      <c r="A116" s="23">
        <v>115</v>
      </c>
      <c r="B116" s="23" t="s">
        <v>198</v>
      </c>
      <c r="C116" s="23" t="s">
        <v>110</v>
      </c>
      <c r="D116" s="32">
        <v>44735</v>
      </c>
      <c r="E116" s="23" t="s">
        <v>10</v>
      </c>
      <c r="F116" s="23" t="s">
        <v>11</v>
      </c>
      <c r="G116" s="23" t="s">
        <v>19</v>
      </c>
      <c r="H116" s="22">
        <v>28</v>
      </c>
    </row>
    <row r="117" s="22" customFormat="1" spans="1:8">
      <c r="A117" s="23">
        <v>116</v>
      </c>
      <c r="B117" s="23" t="s">
        <v>199</v>
      </c>
      <c r="C117" s="23" t="s">
        <v>112</v>
      </c>
      <c r="D117" s="32">
        <v>44734</v>
      </c>
      <c r="E117" s="23" t="s">
        <v>10</v>
      </c>
      <c r="F117" s="23" t="s">
        <v>15</v>
      </c>
      <c r="G117" s="23" t="s">
        <v>19</v>
      </c>
      <c r="H117" s="22">
        <v>29</v>
      </c>
    </row>
    <row r="118" s="22" customFormat="1" spans="1:8">
      <c r="A118" s="23">
        <v>117</v>
      </c>
      <c r="B118" s="23" t="s">
        <v>200</v>
      </c>
      <c r="C118" s="23" t="s">
        <v>114</v>
      </c>
      <c r="D118" s="32">
        <v>44728</v>
      </c>
      <c r="E118" s="23" t="s">
        <v>31</v>
      </c>
      <c r="F118" s="23" t="s">
        <v>11</v>
      </c>
      <c r="G118" s="23" t="s">
        <v>19</v>
      </c>
      <c r="H118" s="22">
        <v>32</v>
      </c>
    </row>
    <row r="119" s="22" customFormat="1" spans="1:8">
      <c r="A119" s="23">
        <v>118</v>
      </c>
      <c r="B119" s="23" t="s">
        <v>201</v>
      </c>
      <c r="C119" s="23" t="s">
        <v>116</v>
      </c>
      <c r="D119" s="32">
        <v>44739</v>
      </c>
      <c r="E119" s="23" t="s">
        <v>10</v>
      </c>
      <c r="F119" s="23" t="s">
        <v>11</v>
      </c>
      <c r="G119" s="23" t="s">
        <v>19</v>
      </c>
      <c r="H119" s="22">
        <v>45</v>
      </c>
    </row>
    <row r="120" s="22" customFormat="1" spans="1:8">
      <c r="A120" s="23">
        <v>119</v>
      </c>
      <c r="B120" s="23" t="s">
        <v>202</v>
      </c>
      <c r="C120" s="23" t="s">
        <v>118</v>
      </c>
      <c r="D120" s="32">
        <v>44765</v>
      </c>
      <c r="E120" s="23" t="s">
        <v>10</v>
      </c>
      <c r="F120" s="23" t="s">
        <v>11</v>
      </c>
      <c r="G120" s="23" t="s">
        <v>12</v>
      </c>
      <c r="H120" s="22">
        <v>34</v>
      </c>
    </row>
    <row r="121" s="22" customFormat="1" spans="1:8">
      <c r="A121" s="23">
        <v>120</v>
      </c>
      <c r="B121" s="23" t="s">
        <v>203</v>
      </c>
      <c r="C121" s="23" t="s">
        <v>28</v>
      </c>
      <c r="D121" s="32">
        <v>44740</v>
      </c>
      <c r="E121" s="23" t="s">
        <v>56</v>
      </c>
      <c r="F121" s="23" t="s">
        <v>11</v>
      </c>
      <c r="G121" s="23" t="s">
        <v>16</v>
      </c>
      <c r="H121" s="22">
        <v>34</v>
      </c>
    </row>
    <row r="122" s="22" customFormat="1" spans="1:8">
      <c r="A122" s="23">
        <v>121</v>
      </c>
      <c r="B122" s="23" t="s">
        <v>204</v>
      </c>
      <c r="C122" s="23" t="s">
        <v>18</v>
      </c>
      <c r="D122" s="32">
        <v>44734</v>
      </c>
      <c r="E122" s="23" t="s">
        <v>56</v>
      </c>
      <c r="F122" s="23" t="s">
        <v>11</v>
      </c>
      <c r="G122" s="23" t="s">
        <v>19</v>
      </c>
      <c r="H122" s="22">
        <v>28</v>
      </c>
    </row>
    <row r="123" s="22" customFormat="1" spans="1:8">
      <c r="A123" s="23">
        <v>122</v>
      </c>
      <c r="B123" s="23" t="s">
        <v>205</v>
      </c>
      <c r="C123" s="23" t="s">
        <v>122</v>
      </c>
      <c r="D123" s="32">
        <v>44727</v>
      </c>
      <c r="E123" s="23" t="s">
        <v>56</v>
      </c>
      <c r="F123" s="23" t="s">
        <v>15</v>
      </c>
      <c r="G123" s="23" t="s">
        <v>12</v>
      </c>
      <c r="H123" s="22">
        <v>32</v>
      </c>
    </row>
    <row r="124" s="22" customFormat="1" spans="1:8">
      <c r="A124" s="23">
        <v>123</v>
      </c>
      <c r="B124" s="23" t="s">
        <v>206</v>
      </c>
      <c r="C124" s="23" t="s">
        <v>124</v>
      </c>
      <c r="D124" s="32">
        <v>44737</v>
      </c>
      <c r="E124" s="23" t="s">
        <v>10</v>
      </c>
      <c r="F124" s="23" t="s">
        <v>11</v>
      </c>
      <c r="G124" s="23" t="s">
        <v>16</v>
      </c>
      <c r="H124" s="22">
        <v>33</v>
      </c>
    </row>
    <row r="125" s="22" customFormat="1" spans="1:8">
      <c r="A125" s="23">
        <v>124</v>
      </c>
      <c r="B125" s="23" t="s">
        <v>207</v>
      </c>
      <c r="C125" s="23" t="s">
        <v>126</v>
      </c>
      <c r="D125" s="32">
        <v>44747</v>
      </c>
      <c r="E125" s="23" t="s">
        <v>10</v>
      </c>
      <c r="F125" s="23" t="s">
        <v>11</v>
      </c>
      <c r="G125" s="23" t="s">
        <v>19</v>
      </c>
      <c r="H125" s="22">
        <v>33</v>
      </c>
    </row>
    <row r="126" s="22" customFormat="1" spans="1:8">
      <c r="A126" s="23">
        <v>125</v>
      </c>
      <c r="B126" s="23" t="s">
        <v>208</v>
      </c>
      <c r="C126" s="23" t="s">
        <v>128</v>
      </c>
      <c r="D126" s="32">
        <v>44754</v>
      </c>
      <c r="E126" s="23" t="s">
        <v>10</v>
      </c>
      <c r="F126" s="23" t="s">
        <v>11</v>
      </c>
      <c r="G126" s="23" t="s">
        <v>12</v>
      </c>
      <c r="H126" s="22">
        <v>45</v>
      </c>
    </row>
    <row r="127" s="22" customFormat="1" spans="1:8">
      <c r="A127" s="23">
        <v>126</v>
      </c>
      <c r="B127" s="23" t="s">
        <v>209</v>
      </c>
      <c r="C127" s="23" t="s">
        <v>130</v>
      </c>
      <c r="D127" s="32">
        <v>44760</v>
      </c>
      <c r="E127" s="23" t="s">
        <v>10</v>
      </c>
      <c r="F127" s="23" t="s">
        <v>11</v>
      </c>
      <c r="G127" s="23" t="s">
        <v>16</v>
      </c>
      <c r="H127" s="22">
        <v>29</v>
      </c>
    </row>
    <row r="128" s="22" customFormat="1" spans="1:8">
      <c r="A128" s="23">
        <v>127</v>
      </c>
      <c r="B128" s="23" t="s">
        <v>210</v>
      </c>
      <c r="C128" s="23" t="s">
        <v>132</v>
      </c>
      <c r="D128" s="32">
        <v>44759</v>
      </c>
      <c r="E128" s="23" t="s">
        <v>10</v>
      </c>
      <c r="F128" s="23" t="s">
        <v>11</v>
      </c>
      <c r="G128" s="23" t="s">
        <v>19</v>
      </c>
      <c r="H128" s="22">
        <v>29</v>
      </c>
    </row>
    <row r="129" s="22" customFormat="1" spans="1:8">
      <c r="A129" s="23">
        <v>128</v>
      </c>
      <c r="B129" s="23" t="s">
        <v>211</v>
      </c>
      <c r="C129" s="23" t="s">
        <v>134</v>
      </c>
      <c r="D129" s="32">
        <v>44735</v>
      </c>
      <c r="E129" s="23" t="s">
        <v>10</v>
      </c>
      <c r="F129" s="23" t="s">
        <v>11</v>
      </c>
      <c r="G129" s="23" t="s">
        <v>12</v>
      </c>
      <c r="H129" s="22">
        <v>32</v>
      </c>
    </row>
    <row r="130" s="22" customFormat="1" spans="1:8">
      <c r="A130" s="23">
        <v>129</v>
      </c>
      <c r="B130" s="23" t="s">
        <v>212</v>
      </c>
      <c r="C130" s="23" t="s">
        <v>136</v>
      </c>
      <c r="D130" s="32">
        <v>44734</v>
      </c>
      <c r="E130" s="23" t="s">
        <v>10</v>
      </c>
      <c r="F130" s="23" t="s">
        <v>11</v>
      </c>
      <c r="G130" s="23" t="s">
        <v>16</v>
      </c>
      <c r="H130" s="22">
        <v>34</v>
      </c>
    </row>
    <row r="131" s="22" customFormat="1" spans="1:8">
      <c r="A131" s="23">
        <v>130</v>
      </c>
      <c r="B131" s="23" t="s">
        <v>213</v>
      </c>
      <c r="C131" s="23" t="s">
        <v>138</v>
      </c>
      <c r="D131" s="32">
        <v>44753</v>
      </c>
      <c r="E131" s="23" t="s">
        <v>24</v>
      </c>
      <c r="F131" s="23" t="s">
        <v>11</v>
      </c>
      <c r="G131" s="23" t="s">
        <v>19</v>
      </c>
      <c r="H131" s="22">
        <v>34</v>
      </c>
    </row>
    <row r="132" s="22" customFormat="1" spans="1:8">
      <c r="A132" s="23">
        <v>131</v>
      </c>
      <c r="B132" s="23" t="s">
        <v>214</v>
      </c>
      <c r="C132" s="23" t="s">
        <v>140</v>
      </c>
      <c r="D132" s="32">
        <v>44739</v>
      </c>
      <c r="E132" s="23" t="s">
        <v>24</v>
      </c>
      <c r="F132" s="23" t="s">
        <v>11</v>
      </c>
      <c r="G132" s="23" t="s">
        <v>12</v>
      </c>
      <c r="H132" s="22">
        <v>29</v>
      </c>
    </row>
    <row r="133" s="22" customFormat="1" spans="1:8">
      <c r="A133" s="23">
        <v>132</v>
      </c>
      <c r="B133" s="23" t="s">
        <v>215</v>
      </c>
      <c r="C133" s="23" t="s">
        <v>142</v>
      </c>
      <c r="D133" s="32">
        <v>44740</v>
      </c>
      <c r="E133" s="23" t="s">
        <v>10</v>
      </c>
      <c r="F133" s="23" t="s">
        <v>11</v>
      </c>
      <c r="G133" s="23" t="s">
        <v>12</v>
      </c>
      <c r="H133" s="22">
        <v>28</v>
      </c>
    </row>
    <row r="134" s="22" customFormat="1" spans="1:8">
      <c r="A134" s="23">
        <v>133</v>
      </c>
      <c r="B134" s="23" t="s">
        <v>216</v>
      </c>
      <c r="C134" s="23" t="s">
        <v>144</v>
      </c>
      <c r="D134" s="32">
        <v>44748</v>
      </c>
      <c r="E134" s="23" t="s">
        <v>31</v>
      </c>
      <c r="F134" s="23" t="s">
        <v>11</v>
      </c>
      <c r="G134" s="23" t="s">
        <v>16</v>
      </c>
      <c r="H134" s="22">
        <v>45</v>
      </c>
    </row>
    <row r="135" s="22" customFormat="1" spans="1:8">
      <c r="A135" s="23">
        <v>134</v>
      </c>
      <c r="B135" s="23" t="s">
        <v>217</v>
      </c>
      <c r="C135" s="23" t="s">
        <v>146</v>
      </c>
      <c r="D135" s="32">
        <v>44731</v>
      </c>
      <c r="E135" s="23" t="s">
        <v>31</v>
      </c>
      <c r="F135" s="23" t="s">
        <v>11</v>
      </c>
      <c r="G135" s="23" t="s">
        <v>19</v>
      </c>
      <c r="H135" s="22">
        <v>28</v>
      </c>
    </row>
    <row r="136" s="22" customFormat="1" spans="1:8">
      <c r="A136" s="23">
        <v>135</v>
      </c>
      <c r="B136" s="23" t="s">
        <v>218</v>
      </c>
      <c r="C136" s="23" t="s">
        <v>148</v>
      </c>
      <c r="D136" s="32">
        <v>44763</v>
      </c>
      <c r="E136" s="23" t="s">
        <v>31</v>
      </c>
      <c r="F136" s="23" t="s">
        <v>11</v>
      </c>
      <c r="G136" s="23" t="s">
        <v>12</v>
      </c>
      <c r="H136" s="22">
        <v>29</v>
      </c>
    </row>
    <row r="137" s="22" customFormat="1" spans="1:8">
      <c r="A137" s="23">
        <v>136</v>
      </c>
      <c r="B137" s="23" t="s">
        <v>219</v>
      </c>
      <c r="C137" s="23" t="s">
        <v>150</v>
      </c>
      <c r="D137" s="32">
        <v>44733</v>
      </c>
      <c r="E137" s="23" t="s">
        <v>31</v>
      </c>
      <c r="F137" s="23" t="s">
        <v>11</v>
      </c>
      <c r="G137" s="23" t="s">
        <v>16</v>
      </c>
      <c r="H137" s="22">
        <v>32</v>
      </c>
    </row>
    <row r="138" s="22" customFormat="1" spans="1:8">
      <c r="A138" s="23">
        <v>137</v>
      </c>
      <c r="B138" s="23" t="s">
        <v>220</v>
      </c>
      <c r="C138" s="23" t="s">
        <v>9</v>
      </c>
      <c r="D138" s="32">
        <v>44746</v>
      </c>
      <c r="E138" s="23" t="s">
        <v>31</v>
      </c>
      <c r="F138" s="23" t="s">
        <v>11</v>
      </c>
      <c r="G138" s="23" t="s">
        <v>19</v>
      </c>
      <c r="H138" s="22">
        <v>45</v>
      </c>
    </row>
    <row r="139" s="22" customFormat="1" spans="1:8">
      <c r="A139" s="23">
        <v>138</v>
      </c>
      <c r="B139" s="23" t="s">
        <v>221</v>
      </c>
      <c r="C139" s="23" t="s">
        <v>14</v>
      </c>
      <c r="D139" s="32">
        <v>44755</v>
      </c>
      <c r="E139" s="23" t="s">
        <v>31</v>
      </c>
      <c r="F139" s="23" t="s">
        <v>11</v>
      </c>
      <c r="G139" s="23" t="s">
        <v>12</v>
      </c>
      <c r="H139" s="22">
        <v>34</v>
      </c>
    </row>
    <row r="140" s="22" customFormat="1" spans="1:8">
      <c r="A140" s="23">
        <v>139</v>
      </c>
      <c r="B140" s="23" t="s">
        <v>222</v>
      </c>
      <c r="C140" s="23" t="s">
        <v>18</v>
      </c>
      <c r="D140" s="32">
        <v>44755</v>
      </c>
      <c r="E140" s="23" t="s">
        <v>10</v>
      </c>
      <c r="F140" s="23" t="s">
        <v>11</v>
      </c>
      <c r="G140" s="23" t="s">
        <v>16</v>
      </c>
      <c r="H140" s="22">
        <v>34</v>
      </c>
    </row>
    <row r="141" s="22" customFormat="1" spans="1:8">
      <c r="A141" s="23">
        <v>140</v>
      </c>
      <c r="B141" s="23" t="s">
        <v>223</v>
      </c>
      <c r="C141" s="23" t="s">
        <v>21</v>
      </c>
      <c r="D141" s="32">
        <v>44727</v>
      </c>
      <c r="E141" s="23" t="s">
        <v>10</v>
      </c>
      <c r="F141" s="23" t="s">
        <v>11</v>
      </c>
      <c r="G141" s="23" t="s">
        <v>19</v>
      </c>
      <c r="H141" s="22">
        <v>28</v>
      </c>
    </row>
    <row r="142" s="22" customFormat="1" spans="1:8">
      <c r="A142" s="23">
        <v>141</v>
      </c>
      <c r="B142" s="23" t="s">
        <v>224</v>
      </c>
      <c r="C142" s="23" t="s">
        <v>23</v>
      </c>
      <c r="D142" s="32">
        <v>44746</v>
      </c>
      <c r="E142" s="23" t="s">
        <v>10</v>
      </c>
      <c r="F142" s="23" t="s">
        <v>11</v>
      </c>
      <c r="G142" s="23" t="s">
        <v>12</v>
      </c>
      <c r="H142" s="22">
        <v>32</v>
      </c>
    </row>
    <row r="143" s="22" customFormat="1" spans="1:8">
      <c r="A143" s="23">
        <v>142</v>
      </c>
      <c r="B143" s="23" t="s">
        <v>225</v>
      </c>
      <c r="C143" s="23" t="s">
        <v>26</v>
      </c>
      <c r="D143" s="32">
        <v>44740</v>
      </c>
      <c r="E143" s="23" t="s">
        <v>31</v>
      </c>
      <c r="F143" s="23" t="s">
        <v>11</v>
      </c>
      <c r="G143" s="23" t="s">
        <v>16</v>
      </c>
      <c r="H143" s="22">
        <v>33</v>
      </c>
    </row>
    <row r="144" s="22" customFormat="1" spans="1:8">
      <c r="A144" s="23">
        <v>143</v>
      </c>
      <c r="B144" s="23" t="s">
        <v>226</v>
      </c>
      <c r="C144" s="23" t="s">
        <v>28</v>
      </c>
      <c r="D144" s="32">
        <v>44743</v>
      </c>
      <c r="E144" s="23" t="s">
        <v>10</v>
      </c>
      <c r="F144" s="23" t="s">
        <v>11</v>
      </c>
      <c r="G144" s="23" t="s">
        <v>19</v>
      </c>
      <c r="H144" s="22">
        <v>33</v>
      </c>
    </row>
    <row r="145" s="22" customFormat="1" spans="1:8">
      <c r="A145" s="23">
        <v>144</v>
      </c>
      <c r="B145" s="23" t="s">
        <v>227</v>
      </c>
      <c r="C145" s="23" t="s">
        <v>30</v>
      </c>
      <c r="D145" s="32">
        <v>44737</v>
      </c>
      <c r="E145" s="23" t="s">
        <v>10</v>
      </c>
      <c r="F145" s="23" t="s">
        <v>15</v>
      </c>
      <c r="G145" s="23" t="s">
        <v>12</v>
      </c>
      <c r="H145" s="22">
        <v>45</v>
      </c>
    </row>
    <row r="146" s="22" customFormat="1" spans="1:8">
      <c r="A146" s="23">
        <v>145</v>
      </c>
      <c r="B146" s="23" t="s">
        <v>228</v>
      </c>
      <c r="C146" s="23" t="s">
        <v>33</v>
      </c>
      <c r="D146" s="32">
        <v>44757</v>
      </c>
      <c r="E146" s="23" t="s">
        <v>10</v>
      </c>
      <c r="F146" s="23" t="s">
        <v>11</v>
      </c>
      <c r="G146" s="23" t="s">
        <v>16</v>
      </c>
      <c r="H146" s="22">
        <v>29</v>
      </c>
    </row>
    <row r="147" s="22" customFormat="1" spans="1:8">
      <c r="A147" s="23">
        <v>146</v>
      </c>
      <c r="B147" s="23" t="s">
        <v>229</v>
      </c>
      <c r="C147" s="23" t="s">
        <v>35</v>
      </c>
      <c r="D147" s="32">
        <v>44745</v>
      </c>
      <c r="E147" s="23" t="s">
        <v>10</v>
      </c>
      <c r="F147" s="23" t="s">
        <v>11</v>
      </c>
      <c r="G147" s="23" t="s">
        <v>19</v>
      </c>
      <c r="H147" s="22">
        <v>29</v>
      </c>
    </row>
    <row r="148" s="22" customFormat="1" spans="1:8">
      <c r="A148" s="23">
        <v>147</v>
      </c>
      <c r="B148" s="23" t="s">
        <v>230</v>
      </c>
      <c r="C148" s="23" t="s">
        <v>37</v>
      </c>
      <c r="D148" s="32">
        <v>44760</v>
      </c>
      <c r="E148" s="23" t="s">
        <v>10</v>
      </c>
      <c r="F148" s="23" t="s">
        <v>11</v>
      </c>
      <c r="G148" s="23" t="s">
        <v>12</v>
      </c>
      <c r="H148" s="22">
        <v>32</v>
      </c>
    </row>
    <row r="149" s="22" customFormat="1" spans="1:8">
      <c r="A149" s="23">
        <v>148</v>
      </c>
      <c r="B149" s="23" t="s">
        <v>231</v>
      </c>
      <c r="C149" s="23" t="s">
        <v>39</v>
      </c>
      <c r="D149" s="32">
        <v>44750</v>
      </c>
      <c r="E149" s="23" t="s">
        <v>10</v>
      </c>
      <c r="F149" s="23" t="s">
        <v>11</v>
      </c>
      <c r="G149" s="23" t="s">
        <v>16</v>
      </c>
      <c r="H149" s="22">
        <v>34</v>
      </c>
    </row>
    <row r="150" s="22" customFormat="1" spans="1:8">
      <c r="A150" s="23">
        <v>149</v>
      </c>
      <c r="B150" s="23" t="s">
        <v>232</v>
      </c>
      <c r="C150" s="23" t="s">
        <v>41</v>
      </c>
      <c r="D150" s="32">
        <v>44742</v>
      </c>
      <c r="E150" s="23" t="s">
        <v>10</v>
      </c>
      <c r="F150" s="23" t="s">
        <v>11</v>
      </c>
      <c r="G150" s="23" t="s">
        <v>19</v>
      </c>
      <c r="H150" s="22">
        <v>34</v>
      </c>
    </row>
    <row r="151" s="22" customFormat="1" spans="1:8">
      <c r="A151" s="23">
        <v>150</v>
      </c>
      <c r="B151" s="23" t="s">
        <v>233</v>
      </c>
      <c r="C151" s="23" t="s">
        <v>43</v>
      </c>
      <c r="D151" s="32">
        <v>44754</v>
      </c>
      <c r="E151" s="23" t="s">
        <v>10</v>
      </c>
      <c r="F151" s="23" t="s">
        <v>15</v>
      </c>
      <c r="G151" s="23" t="s">
        <v>12</v>
      </c>
      <c r="H151" s="22">
        <v>29</v>
      </c>
    </row>
    <row r="152" s="22" customFormat="1" spans="1:8">
      <c r="A152" s="23">
        <v>151</v>
      </c>
      <c r="B152" s="23" t="s">
        <v>234</v>
      </c>
      <c r="C152" s="23" t="s">
        <v>166</v>
      </c>
      <c r="D152" s="32">
        <v>44746</v>
      </c>
      <c r="E152" s="23" t="s">
        <v>10</v>
      </c>
      <c r="F152" s="23" t="s">
        <v>11</v>
      </c>
      <c r="G152" s="23" t="s">
        <v>16</v>
      </c>
      <c r="H152" s="22">
        <v>28</v>
      </c>
    </row>
    <row r="153" s="22" customFormat="1" spans="1:8">
      <c r="A153" s="23">
        <v>152</v>
      </c>
      <c r="B153" s="23" t="s">
        <v>235</v>
      </c>
      <c r="C153" s="23" t="s">
        <v>47</v>
      </c>
      <c r="D153" s="32">
        <v>44752</v>
      </c>
      <c r="E153" s="23" t="s">
        <v>10</v>
      </c>
      <c r="F153" s="23" t="s">
        <v>11</v>
      </c>
      <c r="G153" s="23" t="s">
        <v>19</v>
      </c>
      <c r="H153" s="22">
        <v>45</v>
      </c>
    </row>
    <row r="154" s="22" customFormat="1" spans="1:8">
      <c r="A154" s="23">
        <v>153</v>
      </c>
      <c r="B154" s="23" t="s">
        <v>236</v>
      </c>
      <c r="C154" s="23" t="s">
        <v>49</v>
      </c>
      <c r="D154" s="32">
        <v>44725</v>
      </c>
      <c r="E154" s="23" t="s">
        <v>10</v>
      </c>
      <c r="F154" s="23" t="s">
        <v>11</v>
      </c>
      <c r="G154" s="23" t="s">
        <v>12</v>
      </c>
      <c r="H154" s="22">
        <v>28</v>
      </c>
    </row>
    <row r="155" s="22" customFormat="1" spans="1:8">
      <c r="A155" s="23">
        <v>154</v>
      </c>
      <c r="B155" s="23" t="s">
        <v>237</v>
      </c>
      <c r="C155" s="23" t="s">
        <v>51</v>
      </c>
      <c r="D155" s="32">
        <v>44734</v>
      </c>
      <c r="E155" s="23" t="s">
        <v>10</v>
      </c>
      <c r="F155" s="23" t="s">
        <v>11</v>
      </c>
      <c r="G155" s="23" t="s">
        <v>16</v>
      </c>
      <c r="H155" s="22">
        <v>29</v>
      </c>
    </row>
    <row r="156" s="22" customFormat="1" spans="1:8">
      <c r="A156" s="23">
        <v>155</v>
      </c>
      <c r="B156" s="23" t="s">
        <v>238</v>
      </c>
      <c r="C156" s="23" t="s">
        <v>53</v>
      </c>
      <c r="D156" s="32">
        <v>44761</v>
      </c>
      <c r="E156" s="23" t="s">
        <v>10</v>
      </c>
      <c r="F156" s="23" t="s">
        <v>11</v>
      </c>
      <c r="G156" s="23" t="s">
        <v>19</v>
      </c>
      <c r="H156" s="22">
        <v>32</v>
      </c>
    </row>
    <row r="157" s="22" customFormat="1" spans="1:8">
      <c r="A157" s="23">
        <v>156</v>
      </c>
      <c r="B157" s="23" t="s">
        <v>239</v>
      </c>
      <c r="C157" s="23" t="s">
        <v>55</v>
      </c>
      <c r="D157" s="32">
        <v>44735</v>
      </c>
      <c r="E157" s="23" t="s">
        <v>10</v>
      </c>
      <c r="F157" s="23" t="s">
        <v>11</v>
      </c>
      <c r="G157" s="23" t="s">
        <v>12</v>
      </c>
      <c r="H157" s="22">
        <v>45</v>
      </c>
    </row>
    <row r="158" s="22" customFormat="1" spans="1:8">
      <c r="A158" s="23">
        <v>157</v>
      </c>
      <c r="B158" s="23" t="s">
        <v>240</v>
      </c>
      <c r="C158" s="23" t="s">
        <v>58</v>
      </c>
      <c r="D158" s="32">
        <v>44753</v>
      </c>
      <c r="E158" s="23" t="s">
        <v>10</v>
      </c>
      <c r="F158" s="23" t="s">
        <v>11</v>
      </c>
      <c r="G158" s="23" t="s">
        <v>16</v>
      </c>
      <c r="H158" s="22">
        <v>34</v>
      </c>
    </row>
    <row r="159" s="22" customFormat="1" spans="1:8">
      <c r="A159" s="23">
        <v>158</v>
      </c>
      <c r="B159" s="23" t="s">
        <v>241</v>
      </c>
      <c r="C159" s="23" t="s">
        <v>60</v>
      </c>
      <c r="D159" s="32">
        <v>44732</v>
      </c>
      <c r="E159" s="23" t="s">
        <v>10</v>
      </c>
      <c r="F159" s="23" t="s">
        <v>11</v>
      </c>
      <c r="G159" s="23" t="s">
        <v>19</v>
      </c>
      <c r="H159" s="22">
        <v>34</v>
      </c>
    </row>
    <row r="160" s="22" customFormat="1" spans="1:8">
      <c r="A160" s="23">
        <v>159</v>
      </c>
      <c r="B160" s="23" t="s">
        <v>242</v>
      </c>
      <c r="C160" s="23" t="s">
        <v>62</v>
      </c>
      <c r="D160" s="32">
        <v>44748</v>
      </c>
      <c r="E160" s="23" t="s">
        <v>10</v>
      </c>
      <c r="F160" s="23" t="s">
        <v>11</v>
      </c>
      <c r="G160" s="23" t="s">
        <v>19</v>
      </c>
      <c r="H160" s="22">
        <v>28</v>
      </c>
    </row>
    <row r="161" s="22" customFormat="1" spans="1:8">
      <c r="A161" s="23">
        <v>160</v>
      </c>
      <c r="B161" s="23" t="s">
        <v>243</v>
      </c>
      <c r="C161" s="23" t="s">
        <v>64</v>
      </c>
      <c r="D161" s="32">
        <v>44731</v>
      </c>
      <c r="E161" s="23" t="s">
        <v>10</v>
      </c>
      <c r="F161" s="23" t="s">
        <v>11</v>
      </c>
      <c r="G161" s="23" t="s">
        <v>19</v>
      </c>
      <c r="H161" s="22">
        <v>32</v>
      </c>
    </row>
    <row r="162" s="22" customFormat="1" spans="1:8">
      <c r="A162" s="23">
        <v>161</v>
      </c>
      <c r="B162" s="23" t="s">
        <v>244</v>
      </c>
      <c r="C162" s="23" t="s">
        <v>66</v>
      </c>
      <c r="D162" s="32">
        <v>44725</v>
      </c>
      <c r="E162" s="23" t="s">
        <v>10</v>
      </c>
      <c r="F162" s="23" t="s">
        <v>11</v>
      </c>
      <c r="G162" s="23" t="s">
        <v>12</v>
      </c>
      <c r="H162" s="22">
        <v>33</v>
      </c>
    </row>
    <row r="163" s="22" customFormat="1" spans="1:8">
      <c r="A163" s="23">
        <v>162</v>
      </c>
      <c r="B163" s="23" t="s">
        <v>245</v>
      </c>
      <c r="C163" s="23" t="s">
        <v>68</v>
      </c>
      <c r="D163" s="32">
        <v>44753</v>
      </c>
      <c r="E163" s="23" t="s">
        <v>10</v>
      </c>
      <c r="F163" s="23" t="s">
        <v>11</v>
      </c>
      <c r="G163" s="23" t="s">
        <v>16</v>
      </c>
      <c r="H163" s="22">
        <v>33</v>
      </c>
    </row>
    <row r="164" s="22" customFormat="1" spans="1:8">
      <c r="A164" s="23">
        <v>163</v>
      </c>
      <c r="B164" s="23" t="s">
        <v>246</v>
      </c>
      <c r="C164" s="23" t="s">
        <v>70</v>
      </c>
      <c r="D164" s="32">
        <v>44738</v>
      </c>
      <c r="E164" s="23" t="s">
        <v>10</v>
      </c>
      <c r="F164" s="23" t="s">
        <v>11</v>
      </c>
      <c r="G164" s="23" t="s">
        <v>19</v>
      </c>
      <c r="H164" s="22">
        <v>45</v>
      </c>
    </row>
    <row r="165" s="22" customFormat="1" spans="1:8">
      <c r="A165" s="23">
        <v>164</v>
      </c>
      <c r="B165" s="23" t="s">
        <v>247</v>
      </c>
      <c r="C165" s="23" t="s">
        <v>72</v>
      </c>
      <c r="D165" s="32">
        <v>44762</v>
      </c>
      <c r="E165" s="23" t="s">
        <v>10</v>
      </c>
      <c r="F165" s="23" t="s">
        <v>11</v>
      </c>
      <c r="G165" s="23" t="s">
        <v>12</v>
      </c>
      <c r="H165" s="22">
        <v>29</v>
      </c>
    </row>
    <row r="166" s="22" customFormat="1" spans="1:8">
      <c r="A166" s="23">
        <v>165</v>
      </c>
      <c r="B166" s="23" t="s">
        <v>248</v>
      </c>
      <c r="C166" s="23" t="s">
        <v>74</v>
      </c>
      <c r="D166" s="32">
        <v>44756</v>
      </c>
      <c r="E166" s="23" t="s">
        <v>10</v>
      </c>
      <c r="F166" s="23" t="s">
        <v>11</v>
      </c>
      <c r="G166" s="23" t="s">
        <v>16</v>
      </c>
      <c r="H166" s="22">
        <v>29</v>
      </c>
    </row>
    <row r="167" s="22" customFormat="1" spans="1:8">
      <c r="A167" s="23">
        <v>166</v>
      </c>
      <c r="B167" s="23" t="s">
        <v>249</v>
      </c>
      <c r="C167" s="23" t="s">
        <v>76</v>
      </c>
      <c r="D167" s="32">
        <v>44744</v>
      </c>
      <c r="E167" s="23" t="s">
        <v>10</v>
      </c>
      <c r="F167" s="23" t="s">
        <v>11</v>
      </c>
      <c r="G167" s="23" t="s">
        <v>19</v>
      </c>
      <c r="H167" s="22">
        <v>32</v>
      </c>
    </row>
    <row r="168" s="22" customFormat="1" spans="1:8">
      <c r="A168" s="23">
        <v>167</v>
      </c>
      <c r="B168" s="23" t="s">
        <v>250</v>
      </c>
      <c r="C168" s="23" t="s">
        <v>78</v>
      </c>
      <c r="D168" s="32">
        <v>44753</v>
      </c>
      <c r="E168" s="23" t="s">
        <v>10</v>
      </c>
      <c r="F168" s="23" t="s">
        <v>11</v>
      </c>
      <c r="G168" s="23" t="s">
        <v>12</v>
      </c>
      <c r="H168" s="22">
        <v>34</v>
      </c>
    </row>
    <row r="169" s="22" customFormat="1" spans="1:8">
      <c r="A169" s="23">
        <v>168</v>
      </c>
      <c r="B169" s="23" t="s">
        <v>251</v>
      </c>
      <c r="C169" s="23" t="s">
        <v>80</v>
      </c>
      <c r="D169" s="32">
        <v>44762</v>
      </c>
      <c r="E169" s="23" t="s">
        <v>10</v>
      </c>
      <c r="F169" s="23" t="s">
        <v>11</v>
      </c>
      <c r="G169" s="23" t="s">
        <v>16</v>
      </c>
      <c r="H169" s="22">
        <v>34</v>
      </c>
    </row>
    <row r="170" s="22" customFormat="1" spans="1:8">
      <c r="A170" s="23">
        <v>169</v>
      </c>
      <c r="B170" s="23" t="s">
        <v>252</v>
      </c>
      <c r="C170" s="23" t="s">
        <v>82</v>
      </c>
      <c r="D170" s="32">
        <v>44740</v>
      </c>
      <c r="E170" s="23" t="s">
        <v>10</v>
      </c>
      <c r="F170" s="23" t="s">
        <v>11</v>
      </c>
      <c r="G170" s="23" t="s">
        <v>19</v>
      </c>
      <c r="H170" s="22">
        <v>29</v>
      </c>
    </row>
    <row r="171" s="22" customFormat="1" spans="1:8">
      <c r="A171" s="23">
        <v>170</v>
      </c>
      <c r="B171" s="23" t="s">
        <v>253</v>
      </c>
      <c r="C171" s="23" t="s">
        <v>84</v>
      </c>
      <c r="D171" s="32">
        <v>44729</v>
      </c>
      <c r="E171" s="23" t="s">
        <v>10</v>
      </c>
      <c r="F171" s="23" t="s">
        <v>11</v>
      </c>
      <c r="G171" s="23" t="s">
        <v>19</v>
      </c>
      <c r="H171" s="22">
        <v>28</v>
      </c>
    </row>
    <row r="172" s="22" customFormat="1" spans="1:8">
      <c r="A172" s="23">
        <v>171</v>
      </c>
      <c r="B172" s="23" t="s">
        <v>254</v>
      </c>
      <c r="C172" s="23" t="s">
        <v>86</v>
      </c>
      <c r="D172" s="32">
        <v>44727</v>
      </c>
      <c r="E172" s="23" t="s">
        <v>10</v>
      </c>
      <c r="F172" s="23" t="s">
        <v>11</v>
      </c>
      <c r="G172" s="23" t="s">
        <v>19</v>
      </c>
      <c r="H172" s="22">
        <v>45</v>
      </c>
    </row>
    <row r="173" s="22" customFormat="1" spans="1:8">
      <c r="A173" s="23">
        <v>172</v>
      </c>
      <c r="B173" s="23" t="s">
        <v>255</v>
      </c>
      <c r="C173" s="23" t="s">
        <v>88</v>
      </c>
      <c r="D173" s="32">
        <v>44734</v>
      </c>
      <c r="E173" s="23" t="s">
        <v>10</v>
      </c>
      <c r="F173" s="23" t="s">
        <v>15</v>
      </c>
      <c r="G173" s="23" t="s">
        <v>19</v>
      </c>
      <c r="H173" s="22">
        <v>28</v>
      </c>
    </row>
    <row r="174" s="22" customFormat="1" spans="1:8">
      <c r="A174" s="23">
        <v>173</v>
      </c>
      <c r="B174" s="23" t="s">
        <v>256</v>
      </c>
      <c r="C174" s="23" t="s">
        <v>90</v>
      </c>
      <c r="D174" s="32">
        <v>44744</v>
      </c>
      <c r="E174" s="23" t="s">
        <v>10</v>
      </c>
      <c r="F174" s="23" t="s">
        <v>11</v>
      </c>
      <c r="G174" s="23" t="s">
        <v>19</v>
      </c>
      <c r="H174" s="22">
        <v>29</v>
      </c>
    </row>
    <row r="175" s="22" customFormat="1" spans="1:8">
      <c r="A175" s="23">
        <v>174</v>
      </c>
      <c r="B175" s="23" t="s">
        <v>257</v>
      </c>
      <c r="C175" s="23" t="s">
        <v>92</v>
      </c>
      <c r="D175" s="32">
        <v>44737</v>
      </c>
      <c r="E175" s="23" t="s">
        <v>10</v>
      </c>
      <c r="F175" s="23" t="s">
        <v>11</v>
      </c>
      <c r="G175" s="23" t="s">
        <v>12</v>
      </c>
      <c r="H175" s="22">
        <v>32</v>
      </c>
    </row>
    <row r="176" s="22" customFormat="1" spans="1:8">
      <c r="A176" s="23">
        <v>175</v>
      </c>
      <c r="B176" s="23" t="s">
        <v>258</v>
      </c>
      <c r="C176" s="23" t="s">
        <v>94</v>
      </c>
      <c r="D176" s="32">
        <v>44752</v>
      </c>
      <c r="E176" s="23" t="s">
        <v>10</v>
      </c>
      <c r="F176" s="23" t="s">
        <v>11</v>
      </c>
      <c r="G176" s="23" t="s">
        <v>16</v>
      </c>
      <c r="H176" s="22">
        <v>45</v>
      </c>
    </row>
    <row r="177" s="22" customFormat="1" spans="1:8">
      <c r="A177" s="23">
        <v>176</v>
      </c>
      <c r="B177" s="23" t="s">
        <v>259</v>
      </c>
      <c r="C177" s="23" t="s">
        <v>96</v>
      </c>
      <c r="D177" s="32">
        <v>44736</v>
      </c>
      <c r="E177" s="23" t="s">
        <v>10</v>
      </c>
      <c r="F177" s="23" t="s">
        <v>11</v>
      </c>
      <c r="G177" s="23" t="s">
        <v>19</v>
      </c>
      <c r="H177" s="22">
        <v>34</v>
      </c>
    </row>
    <row r="178" s="22" customFormat="1" spans="1:8">
      <c r="A178" s="23">
        <v>177</v>
      </c>
      <c r="B178" s="23" t="s">
        <v>260</v>
      </c>
      <c r="C178" s="23" t="s">
        <v>98</v>
      </c>
      <c r="D178" s="32">
        <v>44752</v>
      </c>
      <c r="E178" s="23" t="s">
        <v>10</v>
      </c>
      <c r="F178" s="23" t="s">
        <v>11</v>
      </c>
      <c r="G178" s="23" t="s">
        <v>12</v>
      </c>
      <c r="H178" s="22">
        <v>34</v>
      </c>
    </row>
    <row r="179" s="22" customFormat="1" spans="1:8">
      <c r="A179" s="23">
        <v>178</v>
      </c>
      <c r="B179" s="23" t="s">
        <v>261</v>
      </c>
      <c r="C179" s="23" t="s">
        <v>100</v>
      </c>
      <c r="D179" s="32">
        <v>44759</v>
      </c>
      <c r="E179" s="23" t="s">
        <v>10</v>
      </c>
      <c r="F179" s="23" t="s">
        <v>15</v>
      </c>
      <c r="G179" s="23" t="s">
        <v>16</v>
      </c>
      <c r="H179" s="22">
        <v>28</v>
      </c>
    </row>
    <row r="180" s="22" customFormat="1" spans="1:8">
      <c r="A180" s="23">
        <v>179</v>
      </c>
      <c r="B180" s="23" t="s">
        <v>262</v>
      </c>
      <c r="C180" s="23" t="s">
        <v>102</v>
      </c>
      <c r="D180" s="32">
        <v>44763</v>
      </c>
      <c r="E180" s="23" t="s">
        <v>10</v>
      </c>
      <c r="F180" s="23" t="s">
        <v>11</v>
      </c>
      <c r="G180" s="23" t="s">
        <v>19</v>
      </c>
      <c r="H180" s="22">
        <v>32</v>
      </c>
    </row>
    <row r="181" s="22" customFormat="1" spans="1:8">
      <c r="A181" s="23">
        <v>180</v>
      </c>
      <c r="B181" s="23" t="s">
        <v>263</v>
      </c>
      <c r="C181" s="23" t="s">
        <v>104</v>
      </c>
      <c r="D181" s="32">
        <v>44763</v>
      </c>
      <c r="E181" s="23" t="s">
        <v>10</v>
      </c>
      <c r="F181" s="23" t="s">
        <v>11</v>
      </c>
      <c r="G181" s="23" t="s">
        <v>12</v>
      </c>
      <c r="H181" s="22">
        <v>33</v>
      </c>
    </row>
    <row r="182" s="22" customFormat="1" spans="1:8">
      <c r="A182" s="23">
        <v>181</v>
      </c>
      <c r="B182" s="23" t="s">
        <v>264</v>
      </c>
      <c r="C182" s="23" t="s">
        <v>106</v>
      </c>
      <c r="D182" s="32">
        <v>44750</v>
      </c>
      <c r="E182" s="23" t="s">
        <v>10</v>
      </c>
      <c r="F182" s="23" t="s">
        <v>11</v>
      </c>
      <c r="G182" s="23" t="s">
        <v>16</v>
      </c>
      <c r="H182" s="22">
        <v>33</v>
      </c>
    </row>
    <row r="183" s="22" customFormat="1" spans="1:8">
      <c r="A183" s="23">
        <v>182</v>
      </c>
      <c r="B183" s="23" t="s">
        <v>265</v>
      </c>
      <c r="C183" s="23" t="s">
        <v>108</v>
      </c>
      <c r="D183" s="32">
        <v>44751</v>
      </c>
      <c r="E183" s="23" t="s">
        <v>10</v>
      </c>
      <c r="F183" s="23" t="s">
        <v>11</v>
      </c>
      <c r="G183" s="23" t="s">
        <v>19</v>
      </c>
      <c r="H183" s="22">
        <v>45</v>
      </c>
    </row>
    <row r="184" s="22" customFormat="1" spans="1:8">
      <c r="A184" s="23">
        <v>183</v>
      </c>
      <c r="B184" s="23" t="s">
        <v>266</v>
      </c>
      <c r="C184" s="23" t="s">
        <v>110</v>
      </c>
      <c r="D184" s="32">
        <v>44736</v>
      </c>
      <c r="E184" s="23" t="s">
        <v>10</v>
      </c>
      <c r="F184" s="23" t="s">
        <v>11</v>
      </c>
      <c r="G184" s="23" t="s">
        <v>12</v>
      </c>
      <c r="H184" s="22">
        <v>29</v>
      </c>
    </row>
    <row r="185" s="22" customFormat="1" spans="1:8">
      <c r="A185" s="23">
        <v>184</v>
      </c>
      <c r="B185" s="23" t="s">
        <v>267</v>
      </c>
      <c r="C185" s="23" t="s">
        <v>112</v>
      </c>
      <c r="D185" s="32">
        <v>44737</v>
      </c>
      <c r="E185" s="23" t="s">
        <v>10</v>
      </c>
      <c r="F185" s="23" t="s">
        <v>11</v>
      </c>
      <c r="G185" s="23" t="s">
        <v>16</v>
      </c>
      <c r="H185" s="22">
        <v>29</v>
      </c>
    </row>
    <row r="186" s="22" customFormat="1" spans="1:8">
      <c r="A186" s="23">
        <v>185</v>
      </c>
      <c r="B186" s="23" t="s">
        <v>268</v>
      </c>
      <c r="C186" s="23" t="s">
        <v>114</v>
      </c>
      <c r="D186" s="32">
        <v>44744</v>
      </c>
      <c r="E186" s="23" t="s">
        <v>10</v>
      </c>
      <c r="F186" s="23" t="s">
        <v>11</v>
      </c>
      <c r="G186" s="23" t="s">
        <v>19</v>
      </c>
      <c r="H186" s="22">
        <v>32</v>
      </c>
    </row>
    <row r="187" s="22" customFormat="1" spans="1:8">
      <c r="A187" s="23">
        <v>186</v>
      </c>
      <c r="B187" s="23" t="s">
        <v>269</v>
      </c>
      <c r="C187" s="23" t="s">
        <v>116</v>
      </c>
      <c r="D187" s="32">
        <v>44735</v>
      </c>
      <c r="E187" s="23" t="s">
        <v>10</v>
      </c>
      <c r="F187" s="23" t="s">
        <v>11</v>
      </c>
      <c r="G187" s="23" t="s">
        <v>12</v>
      </c>
      <c r="H187" s="22">
        <v>34</v>
      </c>
    </row>
    <row r="188" s="22" customFormat="1" spans="1:8">
      <c r="A188" s="23">
        <v>187</v>
      </c>
      <c r="B188" s="23" t="s">
        <v>270</v>
      </c>
      <c r="C188" s="23" t="s">
        <v>118</v>
      </c>
      <c r="D188" s="32">
        <v>44751</v>
      </c>
      <c r="E188" s="23" t="s">
        <v>10</v>
      </c>
      <c r="F188" s="23" t="s">
        <v>11</v>
      </c>
      <c r="G188" s="23" t="s">
        <v>12</v>
      </c>
      <c r="H188" s="22">
        <v>34</v>
      </c>
    </row>
    <row r="189" s="22" customFormat="1" spans="1:8">
      <c r="A189" s="23">
        <v>188</v>
      </c>
      <c r="B189" s="23" t="s">
        <v>271</v>
      </c>
      <c r="C189" s="23" t="s">
        <v>28</v>
      </c>
      <c r="D189" s="32">
        <v>44726</v>
      </c>
      <c r="E189" s="23" t="s">
        <v>10</v>
      </c>
      <c r="F189" s="23" t="s">
        <v>11</v>
      </c>
      <c r="G189" s="23" t="s">
        <v>16</v>
      </c>
      <c r="H189" s="22">
        <v>29</v>
      </c>
    </row>
    <row r="190" s="22" customFormat="1" spans="1:8">
      <c r="A190" s="23">
        <v>189</v>
      </c>
      <c r="B190" s="23" t="s">
        <v>272</v>
      </c>
      <c r="C190" s="23" t="s">
        <v>18</v>
      </c>
      <c r="D190" s="32">
        <v>44749</v>
      </c>
      <c r="E190" s="23" t="s">
        <v>10</v>
      </c>
      <c r="F190" s="23" t="s">
        <v>11</v>
      </c>
      <c r="G190" s="23" t="s">
        <v>19</v>
      </c>
      <c r="H190" s="22">
        <v>28</v>
      </c>
    </row>
    <row r="191" s="22" customFormat="1" spans="1:8">
      <c r="A191" s="23">
        <v>190</v>
      </c>
      <c r="B191" s="23" t="s">
        <v>273</v>
      </c>
      <c r="C191" s="23" t="s">
        <v>122</v>
      </c>
      <c r="D191" s="32">
        <v>44734</v>
      </c>
      <c r="E191" s="23" t="s">
        <v>10</v>
      </c>
      <c r="F191" s="23" t="s">
        <v>11</v>
      </c>
      <c r="G191" s="23" t="s">
        <v>12</v>
      </c>
      <c r="H191" s="22">
        <v>45</v>
      </c>
    </row>
    <row r="192" s="22" customFormat="1" spans="1:8">
      <c r="A192" s="23">
        <v>191</v>
      </c>
      <c r="B192" s="23" t="s">
        <v>274</v>
      </c>
      <c r="C192" s="23" t="s">
        <v>124</v>
      </c>
      <c r="D192" s="32">
        <v>44726</v>
      </c>
      <c r="E192" s="23" t="s">
        <v>10</v>
      </c>
      <c r="F192" s="23" t="s">
        <v>11</v>
      </c>
      <c r="G192" s="23" t="s">
        <v>16</v>
      </c>
      <c r="H192" s="22">
        <v>28</v>
      </c>
    </row>
    <row r="193" s="22" customFormat="1" spans="1:8">
      <c r="A193" s="23">
        <v>192</v>
      </c>
      <c r="B193" s="23" t="s">
        <v>275</v>
      </c>
      <c r="C193" s="23" t="s">
        <v>126</v>
      </c>
      <c r="D193" s="32">
        <v>44743</v>
      </c>
      <c r="E193" s="23" t="s">
        <v>10</v>
      </c>
      <c r="F193" s="23" t="s">
        <v>11</v>
      </c>
      <c r="G193" s="23" t="s">
        <v>19</v>
      </c>
      <c r="H193" s="22">
        <v>29</v>
      </c>
    </row>
    <row r="194" s="22" customFormat="1" spans="1:8">
      <c r="A194" s="23">
        <v>193</v>
      </c>
      <c r="B194" s="23" t="s">
        <v>276</v>
      </c>
      <c r="C194" s="23" t="s">
        <v>128</v>
      </c>
      <c r="D194" s="32">
        <v>44742</v>
      </c>
      <c r="E194" s="23" t="s">
        <v>10</v>
      </c>
      <c r="F194" s="23" t="s">
        <v>11</v>
      </c>
      <c r="G194" s="23" t="s">
        <v>12</v>
      </c>
      <c r="H194" s="22">
        <v>32</v>
      </c>
    </row>
    <row r="195" s="22" customFormat="1" spans="1:8">
      <c r="A195" s="23">
        <v>194</v>
      </c>
      <c r="B195" s="23" t="s">
        <v>277</v>
      </c>
      <c r="C195" s="23" t="s">
        <v>130</v>
      </c>
      <c r="D195" s="32">
        <v>44747</v>
      </c>
      <c r="E195" s="23" t="s">
        <v>10</v>
      </c>
      <c r="F195" s="23" t="s">
        <v>11</v>
      </c>
      <c r="G195" s="23" t="s">
        <v>16</v>
      </c>
      <c r="H195" s="22">
        <v>45</v>
      </c>
    </row>
    <row r="196" s="22" customFormat="1" spans="1:8">
      <c r="A196" s="23">
        <v>195</v>
      </c>
      <c r="B196" s="23" t="s">
        <v>278</v>
      </c>
      <c r="C196" s="23" t="s">
        <v>132</v>
      </c>
      <c r="D196" s="32">
        <v>44764</v>
      </c>
      <c r="E196" s="23" t="s">
        <v>10</v>
      </c>
      <c r="F196" s="23" t="s">
        <v>11</v>
      </c>
      <c r="G196" s="23" t="s">
        <v>19</v>
      </c>
      <c r="H196" s="22">
        <v>34</v>
      </c>
    </row>
    <row r="197" s="22" customFormat="1" spans="1:8">
      <c r="A197" s="23">
        <v>196</v>
      </c>
      <c r="B197" s="23" t="s">
        <v>279</v>
      </c>
      <c r="C197" s="23" t="s">
        <v>134</v>
      </c>
      <c r="D197" s="32">
        <v>44735</v>
      </c>
      <c r="E197" s="23" t="s">
        <v>10</v>
      </c>
      <c r="F197" s="23" t="s">
        <v>11</v>
      </c>
      <c r="G197" s="23" t="s">
        <v>12</v>
      </c>
      <c r="H197" s="22">
        <v>34</v>
      </c>
    </row>
    <row r="198" s="22" customFormat="1" spans="1:8">
      <c r="A198" s="23">
        <v>197</v>
      </c>
      <c r="B198" s="23" t="s">
        <v>280</v>
      </c>
      <c r="C198" s="23" t="s">
        <v>136</v>
      </c>
      <c r="D198" s="32">
        <v>44737</v>
      </c>
      <c r="E198" s="23" t="s">
        <v>10</v>
      </c>
      <c r="F198" s="23" t="s">
        <v>11</v>
      </c>
      <c r="G198" s="23" t="s">
        <v>16</v>
      </c>
      <c r="H198" s="22">
        <v>28</v>
      </c>
    </row>
    <row r="199" s="22" customFormat="1" spans="1:8">
      <c r="A199" s="23">
        <v>198</v>
      </c>
      <c r="B199" s="23" t="s">
        <v>281</v>
      </c>
      <c r="C199" s="23" t="s">
        <v>138</v>
      </c>
      <c r="D199" s="32">
        <v>44749</v>
      </c>
      <c r="E199" s="23" t="s">
        <v>10</v>
      </c>
      <c r="F199" s="23" t="s">
        <v>11</v>
      </c>
      <c r="G199" s="23" t="s">
        <v>19</v>
      </c>
      <c r="H199" s="22">
        <v>32</v>
      </c>
    </row>
    <row r="200" s="22" customFormat="1" spans="1:8">
      <c r="A200" s="23">
        <v>199</v>
      </c>
      <c r="B200" s="23" t="s">
        <v>282</v>
      </c>
      <c r="C200" s="23" t="s">
        <v>140</v>
      </c>
      <c r="D200" s="32">
        <v>44729</v>
      </c>
      <c r="E200" s="23" t="s">
        <v>24</v>
      </c>
      <c r="F200" s="23" t="s">
        <v>11</v>
      </c>
      <c r="G200" s="23" t="s">
        <v>12</v>
      </c>
      <c r="H200" s="22">
        <v>33</v>
      </c>
    </row>
    <row r="201" s="22" customFormat="1" spans="1:8">
      <c r="A201" s="23">
        <v>200</v>
      </c>
      <c r="B201" s="23" t="s">
        <v>283</v>
      </c>
      <c r="C201" s="23" t="s">
        <v>142</v>
      </c>
      <c r="D201" s="32">
        <v>44738</v>
      </c>
      <c r="E201" s="23" t="s">
        <v>24</v>
      </c>
      <c r="F201" s="23" t="s">
        <v>15</v>
      </c>
      <c r="G201" s="23" t="s">
        <v>16</v>
      </c>
      <c r="H201" s="22">
        <v>33</v>
      </c>
    </row>
    <row r="202" s="22" customFormat="1" spans="1:8">
      <c r="A202" s="23">
        <v>201</v>
      </c>
      <c r="B202" s="23" t="s">
        <v>284</v>
      </c>
      <c r="C202" s="23" t="s">
        <v>144</v>
      </c>
      <c r="D202" s="32">
        <v>44740</v>
      </c>
      <c r="E202" s="23" t="s">
        <v>24</v>
      </c>
      <c r="F202" s="23" t="s">
        <v>11</v>
      </c>
      <c r="G202" s="23" t="s">
        <v>19</v>
      </c>
      <c r="H202" s="22">
        <v>45</v>
      </c>
    </row>
    <row r="203" s="22" customFormat="1" spans="1:8">
      <c r="A203" s="23">
        <v>202</v>
      </c>
      <c r="B203" s="23" t="s">
        <v>285</v>
      </c>
      <c r="C203" s="23" t="s">
        <v>146</v>
      </c>
      <c r="D203" s="32">
        <v>44755</v>
      </c>
      <c r="E203" s="23" t="s">
        <v>24</v>
      </c>
      <c r="F203" s="23" t="s">
        <v>11</v>
      </c>
      <c r="G203" s="23" t="s">
        <v>12</v>
      </c>
      <c r="H203" s="22">
        <v>29</v>
      </c>
    </row>
    <row r="204" s="22" customFormat="1" spans="1:8">
      <c r="A204" s="23">
        <v>203</v>
      </c>
      <c r="B204" s="23" t="s">
        <v>286</v>
      </c>
      <c r="C204" s="23" t="s">
        <v>148</v>
      </c>
      <c r="D204" s="32">
        <v>44755</v>
      </c>
      <c r="E204" s="23" t="s">
        <v>24</v>
      </c>
      <c r="F204" s="23" t="s">
        <v>11</v>
      </c>
      <c r="G204" s="23" t="s">
        <v>16</v>
      </c>
      <c r="H204" s="22">
        <v>29</v>
      </c>
    </row>
    <row r="205" s="22" customFormat="1" spans="1:8">
      <c r="A205" s="23">
        <v>204</v>
      </c>
      <c r="B205" s="23" t="s">
        <v>287</v>
      </c>
      <c r="C205" s="23" t="s">
        <v>150</v>
      </c>
      <c r="D205" s="32">
        <v>44764</v>
      </c>
      <c r="E205" s="23" t="s">
        <v>24</v>
      </c>
      <c r="F205" s="23" t="s">
        <v>11</v>
      </c>
      <c r="G205" s="23" t="s">
        <v>19</v>
      </c>
      <c r="H205" s="22">
        <v>32</v>
      </c>
    </row>
    <row r="206" s="22" customFormat="1" spans="1:8">
      <c r="A206" s="23">
        <v>205</v>
      </c>
      <c r="B206" s="23" t="s">
        <v>288</v>
      </c>
      <c r="C206" s="23" t="s">
        <v>9</v>
      </c>
      <c r="D206" s="32">
        <v>44735</v>
      </c>
      <c r="E206" s="23" t="s">
        <v>24</v>
      </c>
      <c r="F206" s="23" t="s">
        <v>11</v>
      </c>
      <c r="G206" s="23" t="s">
        <v>12</v>
      </c>
      <c r="H206" s="22">
        <v>34</v>
      </c>
    </row>
    <row r="207" s="22" customFormat="1" spans="1:8">
      <c r="A207" s="23">
        <v>206</v>
      </c>
      <c r="B207" s="23" t="s">
        <v>289</v>
      </c>
      <c r="C207" s="23" t="s">
        <v>14</v>
      </c>
      <c r="D207" s="32">
        <v>44734</v>
      </c>
      <c r="E207" s="23" t="s">
        <v>24</v>
      </c>
      <c r="F207" s="23" t="s">
        <v>15</v>
      </c>
      <c r="G207" s="23" t="s">
        <v>16</v>
      </c>
      <c r="H207" s="22">
        <v>34</v>
      </c>
    </row>
    <row r="208" s="22" customFormat="1" spans="1:8">
      <c r="A208" s="23">
        <v>207</v>
      </c>
      <c r="B208" s="23" t="s">
        <v>290</v>
      </c>
      <c r="C208" s="23" t="s">
        <v>18</v>
      </c>
      <c r="D208" s="32">
        <v>44728</v>
      </c>
      <c r="E208" s="23" t="s">
        <v>24</v>
      </c>
      <c r="F208" s="23" t="s">
        <v>11</v>
      </c>
      <c r="G208" s="23" t="s">
        <v>19</v>
      </c>
      <c r="H208" s="22">
        <v>29</v>
      </c>
    </row>
    <row r="209" s="22" customFormat="1" spans="1:8">
      <c r="A209" s="23">
        <v>208</v>
      </c>
      <c r="B209" s="23" t="s">
        <v>291</v>
      </c>
      <c r="C209" s="23" t="s">
        <v>21</v>
      </c>
      <c r="D209" s="32">
        <v>44739</v>
      </c>
      <c r="E209" s="23" t="s">
        <v>10</v>
      </c>
      <c r="F209" s="23" t="s">
        <v>11</v>
      </c>
      <c r="G209" s="23" t="s">
        <v>12</v>
      </c>
      <c r="H209" s="22">
        <v>28</v>
      </c>
    </row>
    <row r="210" s="22" customFormat="1" spans="1:8">
      <c r="A210" s="23">
        <v>209</v>
      </c>
      <c r="B210" s="23" t="s">
        <v>292</v>
      </c>
      <c r="C210" s="23" t="s">
        <v>23</v>
      </c>
      <c r="D210" s="32">
        <v>44765</v>
      </c>
      <c r="E210" s="23" t="s">
        <v>10</v>
      </c>
      <c r="F210" s="23" t="s">
        <v>11</v>
      </c>
      <c r="G210" s="23" t="s">
        <v>16</v>
      </c>
      <c r="H210" s="22">
        <v>45</v>
      </c>
    </row>
    <row r="211" s="22" customFormat="1" spans="1:8">
      <c r="A211" s="23">
        <v>210</v>
      </c>
      <c r="B211" s="23" t="s">
        <v>293</v>
      </c>
      <c r="C211" s="23" t="s">
        <v>26</v>
      </c>
      <c r="D211" s="32">
        <v>44740</v>
      </c>
      <c r="E211" s="23" t="s">
        <v>10</v>
      </c>
      <c r="F211" s="23" t="s">
        <v>11</v>
      </c>
      <c r="G211" s="23" t="s">
        <v>19</v>
      </c>
      <c r="H211" s="22">
        <v>28</v>
      </c>
    </row>
    <row r="212" s="22" customFormat="1" spans="1:8">
      <c r="A212" s="23">
        <v>211</v>
      </c>
      <c r="B212" s="23" t="s">
        <v>294</v>
      </c>
      <c r="C212" s="23" t="s">
        <v>28</v>
      </c>
      <c r="D212" s="32">
        <v>44734</v>
      </c>
      <c r="E212" s="23" t="s">
        <v>10</v>
      </c>
      <c r="F212" s="23" t="s">
        <v>11</v>
      </c>
      <c r="G212" s="23" t="s">
        <v>12</v>
      </c>
      <c r="H212" s="22">
        <v>29</v>
      </c>
    </row>
    <row r="213" s="22" customFormat="1" spans="1:8">
      <c r="A213" s="23">
        <v>212</v>
      </c>
      <c r="B213" s="23" t="s">
        <v>295</v>
      </c>
      <c r="C213" s="23" t="s">
        <v>30</v>
      </c>
      <c r="D213" s="32">
        <v>44727</v>
      </c>
      <c r="E213" s="23" t="s">
        <v>10</v>
      </c>
      <c r="F213" s="23" t="s">
        <v>11</v>
      </c>
      <c r="G213" s="23" t="s">
        <v>16</v>
      </c>
      <c r="H213" s="22">
        <v>32</v>
      </c>
    </row>
    <row r="214" s="22" customFormat="1" spans="1:8">
      <c r="A214" s="23">
        <v>213</v>
      </c>
      <c r="B214" s="23" t="s">
        <v>296</v>
      </c>
      <c r="C214" s="23" t="s">
        <v>33</v>
      </c>
      <c r="D214" s="32">
        <v>44737</v>
      </c>
      <c r="E214" s="23" t="s">
        <v>10</v>
      </c>
      <c r="F214" s="23" t="s">
        <v>11</v>
      </c>
      <c r="G214" s="23" t="s">
        <v>19</v>
      </c>
      <c r="H214" s="22">
        <v>45</v>
      </c>
    </row>
    <row r="215" s="22" customFormat="1" spans="1:8">
      <c r="A215" s="23">
        <v>214</v>
      </c>
      <c r="B215" s="23" t="s">
        <v>297</v>
      </c>
      <c r="C215" s="23" t="s">
        <v>35</v>
      </c>
      <c r="D215" s="32">
        <v>44747</v>
      </c>
      <c r="E215" s="23" t="s">
        <v>10</v>
      </c>
      <c r="F215" s="23" t="s">
        <v>11</v>
      </c>
      <c r="G215" s="23" t="s">
        <v>19</v>
      </c>
      <c r="H215" s="22">
        <v>34</v>
      </c>
    </row>
    <row r="216" s="22" customFormat="1" spans="1:8">
      <c r="A216" s="23">
        <v>215</v>
      </c>
      <c r="B216" s="23" t="s">
        <v>298</v>
      </c>
      <c r="C216" s="23" t="s">
        <v>37</v>
      </c>
      <c r="D216" s="32">
        <v>44754</v>
      </c>
      <c r="E216" s="23" t="s">
        <v>10</v>
      </c>
      <c r="F216" s="23" t="s">
        <v>11</v>
      </c>
      <c r="G216" s="23" t="s">
        <v>19</v>
      </c>
      <c r="H216" s="22">
        <v>34</v>
      </c>
    </row>
    <row r="217" s="22" customFormat="1" spans="1:8">
      <c r="A217" s="23">
        <v>216</v>
      </c>
      <c r="B217" s="23" t="s">
        <v>299</v>
      </c>
      <c r="C217" s="23" t="s">
        <v>39</v>
      </c>
      <c r="D217" s="32">
        <v>44760</v>
      </c>
      <c r="E217" s="23" t="s">
        <v>10</v>
      </c>
      <c r="F217" s="23" t="s">
        <v>11</v>
      </c>
      <c r="G217" s="23" t="s">
        <v>12</v>
      </c>
      <c r="H217" s="22">
        <v>28</v>
      </c>
    </row>
    <row r="218" s="22" customFormat="1" spans="1:8">
      <c r="A218" s="23">
        <v>217</v>
      </c>
      <c r="B218" s="23" t="s">
        <v>300</v>
      </c>
      <c r="C218" s="23" t="s">
        <v>41</v>
      </c>
      <c r="D218" s="32">
        <v>44759</v>
      </c>
      <c r="E218" s="23" t="s">
        <v>10</v>
      </c>
      <c r="F218" s="23" t="s">
        <v>11</v>
      </c>
      <c r="G218" s="23" t="s">
        <v>16</v>
      </c>
      <c r="H218" s="22">
        <v>32</v>
      </c>
    </row>
    <row r="219" s="22" customFormat="1" spans="1:8">
      <c r="A219" s="23">
        <v>218</v>
      </c>
      <c r="B219" s="23" t="s">
        <v>301</v>
      </c>
      <c r="C219" s="23" t="s">
        <v>43</v>
      </c>
      <c r="D219" s="32">
        <v>44735</v>
      </c>
      <c r="E219" s="23" t="s">
        <v>10</v>
      </c>
      <c r="F219" s="23" t="s">
        <v>11</v>
      </c>
      <c r="G219" s="23" t="s">
        <v>19</v>
      </c>
      <c r="H219" s="22">
        <v>33</v>
      </c>
    </row>
    <row r="220" s="22" customFormat="1" spans="1:8">
      <c r="A220" s="23">
        <v>219</v>
      </c>
      <c r="B220" s="23" t="s">
        <v>302</v>
      </c>
      <c r="C220" s="23" t="s">
        <v>166</v>
      </c>
      <c r="D220" s="32">
        <v>44734</v>
      </c>
      <c r="E220" s="23" t="s">
        <v>10</v>
      </c>
      <c r="F220" s="23" t="s">
        <v>11</v>
      </c>
      <c r="G220" s="23" t="s">
        <v>12</v>
      </c>
      <c r="H220" s="22">
        <v>33</v>
      </c>
    </row>
    <row r="221" s="22" customFormat="1" spans="1:8">
      <c r="A221" s="23">
        <v>220</v>
      </c>
      <c r="B221" s="23" t="s">
        <v>303</v>
      </c>
      <c r="C221" s="23" t="s">
        <v>47</v>
      </c>
      <c r="D221" s="32">
        <v>44753</v>
      </c>
      <c r="E221" s="23" t="s">
        <v>10</v>
      </c>
      <c r="F221" s="23" t="s">
        <v>11</v>
      </c>
      <c r="G221" s="23" t="s">
        <v>16</v>
      </c>
      <c r="H221" s="22">
        <v>45</v>
      </c>
    </row>
    <row r="222" s="22" customFormat="1" spans="1:8">
      <c r="A222" s="23">
        <v>221</v>
      </c>
      <c r="B222" s="23" t="s">
        <v>304</v>
      </c>
      <c r="C222" s="23" t="s">
        <v>49</v>
      </c>
      <c r="D222" s="32">
        <v>44739</v>
      </c>
      <c r="E222" s="23" t="s">
        <v>10</v>
      </c>
      <c r="F222" s="23" t="s">
        <v>11</v>
      </c>
      <c r="G222" s="23" t="s">
        <v>19</v>
      </c>
      <c r="H222" s="22">
        <v>29</v>
      </c>
    </row>
    <row r="223" s="22" customFormat="1" spans="1:8">
      <c r="A223" s="23">
        <v>222</v>
      </c>
      <c r="B223" s="23" t="s">
        <v>305</v>
      </c>
      <c r="C223" s="23" t="s">
        <v>51</v>
      </c>
      <c r="D223" s="32">
        <v>44740</v>
      </c>
      <c r="E223" s="23" t="s">
        <v>10</v>
      </c>
      <c r="F223" s="23" t="s">
        <v>11</v>
      </c>
      <c r="G223" s="23" t="s">
        <v>12</v>
      </c>
      <c r="H223" s="22">
        <v>29</v>
      </c>
    </row>
    <row r="224" s="22" customFormat="1" spans="1:8">
      <c r="A224" s="23">
        <v>223</v>
      </c>
      <c r="B224" s="23" t="s">
        <v>306</v>
      </c>
      <c r="C224" s="23" t="s">
        <v>53</v>
      </c>
      <c r="D224" s="32">
        <v>44748</v>
      </c>
      <c r="E224" s="23" t="s">
        <v>10</v>
      </c>
      <c r="F224" s="23" t="s">
        <v>11</v>
      </c>
      <c r="G224" s="23" t="s">
        <v>16</v>
      </c>
      <c r="H224" s="22">
        <v>32</v>
      </c>
    </row>
    <row r="225" s="22" customFormat="1" spans="1:8">
      <c r="A225" s="23">
        <v>224</v>
      </c>
      <c r="B225" s="23" t="s">
        <v>307</v>
      </c>
      <c r="C225" s="23" t="s">
        <v>55</v>
      </c>
      <c r="D225" s="32">
        <v>44731</v>
      </c>
      <c r="E225" s="23" t="s">
        <v>10</v>
      </c>
      <c r="F225" s="23" t="s">
        <v>11</v>
      </c>
      <c r="G225" s="23" t="s">
        <v>19</v>
      </c>
      <c r="H225" s="22">
        <v>34</v>
      </c>
    </row>
    <row r="226" s="22" customFormat="1" spans="1:8">
      <c r="A226" s="23">
        <v>225</v>
      </c>
      <c r="B226" s="23" t="s">
        <v>308</v>
      </c>
      <c r="C226" s="23" t="s">
        <v>58</v>
      </c>
      <c r="D226" s="32">
        <v>44763</v>
      </c>
      <c r="E226" s="23" t="s">
        <v>31</v>
      </c>
      <c r="F226" s="23" t="s">
        <v>11</v>
      </c>
      <c r="G226" s="23" t="s">
        <v>19</v>
      </c>
      <c r="H226" s="22">
        <v>34</v>
      </c>
    </row>
    <row r="227" s="22" customFormat="1" spans="1:8">
      <c r="A227" s="23">
        <v>226</v>
      </c>
      <c r="B227" s="23" t="s">
        <v>309</v>
      </c>
      <c r="C227" s="23" t="s">
        <v>60</v>
      </c>
      <c r="D227" s="32">
        <v>44733</v>
      </c>
      <c r="E227" s="23" t="s">
        <v>31</v>
      </c>
      <c r="F227" s="23" t="s">
        <v>11</v>
      </c>
      <c r="G227" s="23" t="s">
        <v>19</v>
      </c>
      <c r="H227" s="22">
        <v>29</v>
      </c>
    </row>
    <row r="228" s="22" customFormat="1" spans="1:8">
      <c r="A228" s="23">
        <v>227</v>
      </c>
      <c r="B228" s="23" t="s">
        <v>310</v>
      </c>
      <c r="C228" s="23" t="s">
        <v>62</v>
      </c>
      <c r="D228" s="32">
        <v>44746</v>
      </c>
      <c r="E228" s="23" t="s">
        <v>31</v>
      </c>
      <c r="F228" s="23" t="s">
        <v>11</v>
      </c>
      <c r="G228" s="23" t="s">
        <v>19</v>
      </c>
      <c r="H228" s="22">
        <v>28</v>
      </c>
    </row>
    <row r="229" s="22" customFormat="1" spans="1:8">
      <c r="A229" s="23">
        <v>228</v>
      </c>
      <c r="B229" s="23" t="s">
        <v>311</v>
      </c>
      <c r="C229" s="23" t="s">
        <v>64</v>
      </c>
      <c r="D229" s="32">
        <v>44755</v>
      </c>
      <c r="E229" s="23" t="s">
        <v>31</v>
      </c>
      <c r="F229" s="23" t="s">
        <v>15</v>
      </c>
      <c r="G229" s="23" t="s">
        <v>19</v>
      </c>
      <c r="H229" s="22">
        <v>45</v>
      </c>
    </row>
    <row r="230" s="22" customFormat="1" spans="1:8">
      <c r="A230" s="23">
        <v>229</v>
      </c>
      <c r="B230" s="23" t="s">
        <v>312</v>
      </c>
      <c r="C230" s="23" t="s">
        <v>66</v>
      </c>
      <c r="D230" s="32">
        <v>44755</v>
      </c>
      <c r="E230" s="23" t="s">
        <v>31</v>
      </c>
      <c r="F230" s="23" t="s">
        <v>11</v>
      </c>
      <c r="G230" s="23" t="s">
        <v>12</v>
      </c>
      <c r="H230" s="22">
        <v>28</v>
      </c>
    </row>
    <row r="231" s="22" customFormat="1" spans="1:8">
      <c r="A231" s="23">
        <v>230</v>
      </c>
      <c r="B231" s="23" t="s">
        <v>313</v>
      </c>
      <c r="C231" s="23" t="s">
        <v>68</v>
      </c>
      <c r="D231" s="32">
        <v>44727</v>
      </c>
      <c r="E231" s="23" t="s">
        <v>31</v>
      </c>
      <c r="F231" s="23" t="s">
        <v>11</v>
      </c>
      <c r="G231" s="23" t="s">
        <v>16</v>
      </c>
      <c r="H231" s="22">
        <v>29</v>
      </c>
    </row>
    <row r="232" s="22" customFormat="1" spans="1:8">
      <c r="A232" s="23">
        <v>231</v>
      </c>
      <c r="B232" s="23" t="s">
        <v>314</v>
      </c>
      <c r="C232" s="23" t="s">
        <v>70</v>
      </c>
      <c r="D232" s="32">
        <v>44746</v>
      </c>
      <c r="E232" s="23" t="s">
        <v>31</v>
      </c>
      <c r="F232" s="23" t="s">
        <v>11</v>
      </c>
      <c r="G232" s="23" t="s">
        <v>19</v>
      </c>
      <c r="H232" s="22">
        <v>32</v>
      </c>
    </row>
    <row r="233" s="22" customFormat="1" spans="1:8">
      <c r="A233" s="23">
        <v>232</v>
      </c>
      <c r="B233" s="23" t="s">
        <v>315</v>
      </c>
      <c r="C233" s="23" t="s">
        <v>72</v>
      </c>
      <c r="D233" s="32">
        <v>44740</v>
      </c>
      <c r="E233" s="23" t="s">
        <v>31</v>
      </c>
      <c r="F233" s="23" t="s">
        <v>11</v>
      </c>
      <c r="G233" s="23" t="s">
        <v>12</v>
      </c>
      <c r="H233" s="22">
        <v>45</v>
      </c>
    </row>
    <row r="234" s="22" customFormat="1" spans="1:8">
      <c r="A234" s="23">
        <v>233</v>
      </c>
      <c r="B234" s="23" t="s">
        <v>316</v>
      </c>
      <c r="C234" s="23" t="s">
        <v>74</v>
      </c>
      <c r="D234" s="32">
        <v>44743</v>
      </c>
      <c r="E234" s="23" t="s">
        <v>31</v>
      </c>
      <c r="F234" s="23" t="s">
        <v>11</v>
      </c>
      <c r="G234" s="23" t="s">
        <v>16</v>
      </c>
      <c r="H234" s="22">
        <v>34</v>
      </c>
    </row>
    <row r="235" s="22" customFormat="1" spans="1:8">
      <c r="A235" s="23">
        <v>234</v>
      </c>
      <c r="B235" s="23" t="s">
        <v>317</v>
      </c>
      <c r="C235" s="23" t="s">
        <v>76</v>
      </c>
      <c r="D235" s="32">
        <v>44737</v>
      </c>
      <c r="E235" s="23" t="s">
        <v>31</v>
      </c>
      <c r="F235" s="23" t="s">
        <v>15</v>
      </c>
      <c r="G235" s="23" t="s">
        <v>19</v>
      </c>
      <c r="H235" s="22">
        <v>34</v>
      </c>
    </row>
    <row r="236" s="22" customFormat="1" spans="1:8">
      <c r="A236" s="23">
        <v>235</v>
      </c>
      <c r="B236" s="23" t="s">
        <v>318</v>
      </c>
      <c r="C236" s="23" t="s">
        <v>78</v>
      </c>
      <c r="D236" s="32">
        <v>44757</v>
      </c>
      <c r="E236" s="23" t="s">
        <v>31</v>
      </c>
      <c r="F236" s="23" t="s">
        <v>11</v>
      </c>
      <c r="G236" s="23" t="s">
        <v>12</v>
      </c>
      <c r="H236" s="22">
        <v>28</v>
      </c>
    </row>
    <row r="237" s="22" customFormat="1" spans="1:8">
      <c r="A237" s="23">
        <v>236</v>
      </c>
      <c r="B237" s="23" t="s">
        <v>319</v>
      </c>
      <c r="C237" s="23" t="s">
        <v>80</v>
      </c>
      <c r="D237" s="32">
        <v>44745</v>
      </c>
      <c r="E237" s="23" t="s">
        <v>31</v>
      </c>
      <c r="F237" s="23" t="s">
        <v>11</v>
      </c>
      <c r="G237" s="23" t="s">
        <v>16</v>
      </c>
      <c r="H237" s="22">
        <v>32</v>
      </c>
    </row>
    <row r="238" s="22" customFormat="1" spans="1:8">
      <c r="A238" s="23">
        <v>237</v>
      </c>
      <c r="B238" s="23" t="s">
        <v>320</v>
      </c>
      <c r="C238" s="23" t="s">
        <v>82</v>
      </c>
      <c r="D238" s="32">
        <v>44760</v>
      </c>
      <c r="E238" s="23" t="s">
        <v>31</v>
      </c>
      <c r="F238" s="23" t="s">
        <v>11</v>
      </c>
      <c r="G238" s="23" t="s">
        <v>19</v>
      </c>
      <c r="H238" s="22">
        <v>33</v>
      </c>
    </row>
    <row r="239" s="22" customFormat="1" spans="1:8">
      <c r="A239" s="23">
        <v>238</v>
      </c>
      <c r="B239" s="23" t="s">
        <v>321</v>
      </c>
      <c r="C239" s="23" t="s">
        <v>102</v>
      </c>
      <c r="D239" s="32">
        <v>44753</v>
      </c>
      <c r="E239" s="23" t="s">
        <v>10</v>
      </c>
      <c r="F239" s="23" t="s">
        <v>11</v>
      </c>
      <c r="G239" s="23" t="s">
        <v>19</v>
      </c>
      <c r="H239" s="22">
        <v>45</v>
      </c>
    </row>
    <row r="240" s="22" customFormat="1" spans="1:8">
      <c r="A240" s="23">
        <v>239</v>
      </c>
      <c r="B240" s="23" t="s">
        <v>322</v>
      </c>
      <c r="C240" s="23" t="s">
        <v>104</v>
      </c>
      <c r="D240" s="32">
        <v>44732</v>
      </c>
      <c r="E240" s="23" t="s">
        <v>10</v>
      </c>
      <c r="F240" s="23" t="s">
        <v>11</v>
      </c>
      <c r="G240" s="23" t="s">
        <v>12</v>
      </c>
      <c r="H240" s="22">
        <v>28</v>
      </c>
    </row>
    <row r="241" s="22" customFormat="1" spans="1:8">
      <c r="A241" s="23">
        <v>240</v>
      </c>
      <c r="B241" s="23" t="s">
        <v>323</v>
      </c>
      <c r="C241" s="23" t="s">
        <v>106</v>
      </c>
      <c r="D241" s="32">
        <v>44748</v>
      </c>
      <c r="E241" s="23" t="s">
        <v>10</v>
      </c>
      <c r="F241" s="23" t="s">
        <v>11</v>
      </c>
      <c r="G241" s="23" t="s">
        <v>16</v>
      </c>
      <c r="H241" s="22">
        <v>29</v>
      </c>
    </row>
    <row r="242" s="22" customFormat="1" spans="1:8">
      <c r="A242" s="23">
        <v>241</v>
      </c>
      <c r="B242" s="23" t="s">
        <v>324</v>
      </c>
      <c r="C242" s="23" t="s">
        <v>108</v>
      </c>
      <c r="D242" s="32">
        <v>44731</v>
      </c>
      <c r="E242" s="23" t="s">
        <v>10</v>
      </c>
      <c r="F242" s="23" t="s">
        <v>11</v>
      </c>
      <c r="G242" s="23" t="s">
        <v>19</v>
      </c>
      <c r="H242" s="22">
        <v>32</v>
      </c>
    </row>
    <row r="243" s="22" customFormat="1" spans="1:8">
      <c r="A243" s="23">
        <v>242</v>
      </c>
      <c r="B243" s="23" t="s">
        <v>325</v>
      </c>
      <c r="C243" s="19" t="s">
        <v>326</v>
      </c>
      <c r="D243" s="32">
        <v>44748</v>
      </c>
      <c r="E243" s="23" t="s">
        <v>10</v>
      </c>
      <c r="F243" s="23" t="s">
        <v>11</v>
      </c>
      <c r="G243" s="23" t="s">
        <v>16</v>
      </c>
      <c r="H243" s="22">
        <v>28</v>
      </c>
    </row>
    <row r="244" s="22" customFormat="1" spans="1:8">
      <c r="A244" s="23">
        <v>243</v>
      </c>
      <c r="B244" s="23" t="s">
        <v>327</v>
      </c>
      <c r="C244" s="19" t="s">
        <v>328</v>
      </c>
      <c r="D244" s="32">
        <v>44731</v>
      </c>
      <c r="E244" s="23" t="s">
        <v>24</v>
      </c>
      <c r="F244" s="23" t="s">
        <v>11</v>
      </c>
      <c r="G244" s="23" t="s">
        <v>19</v>
      </c>
      <c r="H244" s="22">
        <v>45</v>
      </c>
    </row>
    <row r="245" s="22" customFormat="1" spans="1:8">
      <c r="A245" s="23">
        <v>244</v>
      </c>
      <c r="B245" s="23" t="s">
        <v>329</v>
      </c>
      <c r="C245" s="19" t="s">
        <v>330</v>
      </c>
      <c r="D245" s="32">
        <v>44763</v>
      </c>
      <c r="E245" s="23" t="s">
        <v>24</v>
      </c>
      <c r="F245" s="23" t="s">
        <v>15</v>
      </c>
      <c r="G245" s="23" t="s">
        <v>12</v>
      </c>
      <c r="H245" s="22">
        <v>28</v>
      </c>
    </row>
    <row r="246" s="22" customFormat="1" spans="1:8">
      <c r="A246" s="23">
        <v>245</v>
      </c>
      <c r="B246" s="23" t="s">
        <v>331</v>
      </c>
      <c r="C246" s="19" t="s">
        <v>332</v>
      </c>
      <c r="D246" s="32">
        <v>44733</v>
      </c>
      <c r="E246" s="23" t="s">
        <v>10</v>
      </c>
      <c r="F246" s="23" t="s">
        <v>11</v>
      </c>
      <c r="G246" s="23" t="s">
        <v>16</v>
      </c>
      <c r="H246" s="22">
        <v>29</v>
      </c>
    </row>
    <row r="247" s="22" customFormat="1" spans="1:8">
      <c r="A247" s="23">
        <v>246</v>
      </c>
      <c r="B247" s="23" t="s">
        <v>333</v>
      </c>
      <c r="C247" s="19" t="s">
        <v>334</v>
      </c>
      <c r="D247" s="32">
        <v>44746</v>
      </c>
      <c r="E247" s="23" t="s">
        <v>10</v>
      </c>
      <c r="F247" s="23" t="s">
        <v>11</v>
      </c>
      <c r="G247" s="23" t="s">
        <v>19</v>
      </c>
      <c r="H247" s="22">
        <v>32</v>
      </c>
    </row>
    <row r="248" s="22" customFormat="1" spans="1:8">
      <c r="A248" s="23">
        <v>247</v>
      </c>
      <c r="B248" s="23" t="s">
        <v>335</v>
      </c>
      <c r="C248" s="19" t="s">
        <v>336</v>
      </c>
      <c r="D248" s="32">
        <v>44755</v>
      </c>
      <c r="E248" s="23" t="s">
        <v>10</v>
      </c>
      <c r="F248" s="23" t="s">
        <v>11</v>
      </c>
      <c r="G248" s="23" t="s">
        <v>12</v>
      </c>
      <c r="H248" s="22">
        <v>45</v>
      </c>
    </row>
    <row r="249" s="22" customFormat="1" spans="1:8">
      <c r="A249" s="23">
        <v>248</v>
      </c>
      <c r="B249" s="23" t="s">
        <v>337</v>
      </c>
      <c r="C249" s="19" t="s">
        <v>338</v>
      </c>
      <c r="D249" s="32">
        <v>44787</v>
      </c>
      <c r="E249" s="23" t="s">
        <v>56</v>
      </c>
      <c r="F249" s="23" t="s">
        <v>11</v>
      </c>
      <c r="G249" s="23" t="s">
        <v>16</v>
      </c>
      <c r="H249" s="22">
        <v>34</v>
      </c>
    </row>
    <row r="250" s="22" customFormat="1" spans="1:8">
      <c r="A250" s="23">
        <v>249</v>
      </c>
      <c r="B250" s="23" t="s">
        <v>339</v>
      </c>
      <c r="C250" s="19" t="s">
        <v>340</v>
      </c>
      <c r="D250" s="32">
        <v>44763</v>
      </c>
      <c r="E250" s="23" t="s">
        <v>10</v>
      </c>
      <c r="F250" s="23" t="s">
        <v>15</v>
      </c>
      <c r="G250" s="23" t="s">
        <v>19</v>
      </c>
      <c r="H250" s="22">
        <v>34</v>
      </c>
    </row>
    <row r="251" s="22" customFormat="1" spans="1:8">
      <c r="A251" s="23">
        <v>250</v>
      </c>
      <c r="B251" s="23" t="s">
        <v>341</v>
      </c>
      <c r="C251" s="23" t="s">
        <v>106</v>
      </c>
      <c r="D251" s="32">
        <v>44753</v>
      </c>
      <c r="E251" s="23" t="s">
        <v>10</v>
      </c>
      <c r="F251" s="23" t="s">
        <v>11</v>
      </c>
      <c r="G251" s="23" t="s">
        <v>19</v>
      </c>
      <c r="H251" s="22">
        <v>45</v>
      </c>
    </row>
  </sheetData>
  <dataValidations count="2">
    <dataValidation type="list" allowBlank="1" showInputMessage="1" showErrorMessage="1" sqref="E251 E2:E143 E144:E199 E200:E208 E209:E225 E226:E238 E239:E242 E243:E250">
      <formula1>"SB,CURRENT,SALARY,NRI"</formula1>
    </dataValidation>
    <dataValidation type="list" allowBlank="1" showInputMessage="1" showErrorMessage="1" sqref="H251 H2:H20 H21:H39 H40:H58 H59:H77 H78:H83 H84:H134 H135:H153 H154:H172 H173:H191 H192:H210 H211:H216 H217:H238 H239:H242 H243:H250">
      <formula1>"28,34,45,33,29,32"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zoomScale="45" zoomScaleNormal="45" workbookViewId="0">
      <selection activeCell="O9" sqref="O9"/>
    </sheetView>
  </sheetViews>
  <sheetFormatPr defaultColWidth="14.2857142857143" defaultRowHeight="18"/>
  <cols>
    <col min="1" max="1" width="8.79047619047619" style="1" customWidth="1"/>
    <col min="2" max="2" width="20.9142857142857" style="1" customWidth="1"/>
    <col min="3" max="3" width="19.8952380952381" style="1" customWidth="1"/>
    <col min="4" max="4" width="16.5809523809524" style="2" customWidth="1"/>
    <col min="5" max="5" width="14.2857142857143" style="3" customWidth="1"/>
    <col min="6" max="6" width="14.2857142857143" style="2" customWidth="1"/>
    <col min="7" max="7" width="14.2857142857143" style="1" customWidth="1"/>
    <col min="8" max="8" width="14.2857142857143" style="2" customWidth="1"/>
    <col min="9" max="10" width="14.2857142857143" style="1" customWidth="1"/>
    <col min="11" max="11" width="14.2857142857143" style="2" customWidth="1"/>
    <col min="12" max="12" width="19.1333333333333" style="4" customWidth="1"/>
    <col min="13" max="16373" width="14.2857142857143" style="1" customWidth="1"/>
    <col min="16374" max="16377" width="14.2857142857143" style="5" customWidth="1"/>
  </cols>
  <sheetData>
    <row r="1" s="1" customFormat="1" spans="1:12">
      <c r="A1" s="6" t="s">
        <v>342</v>
      </c>
      <c r="B1" s="6" t="s">
        <v>1</v>
      </c>
      <c r="C1" s="7" t="s">
        <v>4</v>
      </c>
      <c r="D1" s="8" t="s">
        <v>360</v>
      </c>
      <c r="E1" s="6" t="s">
        <v>361</v>
      </c>
      <c r="F1" s="8" t="s">
        <v>362</v>
      </c>
      <c r="G1" s="6" t="s">
        <v>363</v>
      </c>
      <c r="H1" s="8" t="s">
        <v>364</v>
      </c>
      <c r="I1" s="6" t="s">
        <v>365</v>
      </c>
      <c r="J1" s="6" t="s">
        <v>366</v>
      </c>
      <c r="K1" s="12" t="s">
        <v>344</v>
      </c>
      <c r="L1" s="13" t="s">
        <v>345</v>
      </c>
    </row>
    <row r="2" s="1" customFormat="1" hidden="1" spans="1:12">
      <c r="A2" s="9">
        <v>1</v>
      </c>
      <c r="B2" s="10" t="s">
        <v>8</v>
      </c>
      <c r="C2" s="10" t="s">
        <v>10</v>
      </c>
      <c r="D2" s="11">
        <v>2000</v>
      </c>
      <c r="E2" s="6">
        <f t="shared" ref="E2:I2" si="0">D2</f>
        <v>2000</v>
      </c>
      <c r="F2" s="11">
        <v>25000</v>
      </c>
      <c r="G2" s="9">
        <f t="shared" si="0"/>
        <v>25000</v>
      </c>
      <c r="H2" s="11">
        <v>150000</v>
      </c>
      <c r="I2" s="9">
        <f t="shared" si="0"/>
        <v>150000</v>
      </c>
      <c r="J2" s="14" t="s">
        <v>367</v>
      </c>
      <c r="K2" s="15">
        <v>60000</v>
      </c>
      <c r="L2" s="16">
        <v>0.045</v>
      </c>
    </row>
    <row r="3" s="1" customFormat="1" spans="1:12">
      <c r="A3" s="9">
        <v>2</v>
      </c>
      <c r="B3" s="10" t="s">
        <v>13</v>
      </c>
      <c r="C3" s="10" t="s">
        <v>10</v>
      </c>
      <c r="D3" s="11">
        <v>500</v>
      </c>
      <c r="E3" s="6">
        <f t="shared" ref="E3:I3" si="1">D3</f>
        <v>500</v>
      </c>
      <c r="F3" s="11">
        <v>30000</v>
      </c>
      <c r="G3" s="9">
        <f t="shared" si="1"/>
        <v>30000</v>
      </c>
      <c r="H3" s="11">
        <v>45000</v>
      </c>
      <c r="I3" s="9">
        <f t="shared" si="1"/>
        <v>45000</v>
      </c>
      <c r="J3" s="14" t="s">
        <v>368</v>
      </c>
      <c r="K3" s="15">
        <v>8000</v>
      </c>
      <c r="L3" s="16">
        <v>0.04</v>
      </c>
    </row>
    <row r="4" s="1" customFormat="1" hidden="1" spans="1:12">
      <c r="A4" s="9">
        <v>3</v>
      </c>
      <c r="B4" s="10" t="s">
        <v>17</v>
      </c>
      <c r="C4" s="10" t="s">
        <v>10</v>
      </c>
      <c r="D4" s="11">
        <v>1500</v>
      </c>
      <c r="E4" s="6">
        <f t="shared" ref="E4:I4" si="2">D4</f>
        <v>1500</v>
      </c>
      <c r="F4" s="11">
        <v>150000</v>
      </c>
      <c r="G4" s="9">
        <f t="shared" si="2"/>
        <v>150000</v>
      </c>
      <c r="H4" s="11">
        <v>40000</v>
      </c>
      <c r="I4" s="9">
        <f t="shared" si="2"/>
        <v>40000</v>
      </c>
      <c r="J4" s="14" t="s">
        <v>369</v>
      </c>
      <c r="K4" s="15">
        <v>45000</v>
      </c>
      <c r="L4" s="16">
        <v>0.05</v>
      </c>
    </row>
    <row r="5" s="1" customFormat="1" hidden="1" spans="1:12">
      <c r="A5" s="9">
        <v>4</v>
      </c>
      <c r="B5" s="10" t="s">
        <v>20</v>
      </c>
      <c r="C5" s="10" t="s">
        <v>10</v>
      </c>
      <c r="D5" s="11">
        <v>10500</v>
      </c>
      <c r="E5" s="6">
        <f t="shared" ref="E5:I5" si="3">D5</f>
        <v>10500</v>
      </c>
      <c r="F5" s="11">
        <v>780000</v>
      </c>
      <c r="G5" s="9">
        <f t="shared" si="3"/>
        <v>780000</v>
      </c>
      <c r="H5" s="11">
        <v>80000</v>
      </c>
      <c r="I5" s="9">
        <f t="shared" si="3"/>
        <v>80000</v>
      </c>
      <c r="J5" s="14" t="s">
        <v>370</v>
      </c>
      <c r="K5" s="15">
        <v>55500</v>
      </c>
      <c r="L5" s="16">
        <v>0.08</v>
      </c>
    </row>
    <row r="6" s="1" customFormat="1" hidden="1" spans="1:12">
      <c r="A6" s="9">
        <v>5</v>
      </c>
      <c r="B6" s="10" t="s">
        <v>22</v>
      </c>
      <c r="C6" s="10" t="s">
        <v>24</v>
      </c>
      <c r="D6" s="11">
        <v>22000</v>
      </c>
      <c r="E6" s="6">
        <f t="shared" ref="E6:I6" si="4">D6</f>
        <v>22000</v>
      </c>
      <c r="F6" s="11">
        <v>55000</v>
      </c>
      <c r="G6" s="9">
        <f t="shared" si="4"/>
        <v>55000</v>
      </c>
      <c r="H6" s="11">
        <v>25000</v>
      </c>
      <c r="I6" s="9">
        <f t="shared" si="4"/>
        <v>25000</v>
      </c>
      <c r="J6" s="14" t="s">
        <v>367</v>
      </c>
      <c r="K6" s="15">
        <v>42000</v>
      </c>
      <c r="L6" s="16">
        <v>0.11</v>
      </c>
    </row>
    <row r="7" s="1" customFormat="1" spans="1:12">
      <c r="A7" s="9">
        <v>6</v>
      </c>
      <c r="B7" s="10" t="s">
        <v>25</v>
      </c>
      <c r="C7" s="10" t="s">
        <v>24</v>
      </c>
      <c r="D7" s="11">
        <v>0</v>
      </c>
      <c r="E7" s="6">
        <f t="shared" ref="E7:I7" si="5">D7</f>
        <v>0</v>
      </c>
      <c r="F7" s="11">
        <v>4530</v>
      </c>
      <c r="G7" s="9">
        <f t="shared" si="5"/>
        <v>4530</v>
      </c>
      <c r="H7" s="11">
        <v>24000</v>
      </c>
      <c r="I7" s="9">
        <f t="shared" si="5"/>
        <v>24000</v>
      </c>
      <c r="J7" s="14" t="s">
        <v>368</v>
      </c>
      <c r="K7" s="15">
        <v>25000</v>
      </c>
      <c r="L7" s="16">
        <v>0.03</v>
      </c>
    </row>
    <row r="8" s="1" customFormat="1" hidden="1" spans="1:12">
      <c r="A8" s="9">
        <v>7</v>
      </c>
      <c r="B8" s="10" t="s">
        <v>27</v>
      </c>
      <c r="C8" s="10" t="s">
        <v>10</v>
      </c>
      <c r="D8" s="11">
        <v>20</v>
      </c>
      <c r="E8" s="6">
        <f t="shared" ref="E8:I8" si="6">D8</f>
        <v>20</v>
      </c>
      <c r="F8" s="11">
        <v>28822</v>
      </c>
      <c r="G8" s="9">
        <f t="shared" si="6"/>
        <v>28822</v>
      </c>
      <c r="H8" s="11">
        <v>38100</v>
      </c>
      <c r="I8" s="9">
        <f t="shared" si="6"/>
        <v>38100</v>
      </c>
      <c r="J8" s="14" t="s">
        <v>369</v>
      </c>
      <c r="K8" s="15">
        <v>15000</v>
      </c>
      <c r="L8" s="16">
        <v>0.023</v>
      </c>
    </row>
    <row r="9" s="1" customFormat="1" hidden="1" spans="1:12">
      <c r="A9" s="9">
        <v>8</v>
      </c>
      <c r="B9" s="10" t="s">
        <v>29</v>
      </c>
      <c r="C9" s="10" t="s">
        <v>31</v>
      </c>
      <c r="D9" s="11">
        <v>100</v>
      </c>
      <c r="E9" s="6">
        <f t="shared" ref="E9:I9" si="7">D9</f>
        <v>100</v>
      </c>
      <c r="F9" s="11">
        <v>542233</v>
      </c>
      <c r="G9" s="9">
        <f t="shared" si="7"/>
        <v>542233</v>
      </c>
      <c r="H9" s="11">
        <v>50000</v>
      </c>
      <c r="I9" s="9">
        <f t="shared" si="7"/>
        <v>50000</v>
      </c>
      <c r="J9" s="14" t="s">
        <v>370</v>
      </c>
      <c r="K9" s="15">
        <v>45020</v>
      </c>
      <c r="L9" s="16">
        <v>0.035</v>
      </c>
    </row>
    <row r="10" s="1" customFormat="1" hidden="1" spans="1:12">
      <c r="A10" s="9">
        <v>9</v>
      </c>
      <c r="B10" s="10" t="s">
        <v>32</v>
      </c>
      <c r="C10" s="10" t="s">
        <v>31</v>
      </c>
      <c r="D10" s="11">
        <v>150</v>
      </c>
      <c r="E10" s="6">
        <f t="shared" ref="E10:I10" si="8">D10</f>
        <v>150</v>
      </c>
      <c r="F10" s="11">
        <v>9555</v>
      </c>
      <c r="G10" s="9">
        <f t="shared" si="8"/>
        <v>9555</v>
      </c>
      <c r="H10" s="11">
        <v>74000</v>
      </c>
      <c r="I10" s="9">
        <f t="shared" si="8"/>
        <v>74000</v>
      </c>
      <c r="J10" s="14" t="s">
        <v>367</v>
      </c>
      <c r="K10" s="15">
        <v>25450</v>
      </c>
      <c r="L10" s="16">
        <v>0.05</v>
      </c>
    </row>
    <row r="11" s="1" customFormat="1" spans="1:12">
      <c r="A11" s="9">
        <v>10</v>
      </c>
      <c r="B11" s="10" t="s">
        <v>34</v>
      </c>
      <c r="C11" s="10" t="s">
        <v>31</v>
      </c>
      <c r="D11" s="11">
        <v>80000</v>
      </c>
      <c r="E11" s="6">
        <f t="shared" ref="E11:I11" si="9">D11</f>
        <v>80000</v>
      </c>
      <c r="F11" s="11">
        <v>105000</v>
      </c>
      <c r="G11" s="9">
        <f t="shared" si="9"/>
        <v>105000</v>
      </c>
      <c r="H11" s="11">
        <v>81400</v>
      </c>
      <c r="I11" s="9">
        <f t="shared" si="9"/>
        <v>81400</v>
      </c>
      <c r="J11" s="14" t="s">
        <v>368</v>
      </c>
      <c r="K11" s="15">
        <v>25860</v>
      </c>
      <c r="L11" s="16">
        <v>0.06</v>
      </c>
    </row>
    <row r="12" s="1" customFormat="1" hidden="1" spans="1:12">
      <c r="A12" s="9">
        <v>11</v>
      </c>
      <c r="B12" s="10" t="s">
        <v>36</v>
      </c>
      <c r="C12" s="10" t="s">
        <v>31</v>
      </c>
      <c r="D12" s="11">
        <v>4500</v>
      </c>
      <c r="E12" s="6">
        <f t="shared" ref="E12:I12" si="10">D12</f>
        <v>4500</v>
      </c>
      <c r="F12" s="11">
        <v>840000</v>
      </c>
      <c r="G12" s="9">
        <f t="shared" si="10"/>
        <v>840000</v>
      </c>
      <c r="H12" s="11">
        <v>75900</v>
      </c>
      <c r="I12" s="9">
        <f t="shared" si="10"/>
        <v>75900</v>
      </c>
      <c r="J12" s="14" t="s">
        <v>369</v>
      </c>
      <c r="K12" s="15">
        <v>60000</v>
      </c>
      <c r="L12" s="16">
        <v>0.078</v>
      </c>
    </row>
    <row r="13" s="1" customFormat="1" hidden="1" spans="1:12">
      <c r="A13" s="9">
        <v>12</v>
      </c>
      <c r="B13" s="10" t="s">
        <v>38</v>
      </c>
      <c r="C13" s="10" t="s">
        <v>31</v>
      </c>
      <c r="D13" s="11">
        <v>7500</v>
      </c>
      <c r="E13" s="6">
        <f t="shared" ref="E13:I13" si="11">D13</f>
        <v>7500</v>
      </c>
      <c r="F13" s="11">
        <v>540000</v>
      </c>
      <c r="G13" s="9">
        <f t="shared" si="11"/>
        <v>540000</v>
      </c>
      <c r="H13" s="11">
        <v>874256</v>
      </c>
      <c r="I13" s="9">
        <f t="shared" si="11"/>
        <v>874256</v>
      </c>
      <c r="J13" s="14" t="s">
        <v>370</v>
      </c>
      <c r="K13" s="15">
        <v>8000</v>
      </c>
      <c r="L13" s="16">
        <v>0.11</v>
      </c>
    </row>
    <row r="14" s="1" customFormat="1" hidden="1" spans="1:12">
      <c r="A14" s="9">
        <v>13</v>
      </c>
      <c r="B14" s="10" t="s">
        <v>40</v>
      </c>
      <c r="C14" s="10" t="s">
        <v>31</v>
      </c>
      <c r="D14" s="11">
        <v>19000</v>
      </c>
      <c r="E14" s="6">
        <f t="shared" ref="E14:I14" si="12">D14</f>
        <v>19000</v>
      </c>
      <c r="F14" s="11">
        <v>280000</v>
      </c>
      <c r="G14" s="9">
        <f t="shared" si="12"/>
        <v>280000</v>
      </c>
      <c r="H14" s="11">
        <v>584100</v>
      </c>
      <c r="I14" s="9">
        <f t="shared" si="12"/>
        <v>584100</v>
      </c>
      <c r="J14" s="14" t="s">
        <v>367</v>
      </c>
      <c r="K14" s="15">
        <v>45000</v>
      </c>
      <c r="L14" s="16">
        <v>0.045</v>
      </c>
    </row>
    <row r="15" s="1" customFormat="1" spans="1:12">
      <c r="A15" s="9">
        <v>14</v>
      </c>
      <c r="B15" s="10" t="s">
        <v>42</v>
      </c>
      <c r="C15" s="10" t="s">
        <v>10</v>
      </c>
      <c r="D15" s="11">
        <v>54080</v>
      </c>
      <c r="E15" s="6">
        <f t="shared" ref="E15:I15" si="13">D15</f>
        <v>54080</v>
      </c>
      <c r="F15" s="11">
        <v>458710</v>
      </c>
      <c r="G15" s="9">
        <f t="shared" si="13"/>
        <v>458710</v>
      </c>
      <c r="H15" s="11">
        <v>472000</v>
      </c>
      <c r="I15" s="9">
        <f t="shared" si="13"/>
        <v>472000</v>
      </c>
      <c r="J15" s="14" t="s">
        <v>368</v>
      </c>
      <c r="K15" s="15">
        <v>55500</v>
      </c>
      <c r="L15" s="16">
        <v>0.04</v>
      </c>
    </row>
    <row r="16" s="1" customFormat="1" hidden="1" spans="1:12">
      <c r="A16" s="9">
        <v>15</v>
      </c>
      <c r="B16" s="10" t="s">
        <v>44</v>
      </c>
      <c r="C16" s="10" t="s">
        <v>10</v>
      </c>
      <c r="D16" s="11">
        <v>6540</v>
      </c>
      <c r="E16" s="6">
        <f t="shared" ref="E16:I16" si="14">D16</f>
        <v>6540</v>
      </c>
      <c r="F16" s="11">
        <v>698464</v>
      </c>
      <c r="G16" s="9">
        <f t="shared" si="14"/>
        <v>698464</v>
      </c>
      <c r="H16" s="11">
        <v>40000</v>
      </c>
      <c r="I16" s="9">
        <f t="shared" si="14"/>
        <v>40000</v>
      </c>
      <c r="J16" s="14" t="s">
        <v>369</v>
      </c>
      <c r="K16" s="15">
        <v>42000</v>
      </c>
      <c r="L16" s="16">
        <v>0.05</v>
      </c>
    </row>
    <row r="17" s="1" customFormat="1" hidden="1" spans="1:12">
      <c r="A17" s="9">
        <v>16</v>
      </c>
      <c r="B17" s="10" t="s">
        <v>46</v>
      </c>
      <c r="C17" s="10" t="s">
        <v>10</v>
      </c>
      <c r="D17" s="11">
        <v>54530</v>
      </c>
      <c r="E17" s="6">
        <f t="shared" ref="E17:I17" si="15">D17</f>
        <v>54530</v>
      </c>
      <c r="F17" s="11">
        <v>842560</v>
      </c>
      <c r="G17" s="9">
        <f t="shared" si="15"/>
        <v>842560</v>
      </c>
      <c r="H17" s="11">
        <v>850000</v>
      </c>
      <c r="I17" s="9">
        <f t="shared" si="15"/>
        <v>850000</v>
      </c>
      <c r="J17" s="14" t="s">
        <v>370</v>
      </c>
      <c r="K17" s="15">
        <v>25000</v>
      </c>
      <c r="L17" s="16">
        <v>0.08</v>
      </c>
    </row>
    <row r="18" s="1" customFormat="1" hidden="1" spans="1:12">
      <c r="A18" s="9">
        <v>17</v>
      </c>
      <c r="B18" s="10" t="s">
        <v>48</v>
      </c>
      <c r="C18" s="10" t="s">
        <v>31</v>
      </c>
      <c r="D18" s="11">
        <v>2000</v>
      </c>
      <c r="E18" s="6">
        <f t="shared" ref="E18:I18" si="16">D18</f>
        <v>2000</v>
      </c>
      <c r="F18" s="11">
        <v>25000</v>
      </c>
      <c r="G18" s="9">
        <f t="shared" si="16"/>
        <v>25000</v>
      </c>
      <c r="H18" s="11">
        <v>150000</v>
      </c>
      <c r="I18" s="9">
        <f t="shared" si="16"/>
        <v>150000</v>
      </c>
      <c r="J18" s="14" t="s">
        <v>367</v>
      </c>
      <c r="K18" s="15">
        <v>15000</v>
      </c>
      <c r="L18" s="16">
        <v>0.11</v>
      </c>
    </row>
    <row r="19" s="1" customFormat="1" spans="1:12">
      <c r="A19" s="9">
        <v>18</v>
      </c>
      <c r="B19" s="10" t="s">
        <v>50</v>
      </c>
      <c r="C19" s="10" t="s">
        <v>10</v>
      </c>
      <c r="D19" s="11">
        <v>500</v>
      </c>
      <c r="E19" s="6">
        <f t="shared" ref="E19:I19" si="17">D19</f>
        <v>500</v>
      </c>
      <c r="F19" s="11">
        <v>30000</v>
      </c>
      <c r="G19" s="9">
        <f t="shared" si="17"/>
        <v>30000</v>
      </c>
      <c r="H19" s="11">
        <v>45000</v>
      </c>
      <c r="I19" s="9">
        <f t="shared" si="17"/>
        <v>45000</v>
      </c>
      <c r="J19" s="14" t="s">
        <v>368</v>
      </c>
      <c r="K19" s="15">
        <v>45020</v>
      </c>
      <c r="L19" s="16">
        <v>0.03</v>
      </c>
    </row>
    <row r="20" s="1" customFormat="1" hidden="1" spans="1:12">
      <c r="A20" s="9">
        <v>19</v>
      </c>
      <c r="B20" s="10" t="s">
        <v>52</v>
      </c>
      <c r="C20" s="10" t="s">
        <v>10</v>
      </c>
      <c r="D20" s="11">
        <v>1500</v>
      </c>
      <c r="E20" s="6">
        <f t="shared" ref="E20:I20" si="18">D20</f>
        <v>1500</v>
      </c>
      <c r="F20" s="11">
        <v>150000</v>
      </c>
      <c r="G20" s="9">
        <f t="shared" si="18"/>
        <v>150000</v>
      </c>
      <c r="H20" s="11">
        <v>40000</v>
      </c>
      <c r="I20" s="9">
        <f t="shared" si="18"/>
        <v>40000</v>
      </c>
      <c r="J20" s="14" t="s">
        <v>369</v>
      </c>
      <c r="K20" s="15">
        <v>25450</v>
      </c>
      <c r="L20" s="16">
        <v>0.023</v>
      </c>
    </row>
    <row r="21" s="1" customFormat="1" hidden="1" spans="1:12">
      <c r="A21" s="9">
        <v>20</v>
      </c>
      <c r="B21" s="10" t="s">
        <v>54</v>
      </c>
      <c r="C21" s="10" t="s">
        <v>56</v>
      </c>
      <c r="D21" s="11">
        <v>10500</v>
      </c>
      <c r="E21" s="6">
        <f t="shared" ref="E21:I21" si="19">D21</f>
        <v>10500</v>
      </c>
      <c r="F21" s="11">
        <v>780000</v>
      </c>
      <c r="G21" s="9">
        <f t="shared" si="19"/>
        <v>780000</v>
      </c>
      <c r="H21" s="11">
        <v>80000</v>
      </c>
      <c r="I21" s="9">
        <f t="shared" si="19"/>
        <v>80000</v>
      </c>
      <c r="J21" s="14" t="s">
        <v>370</v>
      </c>
      <c r="K21" s="15">
        <v>25860</v>
      </c>
      <c r="L21" s="16">
        <v>0.035</v>
      </c>
    </row>
    <row r="22" s="1" customFormat="1" hidden="1" spans="1:12">
      <c r="A22" s="9">
        <v>21</v>
      </c>
      <c r="B22" s="10" t="s">
        <v>57</v>
      </c>
      <c r="C22" s="10" t="s">
        <v>56</v>
      </c>
      <c r="D22" s="11">
        <v>22000</v>
      </c>
      <c r="E22" s="6">
        <f t="shared" ref="E22:I22" si="20">D22</f>
        <v>22000</v>
      </c>
      <c r="F22" s="11">
        <v>55000</v>
      </c>
      <c r="G22" s="9">
        <f t="shared" si="20"/>
        <v>55000</v>
      </c>
      <c r="H22" s="11">
        <v>25000</v>
      </c>
      <c r="I22" s="9">
        <f t="shared" si="20"/>
        <v>25000</v>
      </c>
      <c r="J22" s="14" t="s">
        <v>367</v>
      </c>
      <c r="K22" s="15">
        <v>60000</v>
      </c>
      <c r="L22" s="16">
        <v>0.05</v>
      </c>
    </row>
    <row r="23" s="1" customFormat="1" spans="1:12">
      <c r="A23" s="9">
        <v>22</v>
      </c>
      <c r="B23" s="10" t="s">
        <v>59</v>
      </c>
      <c r="C23" s="10" t="s">
        <v>56</v>
      </c>
      <c r="D23" s="11">
        <v>200</v>
      </c>
      <c r="E23" s="6">
        <f t="shared" ref="E23:I23" si="21">D23</f>
        <v>200</v>
      </c>
      <c r="F23" s="11">
        <v>45300</v>
      </c>
      <c r="G23" s="9">
        <f t="shared" si="21"/>
        <v>45300</v>
      </c>
      <c r="H23" s="11">
        <v>24000</v>
      </c>
      <c r="I23" s="9">
        <f t="shared" si="21"/>
        <v>24000</v>
      </c>
      <c r="J23" s="14" t="s">
        <v>368</v>
      </c>
      <c r="K23" s="15">
        <v>8000</v>
      </c>
      <c r="L23" s="16">
        <v>0.06</v>
      </c>
    </row>
    <row r="24" s="1" customFormat="1" hidden="1" spans="1:12">
      <c r="A24" s="9">
        <v>23</v>
      </c>
      <c r="B24" s="10" t="s">
        <v>61</v>
      </c>
      <c r="C24" s="10" t="s">
        <v>10</v>
      </c>
      <c r="D24" s="11">
        <v>0</v>
      </c>
      <c r="E24" s="6">
        <f t="shared" ref="E24:I24" si="22">D24</f>
        <v>0</v>
      </c>
      <c r="F24" s="11">
        <v>28822</v>
      </c>
      <c r="G24" s="9">
        <f t="shared" si="22"/>
        <v>28822</v>
      </c>
      <c r="H24" s="11">
        <v>38100</v>
      </c>
      <c r="I24" s="9">
        <f t="shared" si="22"/>
        <v>38100</v>
      </c>
      <c r="J24" s="14" t="s">
        <v>369</v>
      </c>
      <c r="K24" s="15">
        <v>45000</v>
      </c>
      <c r="L24" s="16">
        <v>0.078</v>
      </c>
    </row>
    <row r="25" s="1" customFormat="1" hidden="1" spans="1:12">
      <c r="A25" s="9">
        <v>24</v>
      </c>
      <c r="B25" s="10" t="s">
        <v>63</v>
      </c>
      <c r="C25" s="10" t="s">
        <v>10</v>
      </c>
      <c r="D25" s="11">
        <v>100</v>
      </c>
      <c r="E25" s="6">
        <f t="shared" ref="E25:I25" si="23">D25</f>
        <v>100</v>
      </c>
      <c r="F25" s="11">
        <v>542233</v>
      </c>
      <c r="G25" s="9">
        <f t="shared" si="23"/>
        <v>542233</v>
      </c>
      <c r="H25" s="11">
        <v>50000</v>
      </c>
      <c r="I25" s="9">
        <f t="shared" si="23"/>
        <v>50000</v>
      </c>
      <c r="J25" s="14" t="s">
        <v>370</v>
      </c>
      <c r="K25" s="15">
        <v>55500</v>
      </c>
      <c r="L25" s="16">
        <v>0.11</v>
      </c>
    </row>
    <row r="26" s="1" customFormat="1" hidden="1" spans="1:12">
      <c r="A26" s="9">
        <v>25</v>
      </c>
      <c r="B26" s="10" t="s">
        <v>65</v>
      </c>
      <c r="C26" s="10" t="s">
        <v>10</v>
      </c>
      <c r="D26" s="11">
        <v>150</v>
      </c>
      <c r="E26" s="6">
        <f t="shared" ref="E26:I26" si="24">D26</f>
        <v>150</v>
      </c>
      <c r="F26" s="11">
        <v>9555</v>
      </c>
      <c r="G26" s="9">
        <f t="shared" si="24"/>
        <v>9555</v>
      </c>
      <c r="H26" s="11">
        <v>74000</v>
      </c>
      <c r="I26" s="9">
        <f t="shared" si="24"/>
        <v>74000</v>
      </c>
      <c r="J26" s="14" t="s">
        <v>367</v>
      </c>
      <c r="K26" s="15">
        <v>42000</v>
      </c>
      <c r="L26" s="16">
        <v>0.02</v>
      </c>
    </row>
    <row r="27" s="1" customFormat="1" spans="1:12">
      <c r="A27" s="9">
        <v>26</v>
      </c>
      <c r="B27" s="10" t="s">
        <v>67</v>
      </c>
      <c r="C27" s="10" t="s">
        <v>10</v>
      </c>
      <c r="D27" s="11">
        <v>80000</v>
      </c>
      <c r="E27" s="6">
        <f t="shared" ref="E27:I27" si="25">D27</f>
        <v>80000</v>
      </c>
      <c r="F27" s="11">
        <v>105000</v>
      </c>
      <c r="G27" s="9">
        <f t="shared" si="25"/>
        <v>105000</v>
      </c>
      <c r="H27" s="11">
        <v>81400</v>
      </c>
      <c r="I27" s="9">
        <f t="shared" si="25"/>
        <v>81400</v>
      </c>
      <c r="J27" s="14" t="s">
        <v>368</v>
      </c>
      <c r="K27" s="15">
        <v>25000</v>
      </c>
      <c r="L27" s="16">
        <v>0.045</v>
      </c>
    </row>
    <row r="28" s="1" customFormat="1" hidden="1" spans="1:12">
      <c r="A28" s="9">
        <v>27</v>
      </c>
      <c r="B28" s="10" t="s">
        <v>69</v>
      </c>
      <c r="C28" s="10" t="s">
        <v>10</v>
      </c>
      <c r="D28" s="11">
        <v>4500</v>
      </c>
      <c r="E28" s="6">
        <f t="shared" ref="E28:I28" si="26">D28</f>
        <v>4500</v>
      </c>
      <c r="F28" s="11">
        <v>840000</v>
      </c>
      <c r="G28" s="9">
        <f t="shared" si="26"/>
        <v>840000</v>
      </c>
      <c r="H28" s="11">
        <v>759000</v>
      </c>
      <c r="I28" s="9">
        <f t="shared" si="26"/>
        <v>759000</v>
      </c>
      <c r="J28" s="14" t="s">
        <v>369</v>
      </c>
      <c r="K28" s="15">
        <v>15000</v>
      </c>
      <c r="L28" s="16">
        <v>0.04</v>
      </c>
    </row>
    <row r="29" s="1" customFormat="1" hidden="1" spans="1:12">
      <c r="A29" s="9">
        <v>28</v>
      </c>
      <c r="B29" s="10" t="s">
        <v>71</v>
      </c>
      <c r="C29" s="10" t="s">
        <v>10</v>
      </c>
      <c r="D29" s="11">
        <v>7500</v>
      </c>
      <c r="E29" s="6">
        <f t="shared" ref="E29:I29" si="27">D29</f>
        <v>7500</v>
      </c>
      <c r="F29" s="11">
        <v>540000</v>
      </c>
      <c r="G29" s="9">
        <f t="shared" si="27"/>
        <v>540000</v>
      </c>
      <c r="H29" s="11">
        <v>874256</v>
      </c>
      <c r="I29" s="9">
        <f t="shared" si="27"/>
        <v>874256</v>
      </c>
      <c r="J29" s="14" t="s">
        <v>370</v>
      </c>
      <c r="K29" s="15">
        <v>45020</v>
      </c>
      <c r="L29" s="16">
        <v>0.05</v>
      </c>
    </row>
    <row r="30" s="1" customFormat="1" hidden="1" spans="1:12">
      <c r="A30" s="9">
        <v>29</v>
      </c>
      <c r="B30" s="10" t="s">
        <v>73</v>
      </c>
      <c r="C30" s="10" t="s">
        <v>10</v>
      </c>
      <c r="D30" s="11">
        <v>19000</v>
      </c>
      <c r="E30" s="6">
        <f t="shared" ref="E30:I30" si="28">D30</f>
        <v>19000</v>
      </c>
      <c r="F30" s="11">
        <v>280000</v>
      </c>
      <c r="G30" s="9">
        <f t="shared" si="28"/>
        <v>280000</v>
      </c>
      <c r="H30" s="11">
        <v>584100</v>
      </c>
      <c r="I30" s="9">
        <f t="shared" si="28"/>
        <v>584100</v>
      </c>
      <c r="J30" s="14" t="s">
        <v>367</v>
      </c>
      <c r="K30" s="15">
        <v>25450</v>
      </c>
      <c r="L30" s="16">
        <v>0.08</v>
      </c>
    </row>
    <row r="31" s="1" customFormat="1" spans="1:12">
      <c r="A31" s="9">
        <v>30</v>
      </c>
      <c r="B31" s="10" t="s">
        <v>75</v>
      </c>
      <c r="C31" s="10" t="s">
        <v>24</v>
      </c>
      <c r="D31" s="11">
        <v>54080</v>
      </c>
      <c r="E31" s="6">
        <f t="shared" ref="E31:I31" si="29">D31</f>
        <v>54080</v>
      </c>
      <c r="F31" s="11">
        <v>458710</v>
      </c>
      <c r="G31" s="9">
        <f t="shared" si="29"/>
        <v>458710</v>
      </c>
      <c r="H31" s="11">
        <v>472000</v>
      </c>
      <c r="I31" s="9">
        <f t="shared" si="29"/>
        <v>472000</v>
      </c>
      <c r="J31" s="14" t="s">
        <v>368</v>
      </c>
      <c r="K31" s="15">
        <v>25860</v>
      </c>
      <c r="L31" s="16">
        <v>0.11</v>
      </c>
    </row>
    <row r="32" s="1" customFormat="1" hidden="1" spans="1:12">
      <c r="A32" s="9">
        <v>31</v>
      </c>
      <c r="B32" s="10" t="s">
        <v>77</v>
      </c>
      <c r="C32" s="10" t="s">
        <v>24</v>
      </c>
      <c r="D32" s="11">
        <v>6540</v>
      </c>
      <c r="E32" s="6">
        <f t="shared" ref="E32:I32" si="30">D32</f>
        <v>6540</v>
      </c>
      <c r="F32" s="11">
        <v>698464</v>
      </c>
      <c r="G32" s="9">
        <f t="shared" si="30"/>
        <v>698464</v>
      </c>
      <c r="H32" s="11">
        <v>40000</v>
      </c>
      <c r="I32" s="9">
        <f t="shared" si="30"/>
        <v>40000</v>
      </c>
      <c r="J32" s="14" t="s">
        <v>369</v>
      </c>
      <c r="K32" s="15">
        <v>60000</v>
      </c>
      <c r="L32" s="16">
        <v>0.03</v>
      </c>
    </row>
    <row r="33" s="1" customFormat="1" hidden="1" spans="1:12">
      <c r="A33" s="9">
        <v>32</v>
      </c>
      <c r="B33" s="10" t="s">
        <v>79</v>
      </c>
      <c r="C33" s="10" t="s">
        <v>10</v>
      </c>
      <c r="D33" s="11">
        <v>54530</v>
      </c>
      <c r="E33" s="6">
        <f t="shared" ref="E33:I33" si="31">D33</f>
        <v>54530</v>
      </c>
      <c r="F33" s="11">
        <v>842560</v>
      </c>
      <c r="G33" s="9">
        <f t="shared" si="31"/>
        <v>842560</v>
      </c>
      <c r="H33" s="11">
        <v>850000</v>
      </c>
      <c r="I33" s="9">
        <f t="shared" si="31"/>
        <v>850000</v>
      </c>
      <c r="J33" s="14" t="s">
        <v>370</v>
      </c>
      <c r="K33" s="15">
        <v>8000</v>
      </c>
      <c r="L33" s="16">
        <v>0.023</v>
      </c>
    </row>
    <row r="34" s="1" customFormat="1" hidden="1" spans="1:12">
      <c r="A34" s="9">
        <v>33</v>
      </c>
      <c r="B34" s="10" t="s">
        <v>81</v>
      </c>
      <c r="C34" s="10" t="s">
        <v>31</v>
      </c>
      <c r="D34" s="11">
        <v>2000</v>
      </c>
      <c r="E34" s="6">
        <f t="shared" ref="E34:I34" si="32">D34</f>
        <v>2000</v>
      </c>
      <c r="F34" s="11">
        <v>25000</v>
      </c>
      <c r="G34" s="9">
        <f t="shared" si="32"/>
        <v>25000</v>
      </c>
      <c r="H34" s="11">
        <v>150000</v>
      </c>
      <c r="I34" s="9">
        <f t="shared" si="32"/>
        <v>150000</v>
      </c>
      <c r="J34" s="14" t="s">
        <v>367</v>
      </c>
      <c r="K34" s="15">
        <v>45000</v>
      </c>
      <c r="L34" s="16">
        <v>0.035</v>
      </c>
    </row>
    <row r="35" s="1" customFormat="1" spans="1:12">
      <c r="A35" s="9">
        <v>34</v>
      </c>
      <c r="B35" s="10" t="s">
        <v>83</v>
      </c>
      <c r="C35" s="10" t="s">
        <v>31</v>
      </c>
      <c r="D35" s="11">
        <v>500</v>
      </c>
      <c r="E35" s="6">
        <f t="shared" ref="E35:I35" si="33">D35</f>
        <v>500</v>
      </c>
      <c r="F35" s="11">
        <v>30000</v>
      </c>
      <c r="G35" s="9">
        <f t="shared" si="33"/>
        <v>30000</v>
      </c>
      <c r="H35" s="11">
        <v>45000</v>
      </c>
      <c r="I35" s="9">
        <f t="shared" si="33"/>
        <v>45000</v>
      </c>
      <c r="J35" s="14" t="s">
        <v>368</v>
      </c>
      <c r="K35" s="15">
        <v>55500</v>
      </c>
      <c r="L35" s="16">
        <v>0.05</v>
      </c>
    </row>
    <row r="36" s="1" customFormat="1" hidden="1" spans="1:12">
      <c r="A36" s="9">
        <v>35</v>
      </c>
      <c r="B36" s="10" t="s">
        <v>85</v>
      </c>
      <c r="C36" s="10" t="s">
        <v>31</v>
      </c>
      <c r="D36" s="11">
        <v>1500</v>
      </c>
      <c r="E36" s="6">
        <f t="shared" ref="E36:I36" si="34">D36</f>
        <v>1500</v>
      </c>
      <c r="F36" s="11">
        <v>150000</v>
      </c>
      <c r="G36" s="9">
        <f t="shared" si="34"/>
        <v>150000</v>
      </c>
      <c r="H36" s="11">
        <v>40000</v>
      </c>
      <c r="I36" s="9">
        <f t="shared" si="34"/>
        <v>40000</v>
      </c>
      <c r="J36" s="14" t="s">
        <v>369</v>
      </c>
      <c r="K36" s="15">
        <v>42000</v>
      </c>
      <c r="L36" s="16">
        <v>0.06</v>
      </c>
    </row>
    <row r="37" s="1" customFormat="1" hidden="1" spans="1:12">
      <c r="A37" s="9">
        <v>36</v>
      </c>
      <c r="B37" s="10" t="s">
        <v>87</v>
      </c>
      <c r="C37" s="10" t="s">
        <v>31</v>
      </c>
      <c r="D37" s="11">
        <v>10500</v>
      </c>
      <c r="E37" s="6">
        <f t="shared" ref="E37:I37" si="35">D37</f>
        <v>10500</v>
      </c>
      <c r="F37" s="11">
        <v>780000</v>
      </c>
      <c r="G37" s="9">
        <f t="shared" si="35"/>
        <v>780000</v>
      </c>
      <c r="H37" s="11">
        <v>80000</v>
      </c>
      <c r="I37" s="9">
        <f t="shared" si="35"/>
        <v>80000</v>
      </c>
      <c r="J37" s="14" t="s">
        <v>370</v>
      </c>
      <c r="K37" s="15">
        <v>25000</v>
      </c>
      <c r="L37" s="16">
        <v>0.078</v>
      </c>
    </row>
    <row r="38" s="1" customFormat="1" hidden="1" spans="1:12">
      <c r="A38" s="9">
        <v>37</v>
      </c>
      <c r="B38" s="10" t="s">
        <v>89</v>
      </c>
      <c r="C38" s="10" t="s">
        <v>31</v>
      </c>
      <c r="D38" s="11">
        <v>22000</v>
      </c>
      <c r="E38" s="6">
        <f t="shared" ref="E38:I38" si="36">D38</f>
        <v>22000</v>
      </c>
      <c r="F38" s="11">
        <v>55000</v>
      </c>
      <c r="G38" s="9">
        <f t="shared" si="36"/>
        <v>55000</v>
      </c>
      <c r="H38" s="11">
        <v>25000</v>
      </c>
      <c r="I38" s="9">
        <f t="shared" si="36"/>
        <v>25000</v>
      </c>
      <c r="J38" s="14" t="s">
        <v>367</v>
      </c>
      <c r="K38" s="15">
        <v>15000</v>
      </c>
      <c r="L38" s="16">
        <v>0.11</v>
      </c>
    </row>
    <row r="39" s="1" customFormat="1" spans="1:12">
      <c r="A39" s="9">
        <v>38</v>
      </c>
      <c r="B39" s="10" t="s">
        <v>91</v>
      </c>
      <c r="C39" s="10" t="s">
        <v>31</v>
      </c>
      <c r="D39" s="11">
        <v>0</v>
      </c>
      <c r="E39" s="6">
        <f t="shared" ref="E39:I39" si="37">D39</f>
        <v>0</v>
      </c>
      <c r="F39" s="11">
        <v>4530</v>
      </c>
      <c r="G39" s="9">
        <f t="shared" si="37"/>
        <v>4530</v>
      </c>
      <c r="H39" s="11">
        <v>24000</v>
      </c>
      <c r="I39" s="9">
        <f t="shared" si="37"/>
        <v>24000</v>
      </c>
      <c r="J39" s="14" t="s">
        <v>368</v>
      </c>
      <c r="K39" s="15">
        <v>45020</v>
      </c>
      <c r="L39" s="16">
        <v>0.045</v>
      </c>
    </row>
    <row r="40" s="1" customFormat="1" hidden="1" spans="1:12">
      <c r="A40" s="9">
        <v>39</v>
      </c>
      <c r="B40" s="10" t="s">
        <v>93</v>
      </c>
      <c r="C40" s="10" t="s">
        <v>10</v>
      </c>
      <c r="D40" s="11">
        <v>50</v>
      </c>
      <c r="E40" s="6">
        <f t="shared" ref="E40:I40" si="38">D40</f>
        <v>50</v>
      </c>
      <c r="F40" s="11">
        <v>28822</v>
      </c>
      <c r="G40" s="9">
        <f t="shared" si="38"/>
        <v>28822</v>
      </c>
      <c r="H40" s="11">
        <v>38100</v>
      </c>
      <c r="I40" s="9">
        <f t="shared" si="38"/>
        <v>38100</v>
      </c>
      <c r="J40" s="14" t="s">
        <v>369</v>
      </c>
      <c r="K40" s="15">
        <v>25450</v>
      </c>
      <c r="L40" s="16">
        <v>0.04</v>
      </c>
    </row>
    <row r="41" s="1" customFormat="1" hidden="1" spans="1:12">
      <c r="A41" s="9">
        <v>40</v>
      </c>
      <c r="B41" s="10" t="s">
        <v>95</v>
      </c>
      <c r="C41" s="10" t="s">
        <v>10</v>
      </c>
      <c r="D41" s="11">
        <v>100</v>
      </c>
      <c r="E41" s="6">
        <f t="shared" ref="E41:I41" si="39">D41</f>
        <v>100</v>
      </c>
      <c r="F41" s="11">
        <v>542233</v>
      </c>
      <c r="G41" s="9">
        <f t="shared" si="39"/>
        <v>542233</v>
      </c>
      <c r="H41" s="11">
        <v>50000</v>
      </c>
      <c r="I41" s="9">
        <f t="shared" si="39"/>
        <v>50000</v>
      </c>
      <c r="J41" s="14" t="s">
        <v>370</v>
      </c>
      <c r="K41" s="15">
        <v>25860</v>
      </c>
      <c r="L41" s="16">
        <v>0.05</v>
      </c>
    </row>
    <row r="42" s="1" customFormat="1" hidden="1" spans="1:12">
      <c r="A42" s="9">
        <v>41</v>
      </c>
      <c r="B42" s="10" t="s">
        <v>97</v>
      </c>
      <c r="C42" s="10" t="s">
        <v>10</v>
      </c>
      <c r="D42" s="11">
        <v>150</v>
      </c>
      <c r="E42" s="6">
        <f t="shared" ref="E42:I42" si="40">D42</f>
        <v>150</v>
      </c>
      <c r="F42" s="11">
        <v>9555</v>
      </c>
      <c r="G42" s="9">
        <f t="shared" si="40"/>
        <v>9555</v>
      </c>
      <c r="H42" s="11">
        <v>74000</v>
      </c>
      <c r="I42" s="9">
        <f t="shared" si="40"/>
        <v>74000</v>
      </c>
      <c r="J42" s="14" t="s">
        <v>367</v>
      </c>
      <c r="K42" s="15">
        <v>60000</v>
      </c>
      <c r="L42" s="16">
        <v>0.08</v>
      </c>
    </row>
    <row r="43" s="1" customFormat="1" spans="1:12">
      <c r="A43" s="9">
        <v>42</v>
      </c>
      <c r="B43" s="10" t="s">
        <v>99</v>
      </c>
      <c r="C43" s="10" t="s">
        <v>31</v>
      </c>
      <c r="D43" s="11">
        <v>80000</v>
      </c>
      <c r="E43" s="6">
        <f t="shared" ref="E43:I43" si="41">D43</f>
        <v>80000</v>
      </c>
      <c r="F43" s="11">
        <v>105000</v>
      </c>
      <c r="G43" s="9">
        <f t="shared" si="41"/>
        <v>105000</v>
      </c>
      <c r="H43" s="11">
        <v>81400</v>
      </c>
      <c r="I43" s="9">
        <f t="shared" si="41"/>
        <v>81400</v>
      </c>
      <c r="J43" s="14" t="s">
        <v>368</v>
      </c>
      <c r="K43" s="15">
        <v>8000</v>
      </c>
      <c r="L43" s="16">
        <v>0.11</v>
      </c>
    </row>
    <row r="44" s="1" customFormat="1" hidden="1" spans="1:12">
      <c r="A44" s="9">
        <v>43</v>
      </c>
      <c r="B44" s="10" t="s">
        <v>101</v>
      </c>
      <c r="C44" s="10" t="s">
        <v>10</v>
      </c>
      <c r="D44" s="11">
        <v>4500</v>
      </c>
      <c r="E44" s="6">
        <f t="shared" ref="E44:I44" si="42">D44</f>
        <v>4500</v>
      </c>
      <c r="F44" s="11">
        <v>840000</v>
      </c>
      <c r="G44" s="9">
        <f t="shared" si="42"/>
        <v>840000</v>
      </c>
      <c r="H44" s="11">
        <v>759000</v>
      </c>
      <c r="I44" s="9">
        <f t="shared" si="42"/>
        <v>759000</v>
      </c>
      <c r="J44" s="14" t="s">
        <v>369</v>
      </c>
      <c r="K44" s="15">
        <v>45000</v>
      </c>
      <c r="L44" s="16">
        <v>0.03</v>
      </c>
    </row>
    <row r="45" s="1" customFormat="1" hidden="1" spans="1:12">
      <c r="A45" s="9">
        <v>44</v>
      </c>
      <c r="B45" s="10" t="s">
        <v>103</v>
      </c>
      <c r="C45" s="10" t="s">
        <v>10</v>
      </c>
      <c r="D45" s="11">
        <v>7500</v>
      </c>
      <c r="E45" s="6">
        <f t="shared" ref="E45:I45" si="43">D45</f>
        <v>7500</v>
      </c>
      <c r="F45" s="11">
        <v>540000</v>
      </c>
      <c r="G45" s="9">
        <f t="shared" si="43"/>
        <v>540000</v>
      </c>
      <c r="H45" s="11">
        <v>874256</v>
      </c>
      <c r="I45" s="9">
        <f t="shared" si="43"/>
        <v>874256</v>
      </c>
      <c r="J45" s="14" t="s">
        <v>370</v>
      </c>
      <c r="K45" s="15">
        <v>55500</v>
      </c>
      <c r="L45" s="16">
        <v>0.023</v>
      </c>
    </row>
    <row r="46" s="1" customFormat="1" hidden="1" spans="1:12">
      <c r="A46" s="9">
        <v>45</v>
      </c>
      <c r="B46" s="10" t="s">
        <v>105</v>
      </c>
      <c r="C46" s="10" t="s">
        <v>56</v>
      </c>
      <c r="D46" s="11">
        <v>19000</v>
      </c>
      <c r="E46" s="6">
        <f t="shared" ref="E46:I46" si="44">D46</f>
        <v>19000</v>
      </c>
      <c r="F46" s="11">
        <v>280000</v>
      </c>
      <c r="G46" s="9">
        <f t="shared" si="44"/>
        <v>280000</v>
      </c>
      <c r="H46" s="11">
        <v>584100</v>
      </c>
      <c r="I46" s="9">
        <f t="shared" si="44"/>
        <v>584100</v>
      </c>
      <c r="J46" s="14" t="s">
        <v>367</v>
      </c>
      <c r="K46" s="15">
        <v>42000</v>
      </c>
      <c r="L46" s="16">
        <v>0.035</v>
      </c>
    </row>
    <row r="47" s="1" customFormat="1" spans="1:12">
      <c r="A47" s="9">
        <v>46</v>
      </c>
      <c r="B47" s="10" t="s">
        <v>107</v>
      </c>
      <c r="C47" s="10" t="s">
        <v>56</v>
      </c>
      <c r="D47" s="11">
        <v>54080</v>
      </c>
      <c r="E47" s="6">
        <f t="shared" ref="E47:I47" si="45">D47</f>
        <v>54080</v>
      </c>
      <c r="F47" s="11">
        <v>458710</v>
      </c>
      <c r="G47" s="9">
        <f t="shared" si="45"/>
        <v>458710</v>
      </c>
      <c r="H47" s="11">
        <v>472000</v>
      </c>
      <c r="I47" s="9">
        <f t="shared" si="45"/>
        <v>472000</v>
      </c>
      <c r="J47" s="14" t="s">
        <v>368</v>
      </c>
      <c r="K47" s="15">
        <v>25000</v>
      </c>
      <c r="L47" s="16">
        <v>0.05</v>
      </c>
    </row>
    <row r="48" s="1" customFormat="1" hidden="1" spans="1:12">
      <c r="A48" s="9">
        <v>47</v>
      </c>
      <c r="B48" s="10" t="s">
        <v>109</v>
      </c>
      <c r="C48" s="10" t="s">
        <v>56</v>
      </c>
      <c r="D48" s="11">
        <v>6540</v>
      </c>
      <c r="E48" s="6">
        <f t="shared" ref="E48:I48" si="46">D48</f>
        <v>6540</v>
      </c>
      <c r="F48" s="11">
        <v>698464</v>
      </c>
      <c r="G48" s="9">
        <f t="shared" si="46"/>
        <v>698464</v>
      </c>
      <c r="H48" s="11">
        <v>40000</v>
      </c>
      <c r="I48" s="9">
        <f t="shared" si="46"/>
        <v>40000</v>
      </c>
      <c r="J48" s="14" t="s">
        <v>369</v>
      </c>
      <c r="K48" s="15">
        <v>15000</v>
      </c>
      <c r="L48" s="16">
        <v>0.06</v>
      </c>
    </row>
    <row r="49" s="1" customFormat="1" hidden="1" spans="1:12">
      <c r="A49" s="9">
        <v>48</v>
      </c>
      <c r="B49" s="10" t="s">
        <v>111</v>
      </c>
      <c r="C49" s="10" t="s">
        <v>10</v>
      </c>
      <c r="D49" s="11">
        <v>54530</v>
      </c>
      <c r="E49" s="6">
        <f t="shared" ref="E49:I49" si="47">D49</f>
        <v>54530</v>
      </c>
      <c r="F49" s="11">
        <v>842560</v>
      </c>
      <c r="G49" s="9">
        <f t="shared" si="47"/>
        <v>842560</v>
      </c>
      <c r="H49" s="11">
        <v>850000</v>
      </c>
      <c r="I49" s="9">
        <f t="shared" si="47"/>
        <v>850000</v>
      </c>
      <c r="J49" s="14" t="s">
        <v>370</v>
      </c>
      <c r="K49" s="15">
        <v>45020</v>
      </c>
      <c r="L49" s="16">
        <v>0.078</v>
      </c>
    </row>
    <row r="50" s="1" customFormat="1" hidden="1" spans="1:12">
      <c r="A50" s="9">
        <v>49</v>
      </c>
      <c r="B50" s="10" t="s">
        <v>113</v>
      </c>
      <c r="C50" s="10" t="s">
        <v>10</v>
      </c>
      <c r="D50" s="11">
        <v>2000</v>
      </c>
      <c r="E50" s="6">
        <f t="shared" ref="E50:I50" si="48">D50</f>
        <v>2000</v>
      </c>
      <c r="F50" s="11">
        <v>25000</v>
      </c>
      <c r="G50" s="9">
        <f t="shared" si="48"/>
        <v>25000</v>
      </c>
      <c r="H50" s="11">
        <v>150000</v>
      </c>
      <c r="I50" s="9">
        <f t="shared" si="48"/>
        <v>150000</v>
      </c>
      <c r="J50" s="14" t="s">
        <v>367</v>
      </c>
      <c r="K50" s="15">
        <v>25450</v>
      </c>
      <c r="L50" s="16">
        <v>0.11</v>
      </c>
    </row>
    <row r="51" s="1" customFormat="1" spans="1:12">
      <c r="A51" s="9">
        <v>50</v>
      </c>
      <c r="B51" s="10" t="s">
        <v>115</v>
      </c>
      <c r="C51" s="10" t="s">
        <v>10</v>
      </c>
      <c r="D51" s="11">
        <v>500</v>
      </c>
      <c r="E51" s="6">
        <f t="shared" ref="E51:I51" si="49">D51</f>
        <v>500</v>
      </c>
      <c r="F51" s="11">
        <v>30000</v>
      </c>
      <c r="G51" s="9">
        <f t="shared" si="49"/>
        <v>30000</v>
      </c>
      <c r="H51" s="11">
        <v>45000</v>
      </c>
      <c r="I51" s="9">
        <f t="shared" si="49"/>
        <v>45000</v>
      </c>
      <c r="J51" s="14" t="s">
        <v>368</v>
      </c>
      <c r="K51" s="15">
        <v>25860</v>
      </c>
      <c r="L51" s="16">
        <v>0.045</v>
      </c>
    </row>
    <row r="52" s="1" customFormat="1" hidden="1" spans="1:12">
      <c r="A52" s="9">
        <v>51</v>
      </c>
      <c r="B52" s="10" t="s">
        <v>117</v>
      </c>
      <c r="C52" s="10" t="s">
        <v>10</v>
      </c>
      <c r="D52" s="11">
        <v>1500</v>
      </c>
      <c r="E52" s="6">
        <f t="shared" ref="E52:I52" si="50">D52</f>
        <v>1500</v>
      </c>
      <c r="F52" s="11">
        <v>150000</v>
      </c>
      <c r="G52" s="9">
        <f t="shared" si="50"/>
        <v>150000</v>
      </c>
      <c r="H52" s="11">
        <v>40000</v>
      </c>
      <c r="I52" s="9">
        <f t="shared" si="50"/>
        <v>40000</v>
      </c>
      <c r="J52" s="14" t="s">
        <v>369</v>
      </c>
      <c r="K52" s="15">
        <v>60000</v>
      </c>
      <c r="L52" s="16">
        <v>0.04</v>
      </c>
    </row>
    <row r="53" s="1" customFormat="1" hidden="1" spans="1:12">
      <c r="A53" s="9">
        <v>52</v>
      </c>
      <c r="B53" s="10" t="s">
        <v>119</v>
      </c>
      <c r="C53" s="10" t="s">
        <v>10</v>
      </c>
      <c r="D53" s="11">
        <v>10500</v>
      </c>
      <c r="E53" s="6">
        <f t="shared" ref="E53:I53" si="51">D53</f>
        <v>10500</v>
      </c>
      <c r="F53" s="11">
        <v>780000</v>
      </c>
      <c r="G53" s="9">
        <f t="shared" si="51"/>
        <v>780000</v>
      </c>
      <c r="H53" s="11">
        <v>80000</v>
      </c>
      <c r="I53" s="9">
        <f t="shared" si="51"/>
        <v>80000</v>
      </c>
      <c r="J53" s="14" t="s">
        <v>370</v>
      </c>
      <c r="K53" s="15">
        <v>8000</v>
      </c>
      <c r="L53" s="16">
        <v>0.05</v>
      </c>
    </row>
    <row r="54" s="1" customFormat="1" hidden="1" spans="1:12">
      <c r="A54" s="9">
        <v>53</v>
      </c>
      <c r="B54" s="10" t="s">
        <v>120</v>
      </c>
      <c r="C54" s="10" t="s">
        <v>10</v>
      </c>
      <c r="D54" s="11">
        <v>22000</v>
      </c>
      <c r="E54" s="6">
        <f t="shared" ref="E54:I54" si="52">D54</f>
        <v>22000</v>
      </c>
      <c r="F54" s="11">
        <v>55000</v>
      </c>
      <c r="G54" s="9">
        <f t="shared" si="52"/>
        <v>55000</v>
      </c>
      <c r="H54" s="11">
        <v>25000</v>
      </c>
      <c r="I54" s="9">
        <f t="shared" si="52"/>
        <v>25000</v>
      </c>
      <c r="J54" s="14" t="s">
        <v>367</v>
      </c>
      <c r="K54" s="15">
        <v>45000</v>
      </c>
      <c r="L54" s="16">
        <v>0.08</v>
      </c>
    </row>
    <row r="55" s="1" customFormat="1" spans="1:12">
      <c r="A55" s="9">
        <v>54</v>
      </c>
      <c r="B55" s="10" t="s">
        <v>121</v>
      </c>
      <c r="C55" s="10" t="s">
        <v>10</v>
      </c>
      <c r="D55" s="11">
        <v>700000</v>
      </c>
      <c r="E55" s="6">
        <f t="shared" ref="E55:I55" si="53">D55</f>
        <v>700000</v>
      </c>
      <c r="F55" s="11">
        <v>4530</v>
      </c>
      <c r="G55" s="9">
        <f t="shared" si="53"/>
        <v>4530</v>
      </c>
      <c r="H55" s="11">
        <v>24000</v>
      </c>
      <c r="I55" s="9">
        <f t="shared" si="53"/>
        <v>24000</v>
      </c>
      <c r="J55" s="14" t="s">
        <v>368</v>
      </c>
      <c r="K55" s="15">
        <v>55500</v>
      </c>
      <c r="L55" s="16">
        <v>0.11</v>
      </c>
    </row>
    <row r="56" s="1" customFormat="1" hidden="1" spans="1:12">
      <c r="A56" s="9">
        <v>55</v>
      </c>
      <c r="B56" s="10" t="s">
        <v>123</v>
      </c>
      <c r="C56" s="10" t="s">
        <v>24</v>
      </c>
      <c r="D56" s="11">
        <v>0</v>
      </c>
      <c r="E56" s="6">
        <f t="shared" ref="E56:I56" si="54">D56</f>
        <v>0</v>
      </c>
      <c r="F56" s="11">
        <v>28822</v>
      </c>
      <c r="G56" s="9">
        <f t="shared" si="54"/>
        <v>28822</v>
      </c>
      <c r="H56" s="11">
        <v>38100</v>
      </c>
      <c r="I56" s="9">
        <f t="shared" si="54"/>
        <v>38100</v>
      </c>
      <c r="J56" s="14" t="s">
        <v>369</v>
      </c>
      <c r="K56" s="15">
        <v>42000</v>
      </c>
      <c r="L56" s="16">
        <v>0.03</v>
      </c>
    </row>
    <row r="57" s="1" customFormat="1" hidden="1" spans="1:12">
      <c r="A57" s="9">
        <v>56</v>
      </c>
      <c r="B57" s="10" t="s">
        <v>125</v>
      </c>
      <c r="C57" s="10" t="s">
        <v>24</v>
      </c>
      <c r="D57" s="11">
        <v>100</v>
      </c>
      <c r="E57" s="6">
        <f t="shared" ref="E57:I57" si="55">D57</f>
        <v>100</v>
      </c>
      <c r="F57" s="11">
        <v>542233</v>
      </c>
      <c r="G57" s="9">
        <f t="shared" si="55"/>
        <v>542233</v>
      </c>
      <c r="H57" s="11">
        <v>50000</v>
      </c>
      <c r="I57" s="9">
        <f t="shared" si="55"/>
        <v>50000</v>
      </c>
      <c r="J57" s="14" t="s">
        <v>370</v>
      </c>
      <c r="K57" s="15">
        <v>25000</v>
      </c>
      <c r="L57" s="16">
        <v>0.023</v>
      </c>
    </row>
    <row r="58" s="1" customFormat="1" hidden="1" spans="1:12">
      <c r="A58" s="9">
        <v>57</v>
      </c>
      <c r="B58" s="10" t="s">
        <v>127</v>
      </c>
      <c r="C58" s="10" t="s">
        <v>10</v>
      </c>
      <c r="D58" s="11">
        <v>150</v>
      </c>
      <c r="E58" s="6">
        <f t="shared" ref="E58:I58" si="56">D58</f>
        <v>150</v>
      </c>
      <c r="F58" s="11">
        <v>9555</v>
      </c>
      <c r="G58" s="9">
        <f t="shared" si="56"/>
        <v>9555</v>
      </c>
      <c r="H58" s="11">
        <v>74000</v>
      </c>
      <c r="I58" s="9">
        <f t="shared" si="56"/>
        <v>74000</v>
      </c>
      <c r="J58" s="14" t="s">
        <v>367</v>
      </c>
      <c r="K58" s="15">
        <v>15000</v>
      </c>
      <c r="L58" s="16">
        <v>0.035</v>
      </c>
    </row>
    <row r="59" s="1" customFormat="1" spans="1:12">
      <c r="A59" s="9">
        <v>58</v>
      </c>
      <c r="B59" s="10" t="s">
        <v>129</v>
      </c>
      <c r="C59" s="10" t="s">
        <v>31</v>
      </c>
      <c r="D59" s="11">
        <v>80000</v>
      </c>
      <c r="E59" s="6">
        <f t="shared" ref="E59:I59" si="57">D59</f>
        <v>80000</v>
      </c>
      <c r="F59" s="11">
        <v>105000</v>
      </c>
      <c r="G59" s="9">
        <f t="shared" si="57"/>
        <v>105000</v>
      </c>
      <c r="H59" s="11">
        <v>81400</v>
      </c>
      <c r="I59" s="9">
        <f t="shared" si="57"/>
        <v>81400</v>
      </c>
      <c r="J59" s="14" t="s">
        <v>368</v>
      </c>
      <c r="K59" s="15">
        <v>45020</v>
      </c>
      <c r="L59" s="16">
        <v>0.05</v>
      </c>
    </row>
    <row r="60" s="1" customFormat="1" hidden="1" spans="1:12">
      <c r="A60" s="9">
        <v>59</v>
      </c>
      <c r="B60" s="10" t="s">
        <v>131</v>
      </c>
      <c r="C60" s="10" t="s">
        <v>31</v>
      </c>
      <c r="D60" s="11">
        <v>4500</v>
      </c>
      <c r="E60" s="6">
        <f t="shared" ref="E60:I60" si="58">D60</f>
        <v>4500</v>
      </c>
      <c r="F60" s="11">
        <v>840000</v>
      </c>
      <c r="G60" s="9">
        <f t="shared" si="58"/>
        <v>840000</v>
      </c>
      <c r="H60" s="11">
        <v>759000</v>
      </c>
      <c r="I60" s="9">
        <f t="shared" si="58"/>
        <v>759000</v>
      </c>
      <c r="J60" s="14" t="s">
        <v>369</v>
      </c>
      <c r="K60" s="15">
        <v>25450</v>
      </c>
      <c r="L60" s="16">
        <v>0.06</v>
      </c>
    </row>
    <row r="61" s="1" customFormat="1" hidden="1" spans="1:12">
      <c r="A61" s="9">
        <v>60</v>
      </c>
      <c r="B61" s="10" t="s">
        <v>133</v>
      </c>
      <c r="C61" s="10" t="s">
        <v>31</v>
      </c>
      <c r="D61" s="11">
        <v>7500</v>
      </c>
      <c r="E61" s="6">
        <f t="shared" ref="E61:I61" si="59">D61</f>
        <v>7500</v>
      </c>
      <c r="F61" s="11">
        <v>540000</v>
      </c>
      <c r="G61" s="9">
        <f t="shared" si="59"/>
        <v>540000</v>
      </c>
      <c r="H61" s="11">
        <v>874256</v>
      </c>
      <c r="I61" s="9">
        <f t="shared" si="59"/>
        <v>874256</v>
      </c>
      <c r="J61" s="14" t="s">
        <v>370</v>
      </c>
      <c r="K61" s="15">
        <v>25860</v>
      </c>
      <c r="L61" s="16">
        <v>0.078</v>
      </c>
    </row>
    <row r="62" s="1" customFormat="1" hidden="1" spans="1:12">
      <c r="A62" s="9">
        <v>61</v>
      </c>
      <c r="B62" s="10" t="s">
        <v>135</v>
      </c>
      <c r="C62" s="10" t="s">
        <v>31</v>
      </c>
      <c r="D62" s="11">
        <v>19000</v>
      </c>
      <c r="E62" s="6">
        <f t="shared" ref="E62:I62" si="60">D62</f>
        <v>19000</v>
      </c>
      <c r="F62" s="11">
        <v>280000</v>
      </c>
      <c r="G62" s="9">
        <f t="shared" si="60"/>
        <v>280000</v>
      </c>
      <c r="H62" s="11">
        <v>584100</v>
      </c>
      <c r="I62" s="9">
        <f t="shared" si="60"/>
        <v>584100</v>
      </c>
      <c r="J62" s="14" t="s">
        <v>367</v>
      </c>
      <c r="K62" s="15">
        <v>60000</v>
      </c>
      <c r="L62" s="16">
        <v>0.11</v>
      </c>
    </row>
    <row r="63" s="1" customFormat="1" spans="1:12">
      <c r="A63" s="9">
        <v>62</v>
      </c>
      <c r="B63" s="10" t="s">
        <v>137</v>
      </c>
      <c r="C63" s="10" t="s">
        <v>31</v>
      </c>
      <c r="D63" s="11">
        <v>54080</v>
      </c>
      <c r="E63" s="6">
        <f t="shared" ref="E63:I63" si="61">D63</f>
        <v>54080</v>
      </c>
      <c r="F63" s="11">
        <v>458710</v>
      </c>
      <c r="G63" s="9">
        <f t="shared" si="61"/>
        <v>458710</v>
      </c>
      <c r="H63" s="11">
        <v>472000</v>
      </c>
      <c r="I63" s="9">
        <f t="shared" si="61"/>
        <v>472000</v>
      </c>
      <c r="J63" s="14" t="s">
        <v>368</v>
      </c>
      <c r="K63" s="15">
        <v>8000</v>
      </c>
      <c r="L63" s="16">
        <v>0.045</v>
      </c>
    </row>
    <row r="64" s="1" customFormat="1" hidden="1" spans="1:12">
      <c r="A64" s="9">
        <v>63</v>
      </c>
      <c r="B64" s="10" t="s">
        <v>139</v>
      </c>
      <c r="C64" s="10" t="s">
        <v>31</v>
      </c>
      <c r="D64" s="11">
        <v>6540</v>
      </c>
      <c r="E64" s="6">
        <f t="shared" ref="E64:I64" si="62">D64</f>
        <v>6540</v>
      </c>
      <c r="F64" s="11">
        <v>698464</v>
      </c>
      <c r="G64" s="9">
        <f t="shared" si="62"/>
        <v>698464</v>
      </c>
      <c r="H64" s="11">
        <v>40000</v>
      </c>
      <c r="I64" s="9">
        <f t="shared" si="62"/>
        <v>40000</v>
      </c>
      <c r="J64" s="14" t="s">
        <v>369</v>
      </c>
      <c r="K64" s="15">
        <v>45000</v>
      </c>
      <c r="L64" s="16">
        <v>0.04</v>
      </c>
    </row>
    <row r="65" s="1" customFormat="1" hidden="1" spans="1:12">
      <c r="A65" s="9">
        <v>64</v>
      </c>
      <c r="B65" s="10" t="s">
        <v>141</v>
      </c>
      <c r="C65" s="10" t="s">
        <v>10</v>
      </c>
      <c r="D65" s="11">
        <v>54530</v>
      </c>
      <c r="E65" s="6">
        <f t="shared" ref="E65:I65" si="63">D65</f>
        <v>54530</v>
      </c>
      <c r="F65" s="11">
        <v>842560</v>
      </c>
      <c r="G65" s="9">
        <f t="shared" si="63"/>
        <v>842560</v>
      </c>
      <c r="H65" s="11">
        <v>850000</v>
      </c>
      <c r="I65" s="9">
        <f t="shared" si="63"/>
        <v>850000</v>
      </c>
      <c r="J65" s="14" t="s">
        <v>370</v>
      </c>
      <c r="K65" s="15">
        <v>55500</v>
      </c>
      <c r="L65" s="16">
        <v>0.05</v>
      </c>
    </row>
    <row r="66" s="1" customFormat="1" hidden="1" spans="1:12">
      <c r="A66" s="9">
        <v>65</v>
      </c>
      <c r="B66" s="10" t="s">
        <v>143</v>
      </c>
      <c r="C66" s="10" t="s">
        <v>10</v>
      </c>
      <c r="D66" s="11">
        <v>2000</v>
      </c>
      <c r="E66" s="6">
        <f t="shared" ref="E66:I66" si="64">D66</f>
        <v>2000</v>
      </c>
      <c r="F66" s="11">
        <v>25000</v>
      </c>
      <c r="G66" s="9">
        <f t="shared" si="64"/>
        <v>25000</v>
      </c>
      <c r="H66" s="11">
        <v>150000</v>
      </c>
      <c r="I66" s="9">
        <f t="shared" si="64"/>
        <v>150000</v>
      </c>
      <c r="J66" s="14" t="s">
        <v>367</v>
      </c>
      <c r="K66" s="15">
        <v>42000</v>
      </c>
      <c r="L66" s="16">
        <v>0.08</v>
      </c>
    </row>
    <row r="67" s="1" customFormat="1" spans="1:12">
      <c r="A67" s="9">
        <v>66</v>
      </c>
      <c r="B67" s="10" t="s">
        <v>145</v>
      </c>
      <c r="C67" s="10" t="s">
        <v>10</v>
      </c>
      <c r="D67" s="11">
        <v>500</v>
      </c>
      <c r="E67" s="6">
        <f t="shared" ref="E67:I67" si="65">D67</f>
        <v>500</v>
      </c>
      <c r="F67" s="11">
        <v>30000</v>
      </c>
      <c r="G67" s="9">
        <f t="shared" si="65"/>
        <v>30000</v>
      </c>
      <c r="H67" s="11">
        <v>45000</v>
      </c>
      <c r="I67" s="9">
        <f t="shared" si="65"/>
        <v>45000</v>
      </c>
      <c r="J67" s="14" t="s">
        <v>368</v>
      </c>
      <c r="K67" s="15">
        <v>25000</v>
      </c>
      <c r="L67" s="16">
        <v>0.11</v>
      </c>
    </row>
    <row r="68" s="1" customFormat="1" hidden="1" spans="1:12">
      <c r="A68" s="9">
        <v>67</v>
      </c>
      <c r="B68" s="10" t="s">
        <v>147</v>
      </c>
      <c r="C68" s="10" t="s">
        <v>31</v>
      </c>
      <c r="D68" s="11">
        <v>1500</v>
      </c>
      <c r="E68" s="6">
        <f t="shared" ref="E68:I68" si="66">D68</f>
        <v>1500</v>
      </c>
      <c r="F68" s="11">
        <v>150000</v>
      </c>
      <c r="G68" s="9">
        <f t="shared" si="66"/>
        <v>150000</v>
      </c>
      <c r="H68" s="11">
        <v>40000</v>
      </c>
      <c r="I68" s="9">
        <f t="shared" si="66"/>
        <v>40000</v>
      </c>
      <c r="J68" s="14" t="s">
        <v>369</v>
      </c>
      <c r="K68" s="15">
        <v>15000</v>
      </c>
      <c r="L68" s="16">
        <v>0.03</v>
      </c>
    </row>
    <row r="69" s="1" customFormat="1" hidden="1" spans="1:12">
      <c r="A69" s="9">
        <v>68</v>
      </c>
      <c r="B69" s="10" t="s">
        <v>149</v>
      </c>
      <c r="C69" s="10" t="s">
        <v>10</v>
      </c>
      <c r="D69" s="11">
        <v>10500</v>
      </c>
      <c r="E69" s="6">
        <f t="shared" ref="E69:I69" si="67">D69</f>
        <v>10500</v>
      </c>
      <c r="F69" s="11">
        <v>780000</v>
      </c>
      <c r="G69" s="9">
        <f t="shared" si="67"/>
        <v>780000</v>
      </c>
      <c r="H69" s="11">
        <v>80000</v>
      </c>
      <c r="I69" s="9">
        <f t="shared" si="67"/>
        <v>80000</v>
      </c>
      <c r="J69" s="14" t="s">
        <v>370</v>
      </c>
      <c r="K69" s="15">
        <v>45020</v>
      </c>
      <c r="L69" s="16">
        <v>0.023</v>
      </c>
    </row>
    <row r="70" s="1" customFormat="1" hidden="1" spans="1:12">
      <c r="A70" s="9">
        <v>69</v>
      </c>
      <c r="B70" s="10" t="s">
        <v>151</v>
      </c>
      <c r="C70" s="10" t="s">
        <v>10</v>
      </c>
      <c r="D70" s="11">
        <v>22000</v>
      </c>
      <c r="E70" s="6">
        <f t="shared" ref="E70:I70" si="68">D70</f>
        <v>22000</v>
      </c>
      <c r="F70" s="11">
        <v>55000</v>
      </c>
      <c r="G70" s="9">
        <f t="shared" si="68"/>
        <v>55000</v>
      </c>
      <c r="H70" s="11">
        <v>25000</v>
      </c>
      <c r="I70" s="9">
        <f t="shared" si="68"/>
        <v>25000</v>
      </c>
      <c r="J70" s="14" t="s">
        <v>367</v>
      </c>
      <c r="K70" s="15">
        <v>25450</v>
      </c>
      <c r="L70" s="16">
        <v>0.035</v>
      </c>
    </row>
    <row r="71" s="1" customFormat="1" spans="1:12">
      <c r="A71" s="9">
        <v>70</v>
      </c>
      <c r="B71" s="10" t="s">
        <v>152</v>
      </c>
      <c r="C71" s="10" t="s">
        <v>56</v>
      </c>
      <c r="D71" s="11">
        <v>0</v>
      </c>
      <c r="E71" s="6">
        <f t="shared" ref="E71:I71" si="69">D71</f>
        <v>0</v>
      </c>
      <c r="F71" s="11">
        <v>4530</v>
      </c>
      <c r="G71" s="9">
        <f t="shared" si="69"/>
        <v>4530</v>
      </c>
      <c r="H71" s="11">
        <v>24000</v>
      </c>
      <c r="I71" s="9">
        <f t="shared" si="69"/>
        <v>24000</v>
      </c>
      <c r="J71" s="14" t="s">
        <v>368</v>
      </c>
      <c r="K71" s="15">
        <v>25860</v>
      </c>
      <c r="L71" s="16">
        <v>0.05</v>
      </c>
    </row>
    <row r="72" s="1" customFormat="1" hidden="1" spans="1:12">
      <c r="A72" s="9">
        <v>71</v>
      </c>
      <c r="B72" s="10" t="s">
        <v>153</v>
      </c>
      <c r="C72" s="10" t="s">
        <v>56</v>
      </c>
      <c r="D72" s="11">
        <v>0</v>
      </c>
      <c r="E72" s="6">
        <f t="shared" ref="E72:I72" si="70">D72</f>
        <v>0</v>
      </c>
      <c r="F72" s="11">
        <v>28822</v>
      </c>
      <c r="G72" s="9">
        <f t="shared" si="70"/>
        <v>28822</v>
      </c>
      <c r="H72" s="11">
        <v>38100</v>
      </c>
      <c r="I72" s="9">
        <f t="shared" si="70"/>
        <v>38100</v>
      </c>
      <c r="J72" s="14" t="s">
        <v>369</v>
      </c>
      <c r="K72" s="15">
        <v>60000</v>
      </c>
      <c r="L72" s="16">
        <v>0.06</v>
      </c>
    </row>
    <row r="73" s="1" customFormat="1" hidden="1" spans="1:12">
      <c r="A73" s="9">
        <v>72</v>
      </c>
      <c r="B73" s="10" t="s">
        <v>154</v>
      </c>
      <c r="C73" s="10" t="s">
        <v>56</v>
      </c>
      <c r="D73" s="11">
        <v>100</v>
      </c>
      <c r="E73" s="6">
        <f t="shared" ref="E73:I73" si="71">D73</f>
        <v>100</v>
      </c>
      <c r="F73" s="11">
        <v>542233</v>
      </c>
      <c r="G73" s="9">
        <f t="shared" si="71"/>
        <v>542233</v>
      </c>
      <c r="H73" s="11">
        <v>50000</v>
      </c>
      <c r="I73" s="9">
        <f t="shared" si="71"/>
        <v>50000</v>
      </c>
      <c r="J73" s="14" t="s">
        <v>370</v>
      </c>
      <c r="K73" s="15">
        <v>8000</v>
      </c>
      <c r="L73" s="16">
        <v>0.078</v>
      </c>
    </row>
    <row r="74" s="1" customFormat="1" hidden="1" spans="1:12">
      <c r="A74" s="9">
        <v>73</v>
      </c>
      <c r="B74" s="10" t="s">
        <v>155</v>
      </c>
      <c r="C74" s="10" t="s">
        <v>10</v>
      </c>
      <c r="D74" s="11">
        <v>150</v>
      </c>
      <c r="E74" s="6">
        <f t="shared" ref="E74:I74" si="72">D74</f>
        <v>150</v>
      </c>
      <c r="F74" s="11">
        <v>9555</v>
      </c>
      <c r="G74" s="9">
        <f t="shared" si="72"/>
        <v>9555</v>
      </c>
      <c r="H74" s="11">
        <v>74000</v>
      </c>
      <c r="I74" s="9">
        <f t="shared" si="72"/>
        <v>74000</v>
      </c>
      <c r="J74" s="14" t="s">
        <v>367</v>
      </c>
      <c r="K74" s="15">
        <v>45000</v>
      </c>
      <c r="L74" s="16">
        <v>0.11</v>
      </c>
    </row>
    <row r="75" s="1" customFormat="1" spans="1:12">
      <c r="A75" s="9">
        <v>74</v>
      </c>
      <c r="B75" s="10" t="s">
        <v>156</v>
      </c>
      <c r="C75" s="10" t="s">
        <v>10</v>
      </c>
      <c r="D75" s="11">
        <v>80000</v>
      </c>
      <c r="E75" s="6">
        <f t="shared" ref="E75:I75" si="73">D75</f>
        <v>80000</v>
      </c>
      <c r="F75" s="11">
        <v>105000</v>
      </c>
      <c r="G75" s="9">
        <f t="shared" si="73"/>
        <v>105000</v>
      </c>
      <c r="H75" s="11">
        <v>81400</v>
      </c>
      <c r="I75" s="9">
        <f t="shared" si="73"/>
        <v>81400</v>
      </c>
      <c r="J75" s="14" t="s">
        <v>368</v>
      </c>
      <c r="K75" s="15">
        <v>55500</v>
      </c>
      <c r="L75" s="16">
        <v>0.02</v>
      </c>
    </row>
    <row r="76" s="1" customFormat="1" hidden="1" spans="1:12">
      <c r="A76" s="9">
        <v>75</v>
      </c>
      <c r="B76" s="10" t="s">
        <v>157</v>
      </c>
      <c r="C76" s="10" t="s">
        <v>10</v>
      </c>
      <c r="D76" s="11">
        <v>4500</v>
      </c>
      <c r="E76" s="6">
        <f t="shared" ref="E76:I76" si="74">D76</f>
        <v>4500</v>
      </c>
      <c r="F76" s="11">
        <v>840000</v>
      </c>
      <c r="G76" s="9">
        <f t="shared" si="74"/>
        <v>840000</v>
      </c>
      <c r="H76" s="11">
        <v>759000</v>
      </c>
      <c r="I76" s="9">
        <f t="shared" si="74"/>
        <v>759000</v>
      </c>
      <c r="J76" s="14" t="s">
        <v>369</v>
      </c>
      <c r="K76" s="15">
        <v>42000</v>
      </c>
      <c r="L76" s="16">
        <v>0.045</v>
      </c>
    </row>
    <row r="77" s="1" customFormat="1" hidden="1" spans="1:12">
      <c r="A77" s="9">
        <v>76</v>
      </c>
      <c r="B77" s="10" t="s">
        <v>158</v>
      </c>
      <c r="C77" s="10" t="s">
        <v>10</v>
      </c>
      <c r="D77" s="11">
        <v>7500</v>
      </c>
      <c r="E77" s="6">
        <f t="shared" ref="E77:I77" si="75">D77</f>
        <v>7500</v>
      </c>
      <c r="F77" s="11">
        <v>540000</v>
      </c>
      <c r="G77" s="9">
        <f t="shared" si="75"/>
        <v>540000</v>
      </c>
      <c r="H77" s="11">
        <v>874256</v>
      </c>
      <c r="I77" s="9">
        <f t="shared" si="75"/>
        <v>874256</v>
      </c>
      <c r="J77" s="14" t="s">
        <v>370</v>
      </c>
      <c r="K77" s="15">
        <v>25000</v>
      </c>
      <c r="L77" s="16">
        <v>0.04</v>
      </c>
    </row>
    <row r="78" s="1" customFormat="1" hidden="1" spans="1:12">
      <c r="A78" s="9">
        <v>77</v>
      </c>
      <c r="B78" s="10" t="s">
        <v>159</v>
      </c>
      <c r="C78" s="10" t="s">
        <v>10</v>
      </c>
      <c r="D78" s="11">
        <v>19000</v>
      </c>
      <c r="E78" s="6">
        <f t="shared" ref="E78:I78" si="76">D78</f>
        <v>19000</v>
      </c>
      <c r="F78" s="11">
        <v>280000</v>
      </c>
      <c r="G78" s="9">
        <f t="shared" si="76"/>
        <v>280000</v>
      </c>
      <c r="H78" s="11">
        <v>584100</v>
      </c>
      <c r="I78" s="9">
        <f t="shared" si="76"/>
        <v>584100</v>
      </c>
      <c r="J78" s="14" t="s">
        <v>367</v>
      </c>
      <c r="K78" s="15">
        <v>15000</v>
      </c>
      <c r="L78" s="16">
        <v>0.05</v>
      </c>
    </row>
    <row r="79" s="1" customFormat="1" spans="1:12">
      <c r="A79" s="9">
        <v>78</v>
      </c>
      <c r="B79" s="10" t="s">
        <v>160</v>
      </c>
      <c r="C79" s="10" t="s">
        <v>10</v>
      </c>
      <c r="D79" s="11">
        <v>54080</v>
      </c>
      <c r="E79" s="6">
        <f t="shared" ref="E79:I79" si="77">D79</f>
        <v>54080</v>
      </c>
      <c r="F79" s="11">
        <v>458710</v>
      </c>
      <c r="G79" s="9">
        <f t="shared" si="77"/>
        <v>458710</v>
      </c>
      <c r="H79" s="11">
        <v>472000</v>
      </c>
      <c r="I79" s="9">
        <f t="shared" si="77"/>
        <v>472000</v>
      </c>
      <c r="J79" s="14" t="s">
        <v>368</v>
      </c>
      <c r="K79" s="15">
        <v>45020</v>
      </c>
      <c r="L79" s="16">
        <v>0.08</v>
      </c>
    </row>
    <row r="80" s="1" customFormat="1" hidden="1" spans="1:12">
      <c r="A80" s="9">
        <v>79</v>
      </c>
      <c r="B80" s="10" t="s">
        <v>161</v>
      </c>
      <c r="C80" s="10" t="s">
        <v>10</v>
      </c>
      <c r="D80" s="11">
        <v>6540</v>
      </c>
      <c r="E80" s="6">
        <f t="shared" ref="E80:I80" si="78">D80</f>
        <v>6540</v>
      </c>
      <c r="F80" s="11">
        <v>698464</v>
      </c>
      <c r="G80" s="9">
        <f t="shared" si="78"/>
        <v>698464</v>
      </c>
      <c r="H80" s="11">
        <v>40000</v>
      </c>
      <c r="I80" s="9">
        <f t="shared" si="78"/>
        <v>40000</v>
      </c>
      <c r="J80" s="14" t="s">
        <v>369</v>
      </c>
      <c r="K80" s="15">
        <v>25450</v>
      </c>
      <c r="L80" s="16">
        <v>0.11</v>
      </c>
    </row>
    <row r="81" s="1" customFormat="1" hidden="1" spans="1:12">
      <c r="A81" s="9">
        <v>80</v>
      </c>
      <c r="B81" s="10" t="s">
        <v>162</v>
      </c>
      <c r="C81" s="10" t="s">
        <v>24</v>
      </c>
      <c r="D81" s="11">
        <v>54530</v>
      </c>
      <c r="E81" s="6">
        <f t="shared" ref="E81:I81" si="79">D81</f>
        <v>54530</v>
      </c>
      <c r="F81" s="11">
        <v>842560</v>
      </c>
      <c r="G81" s="9">
        <f t="shared" si="79"/>
        <v>842560</v>
      </c>
      <c r="H81" s="11">
        <v>850000</v>
      </c>
      <c r="I81" s="9">
        <f t="shared" si="79"/>
        <v>850000</v>
      </c>
      <c r="J81" s="14" t="s">
        <v>370</v>
      </c>
      <c r="K81" s="15">
        <v>25860</v>
      </c>
      <c r="L81" s="16">
        <v>0.03</v>
      </c>
    </row>
    <row r="82" s="1" customFormat="1" hidden="1" spans="1:12">
      <c r="A82" s="9">
        <v>81</v>
      </c>
      <c r="B82" s="10" t="s">
        <v>163</v>
      </c>
      <c r="C82" s="10" t="s">
        <v>24</v>
      </c>
      <c r="D82" s="11">
        <v>2000</v>
      </c>
      <c r="E82" s="6">
        <f t="shared" ref="E82:I82" si="80">D82</f>
        <v>2000</v>
      </c>
      <c r="F82" s="11">
        <v>25000</v>
      </c>
      <c r="G82" s="9">
        <f t="shared" si="80"/>
        <v>25000</v>
      </c>
      <c r="H82" s="11">
        <v>150000</v>
      </c>
      <c r="I82" s="9">
        <f t="shared" si="80"/>
        <v>150000</v>
      </c>
      <c r="J82" s="14" t="s">
        <v>367</v>
      </c>
      <c r="K82" s="15">
        <v>60000</v>
      </c>
      <c r="L82" s="16">
        <v>0.023</v>
      </c>
    </row>
    <row r="83" s="1" customFormat="1" spans="1:12">
      <c r="A83" s="9">
        <v>82</v>
      </c>
      <c r="B83" s="10" t="s">
        <v>164</v>
      </c>
      <c r="C83" s="10" t="s">
        <v>10</v>
      </c>
      <c r="D83" s="11">
        <v>500</v>
      </c>
      <c r="E83" s="6">
        <f t="shared" ref="E83:I83" si="81">D83</f>
        <v>500</v>
      </c>
      <c r="F83" s="11">
        <v>30000</v>
      </c>
      <c r="G83" s="9">
        <f t="shared" si="81"/>
        <v>30000</v>
      </c>
      <c r="H83" s="11">
        <v>45000</v>
      </c>
      <c r="I83" s="9">
        <f t="shared" si="81"/>
        <v>45000</v>
      </c>
      <c r="J83" s="14" t="s">
        <v>368</v>
      </c>
      <c r="K83" s="15">
        <v>8000</v>
      </c>
      <c r="L83" s="16">
        <v>0.035</v>
      </c>
    </row>
    <row r="84" s="1" customFormat="1" hidden="1" spans="1:12">
      <c r="A84" s="9">
        <v>83</v>
      </c>
      <c r="B84" s="10" t="s">
        <v>165</v>
      </c>
      <c r="C84" s="10" t="s">
        <v>31</v>
      </c>
      <c r="D84" s="11">
        <v>1500</v>
      </c>
      <c r="E84" s="6">
        <f t="shared" ref="E84:I84" si="82">D84</f>
        <v>1500</v>
      </c>
      <c r="F84" s="11">
        <v>150000</v>
      </c>
      <c r="G84" s="9">
        <f t="shared" si="82"/>
        <v>150000</v>
      </c>
      <c r="H84" s="11">
        <v>40000</v>
      </c>
      <c r="I84" s="9">
        <f t="shared" si="82"/>
        <v>40000</v>
      </c>
      <c r="J84" s="14" t="s">
        <v>369</v>
      </c>
      <c r="K84" s="15">
        <v>45000</v>
      </c>
      <c r="L84" s="16">
        <v>0.05</v>
      </c>
    </row>
    <row r="85" s="1" customFormat="1" hidden="1" spans="1:12">
      <c r="A85" s="9">
        <v>84</v>
      </c>
      <c r="B85" s="10" t="s">
        <v>167</v>
      </c>
      <c r="C85" s="10" t="s">
        <v>31</v>
      </c>
      <c r="D85" s="11">
        <v>10500</v>
      </c>
      <c r="E85" s="6">
        <f t="shared" ref="E85:I85" si="83">D85</f>
        <v>10500</v>
      </c>
      <c r="F85" s="11">
        <v>780000</v>
      </c>
      <c r="G85" s="9">
        <f t="shared" si="83"/>
        <v>780000</v>
      </c>
      <c r="H85" s="11">
        <v>80000</v>
      </c>
      <c r="I85" s="9">
        <f t="shared" si="83"/>
        <v>80000</v>
      </c>
      <c r="J85" s="14" t="s">
        <v>370</v>
      </c>
      <c r="K85" s="15">
        <v>55500</v>
      </c>
      <c r="L85" s="16">
        <v>0.06</v>
      </c>
    </row>
    <row r="86" s="1" customFormat="1" hidden="1" spans="1:12">
      <c r="A86" s="9">
        <v>85</v>
      </c>
      <c r="B86" s="10" t="s">
        <v>168</v>
      </c>
      <c r="C86" s="10" t="s">
        <v>31</v>
      </c>
      <c r="D86" s="11">
        <v>22000</v>
      </c>
      <c r="E86" s="6">
        <f t="shared" ref="E86:I86" si="84">D86</f>
        <v>22000</v>
      </c>
      <c r="F86" s="11">
        <v>55000</v>
      </c>
      <c r="G86" s="9">
        <f t="shared" si="84"/>
        <v>55000</v>
      </c>
      <c r="H86" s="11">
        <v>25000</v>
      </c>
      <c r="I86" s="9">
        <f t="shared" si="84"/>
        <v>25000</v>
      </c>
      <c r="J86" s="14" t="s">
        <v>367</v>
      </c>
      <c r="K86" s="15">
        <v>42000</v>
      </c>
      <c r="L86" s="16">
        <v>0.078</v>
      </c>
    </row>
    <row r="87" s="1" customFormat="1" spans="1:12">
      <c r="A87" s="9">
        <v>86</v>
      </c>
      <c r="B87" s="10" t="s">
        <v>169</v>
      </c>
      <c r="C87" s="10" t="s">
        <v>31</v>
      </c>
      <c r="D87" s="11">
        <v>0</v>
      </c>
      <c r="E87" s="6">
        <f t="shared" ref="E87:I87" si="85">D87</f>
        <v>0</v>
      </c>
      <c r="F87" s="11">
        <v>4530</v>
      </c>
      <c r="G87" s="9">
        <f t="shared" si="85"/>
        <v>4530</v>
      </c>
      <c r="H87" s="11">
        <v>24000</v>
      </c>
      <c r="I87" s="9">
        <f t="shared" si="85"/>
        <v>24000</v>
      </c>
      <c r="J87" s="14" t="s">
        <v>368</v>
      </c>
      <c r="K87" s="15">
        <v>25000</v>
      </c>
      <c r="L87" s="16">
        <v>0.11</v>
      </c>
    </row>
    <row r="88" s="1" customFormat="1" hidden="1" spans="1:12">
      <c r="A88" s="9">
        <v>87</v>
      </c>
      <c r="B88" s="10" t="s">
        <v>170</v>
      </c>
      <c r="C88" s="10" t="s">
        <v>31</v>
      </c>
      <c r="D88" s="11">
        <v>0</v>
      </c>
      <c r="E88" s="6">
        <f t="shared" ref="E88:I88" si="86">D88</f>
        <v>0</v>
      </c>
      <c r="F88" s="11">
        <v>28822</v>
      </c>
      <c r="G88" s="9">
        <f t="shared" si="86"/>
        <v>28822</v>
      </c>
      <c r="H88" s="11">
        <v>38100</v>
      </c>
      <c r="I88" s="9">
        <f t="shared" si="86"/>
        <v>38100</v>
      </c>
      <c r="J88" s="14" t="s">
        <v>369</v>
      </c>
      <c r="K88" s="15">
        <v>15000</v>
      </c>
      <c r="L88" s="16">
        <v>0.045</v>
      </c>
    </row>
    <row r="89" s="1" customFormat="1" hidden="1" spans="1:12">
      <c r="A89" s="9">
        <v>88</v>
      </c>
      <c r="B89" s="10" t="s">
        <v>171</v>
      </c>
      <c r="C89" s="10" t="s">
        <v>31</v>
      </c>
      <c r="D89" s="11">
        <v>100</v>
      </c>
      <c r="E89" s="6">
        <f t="shared" ref="E89:I89" si="87">D89</f>
        <v>100</v>
      </c>
      <c r="F89" s="11">
        <v>542233</v>
      </c>
      <c r="G89" s="9">
        <f t="shared" si="87"/>
        <v>542233</v>
      </c>
      <c r="H89" s="11">
        <v>50000</v>
      </c>
      <c r="I89" s="9">
        <f t="shared" si="87"/>
        <v>50000</v>
      </c>
      <c r="J89" s="14" t="s">
        <v>370</v>
      </c>
      <c r="K89" s="15">
        <v>45020</v>
      </c>
      <c r="L89" s="16">
        <v>0.04</v>
      </c>
    </row>
    <row r="90" s="1" customFormat="1" hidden="1" spans="1:12">
      <c r="A90" s="9">
        <v>89</v>
      </c>
      <c r="B90" s="10" t="s">
        <v>172</v>
      </c>
      <c r="C90" s="10" t="s">
        <v>10</v>
      </c>
      <c r="D90" s="11">
        <v>150</v>
      </c>
      <c r="E90" s="6">
        <f t="shared" ref="E90:I90" si="88">D90</f>
        <v>150</v>
      </c>
      <c r="F90" s="11">
        <v>9555</v>
      </c>
      <c r="G90" s="9">
        <f t="shared" si="88"/>
        <v>9555</v>
      </c>
      <c r="H90" s="11">
        <v>74000</v>
      </c>
      <c r="I90" s="9">
        <f t="shared" si="88"/>
        <v>74000</v>
      </c>
      <c r="J90" s="14" t="s">
        <v>367</v>
      </c>
      <c r="K90" s="15">
        <v>25450</v>
      </c>
      <c r="L90" s="16">
        <v>0.05</v>
      </c>
    </row>
    <row r="91" s="1" customFormat="1" spans="1:12">
      <c r="A91" s="9">
        <v>90</v>
      </c>
      <c r="B91" s="10" t="s">
        <v>173</v>
      </c>
      <c r="C91" s="10" t="s">
        <v>10</v>
      </c>
      <c r="D91" s="11">
        <v>80000</v>
      </c>
      <c r="E91" s="6">
        <f t="shared" ref="E91:I91" si="89">D91</f>
        <v>80000</v>
      </c>
      <c r="F91" s="11">
        <v>105000</v>
      </c>
      <c r="G91" s="9">
        <f t="shared" si="89"/>
        <v>105000</v>
      </c>
      <c r="H91" s="11">
        <v>81400</v>
      </c>
      <c r="I91" s="9">
        <f t="shared" si="89"/>
        <v>81400</v>
      </c>
      <c r="J91" s="14" t="s">
        <v>368</v>
      </c>
      <c r="K91" s="15">
        <v>25860</v>
      </c>
      <c r="L91" s="16">
        <v>0.08</v>
      </c>
    </row>
    <row r="92" s="1" customFormat="1" hidden="1" spans="1:12">
      <c r="A92" s="9">
        <v>91</v>
      </c>
      <c r="B92" s="10" t="s">
        <v>174</v>
      </c>
      <c r="C92" s="10" t="s">
        <v>10</v>
      </c>
      <c r="D92" s="11">
        <v>4500</v>
      </c>
      <c r="E92" s="6">
        <f t="shared" ref="E92:I92" si="90">D92</f>
        <v>4500</v>
      </c>
      <c r="F92" s="11">
        <v>840000</v>
      </c>
      <c r="G92" s="9">
        <f t="shared" si="90"/>
        <v>840000</v>
      </c>
      <c r="H92" s="11">
        <v>759000</v>
      </c>
      <c r="I92" s="9">
        <f t="shared" si="90"/>
        <v>759000</v>
      </c>
      <c r="J92" s="14" t="s">
        <v>369</v>
      </c>
      <c r="K92" s="15">
        <v>60000</v>
      </c>
      <c r="L92" s="16">
        <v>0.11</v>
      </c>
    </row>
    <row r="93" s="1" customFormat="1" hidden="1" spans="1:12">
      <c r="A93" s="9">
        <v>92</v>
      </c>
      <c r="B93" s="10" t="s">
        <v>175</v>
      </c>
      <c r="C93" s="10" t="s">
        <v>31</v>
      </c>
      <c r="D93" s="11">
        <v>7500</v>
      </c>
      <c r="E93" s="6">
        <f t="shared" ref="E93:I93" si="91">D93</f>
        <v>7500</v>
      </c>
      <c r="F93" s="11">
        <v>540000</v>
      </c>
      <c r="G93" s="9">
        <f t="shared" si="91"/>
        <v>540000</v>
      </c>
      <c r="H93" s="11">
        <v>874256</v>
      </c>
      <c r="I93" s="9">
        <f t="shared" si="91"/>
        <v>874256</v>
      </c>
      <c r="J93" s="14" t="s">
        <v>370</v>
      </c>
      <c r="K93" s="15">
        <v>8000</v>
      </c>
      <c r="L93" s="16">
        <v>0.03</v>
      </c>
    </row>
    <row r="94" s="1" customFormat="1" hidden="1" spans="1:12">
      <c r="A94" s="9">
        <v>93</v>
      </c>
      <c r="B94" s="10" t="s">
        <v>176</v>
      </c>
      <c r="C94" s="10" t="s">
        <v>10</v>
      </c>
      <c r="D94" s="11">
        <v>19000</v>
      </c>
      <c r="E94" s="6">
        <f t="shared" ref="E94:I94" si="92">D94</f>
        <v>19000</v>
      </c>
      <c r="F94" s="11">
        <v>280000</v>
      </c>
      <c r="G94" s="9">
        <f t="shared" si="92"/>
        <v>280000</v>
      </c>
      <c r="H94" s="11">
        <v>584100</v>
      </c>
      <c r="I94" s="9">
        <f t="shared" si="92"/>
        <v>584100</v>
      </c>
      <c r="J94" s="14" t="s">
        <v>367</v>
      </c>
      <c r="K94" s="15">
        <v>45000</v>
      </c>
      <c r="L94" s="16">
        <v>0.023</v>
      </c>
    </row>
    <row r="95" s="1" customFormat="1" spans="1:12">
      <c r="A95" s="9">
        <v>94</v>
      </c>
      <c r="B95" s="10" t="s">
        <v>177</v>
      </c>
      <c r="C95" s="10" t="s">
        <v>10</v>
      </c>
      <c r="D95" s="11">
        <v>54080</v>
      </c>
      <c r="E95" s="6">
        <f t="shared" ref="E95:I95" si="93">D95</f>
        <v>54080</v>
      </c>
      <c r="F95" s="11">
        <v>458710</v>
      </c>
      <c r="G95" s="9">
        <f t="shared" si="93"/>
        <v>458710</v>
      </c>
      <c r="H95" s="11">
        <v>472000</v>
      </c>
      <c r="I95" s="9">
        <f t="shared" si="93"/>
        <v>472000</v>
      </c>
      <c r="J95" s="14" t="s">
        <v>368</v>
      </c>
      <c r="K95" s="15">
        <v>55500</v>
      </c>
      <c r="L95" s="16">
        <v>0.035</v>
      </c>
    </row>
    <row r="96" s="1" customFormat="1" hidden="1" spans="1:12">
      <c r="A96" s="9">
        <v>95</v>
      </c>
      <c r="B96" s="10" t="s">
        <v>178</v>
      </c>
      <c r="C96" s="10" t="s">
        <v>56</v>
      </c>
      <c r="D96" s="11">
        <v>6540</v>
      </c>
      <c r="E96" s="6">
        <f t="shared" ref="E96:I96" si="94">D96</f>
        <v>6540</v>
      </c>
      <c r="F96" s="11">
        <v>698464</v>
      </c>
      <c r="G96" s="9">
        <f t="shared" si="94"/>
        <v>698464</v>
      </c>
      <c r="H96" s="11">
        <v>40000</v>
      </c>
      <c r="I96" s="9">
        <f t="shared" si="94"/>
        <v>40000</v>
      </c>
      <c r="J96" s="14" t="s">
        <v>369</v>
      </c>
      <c r="K96" s="15">
        <v>42000</v>
      </c>
      <c r="L96" s="16">
        <v>0.05</v>
      </c>
    </row>
    <row r="97" s="1" customFormat="1" hidden="1" spans="1:12">
      <c r="A97" s="9">
        <v>96</v>
      </c>
      <c r="B97" s="10" t="s">
        <v>179</v>
      </c>
      <c r="C97" s="10" t="s">
        <v>56</v>
      </c>
      <c r="D97" s="11">
        <v>54530</v>
      </c>
      <c r="E97" s="6">
        <f t="shared" ref="E97:I97" si="95">D97</f>
        <v>54530</v>
      </c>
      <c r="F97" s="11">
        <v>842560</v>
      </c>
      <c r="G97" s="9">
        <f t="shared" si="95"/>
        <v>842560</v>
      </c>
      <c r="H97" s="11">
        <v>850000</v>
      </c>
      <c r="I97" s="9">
        <f t="shared" si="95"/>
        <v>850000</v>
      </c>
      <c r="J97" s="14" t="s">
        <v>370</v>
      </c>
      <c r="K97" s="15">
        <v>25000</v>
      </c>
      <c r="L97" s="16">
        <v>0.06</v>
      </c>
    </row>
    <row r="98" s="1" customFormat="1" hidden="1" spans="1:12">
      <c r="A98" s="9">
        <v>97</v>
      </c>
      <c r="B98" s="10" t="s">
        <v>180</v>
      </c>
      <c r="C98" s="10" t="s">
        <v>56</v>
      </c>
      <c r="D98" s="11">
        <v>2000</v>
      </c>
      <c r="E98" s="6">
        <f t="shared" ref="E98:I98" si="96">D98</f>
        <v>2000</v>
      </c>
      <c r="F98" s="11">
        <v>25000</v>
      </c>
      <c r="G98" s="9">
        <f t="shared" si="96"/>
        <v>25000</v>
      </c>
      <c r="H98" s="11">
        <v>150000</v>
      </c>
      <c r="I98" s="9">
        <f t="shared" si="96"/>
        <v>150000</v>
      </c>
      <c r="J98" s="14" t="s">
        <v>367</v>
      </c>
      <c r="K98" s="15">
        <v>15000</v>
      </c>
      <c r="L98" s="16">
        <v>0.078</v>
      </c>
    </row>
    <row r="99" s="1" customFormat="1" spans="1:12">
      <c r="A99" s="9">
        <v>98</v>
      </c>
      <c r="B99" s="10" t="s">
        <v>181</v>
      </c>
      <c r="C99" s="10" t="s">
        <v>10</v>
      </c>
      <c r="D99" s="11">
        <v>500</v>
      </c>
      <c r="E99" s="6">
        <f t="shared" ref="E99:I99" si="97">D99</f>
        <v>500</v>
      </c>
      <c r="F99" s="11">
        <v>30000</v>
      </c>
      <c r="G99" s="9">
        <f t="shared" si="97"/>
        <v>30000</v>
      </c>
      <c r="H99" s="11">
        <v>45000</v>
      </c>
      <c r="I99" s="9">
        <f t="shared" si="97"/>
        <v>45000</v>
      </c>
      <c r="J99" s="14" t="s">
        <v>368</v>
      </c>
      <c r="K99" s="15">
        <v>45020</v>
      </c>
      <c r="L99" s="16">
        <v>0.11</v>
      </c>
    </row>
    <row r="100" s="1" customFormat="1" hidden="1" spans="1:12">
      <c r="A100" s="9">
        <v>99</v>
      </c>
      <c r="B100" s="10" t="s">
        <v>182</v>
      </c>
      <c r="C100" s="10" t="s">
        <v>10</v>
      </c>
      <c r="D100" s="11">
        <v>1500</v>
      </c>
      <c r="E100" s="6">
        <f t="shared" ref="E100:I100" si="98">D100</f>
        <v>1500</v>
      </c>
      <c r="F100" s="11">
        <v>150000</v>
      </c>
      <c r="G100" s="9">
        <f t="shared" si="98"/>
        <v>150000</v>
      </c>
      <c r="H100" s="11">
        <v>40000</v>
      </c>
      <c r="I100" s="9">
        <f t="shared" si="98"/>
        <v>40000</v>
      </c>
      <c r="J100" s="14" t="s">
        <v>369</v>
      </c>
      <c r="K100" s="15">
        <v>25450</v>
      </c>
      <c r="L100" s="16">
        <v>0.045</v>
      </c>
    </row>
    <row r="101" s="1" customFormat="1" hidden="1" spans="1:12">
      <c r="A101" s="9">
        <v>100</v>
      </c>
      <c r="B101" s="10" t="s">
        <v>183</v>
      </c>
      <c r="C101" s="10" t="s">
        <v>10</v>
      </c>
      <c r="D101" s="11">
        <v>10500</v>
      </c>
      <c r="E101" s="6">
        <f t="shared" ref="E101:I101" si="99">D101</f>
        <v>10500</v>
      </c>
      <c r="F101" s="11">
        <v>780000</v>
      </c>
      <c r="G101" s="9">
        <f t="shared" si="99"/>
        <v>780000</v>
      </c>
      <c r="H101" s="11">
        <v>80000</v>
      </c>
      <c r="I101" s="9">
        <f t="shared" si="99"/>
        <v>80000</v>
      </c>
      <c r="J101" s="14" t="s">
        <v>370</v>
      </c>
      <c r="K101" s="15">
        <v>25860</v>
      </c>
      <c r="L101" s="16">
        <v>0.04</v>
      </c>
    </row>
    <row r="102" s="1" customFormat="1" hidden="1" spans="1:12">
      <c r="A102" s="9">
        <v>101</v>
      </c>
      <c r="B102" s="10" t="s">
        <v>184</v>
      </c>
      <c r="C102" s="10" t="s">
        <v>10</v>
      </c>
      <c r="D102" s="11">
        <v>22000</v>
      </c>
      <c r="E102" s="6">
        <f t="shared" ref="E102:I102" si="100">D102</f>
        <v>22000</v>
      </c>
      <c r="F102" s="11">
        <v>55000</v>
      </c>
      <c r="G102" s="9">
        <f t="shared" si="100"/>
        <v>55000</v>
      </c>
      <c r="H102" s="11">
        <v>25000</v>
      </c>
      <c r="I102" s="9">
        <f t="shared" si="100"/>
        <v>25000</v>
      </c>
      <c r="J102" s="14" t="s">
        <v>367</v>
      </c>
      <c r="K102" s="15">
        <v>60000</v>
      </c>
      <c r="L102" s="16">
        <v>0.05</v>
      </c>
    </row>
    <row r="103" s="1" customFormat="1" spans="1:12">
      <c r="A103" s="9">
        <v>102</v>
      </c>
      <c r="B103" s="10" t="s">
        <v>185</v>
      </c>
      <c r="C103" s="10" t="s">
        <v>10</v>
      </c>
      <c r="D103" s="11">
        <v>0</v>
      </c>
      <c r="E103" s="6">
        <f t="shared" ref="E103:I103" si="101">D103</f>
        <v>0</v>
      </c>
      <c r="F103" s="11">
        <v>4530</v>
      </c>
      <c r="G103" s="9">
        <f t="shared" si="101"/>
        <v>4530</v>
      </c>
      <c r="H103" s="11">
        <v>24000</v>
      </c>
      <c r="I103" s="9">
        <f t="shared" si="101"/>
        <v>24000</v>
      </c>
      <c r="J103" s="14" t="s">
        <v>368</v>
      </c>
      <c r="K103" s="15">
        <v>8000</v>
      </c>
      <c r="L103" s="16">
        <v>0.08</v>
      </c>
    </row>
    <row r="104" s="1" customFormat="1" hidden="1" spans="1:12">
      <c r="A104" s="9">
        <v>103</v>
      </c>
      <c r="B104" s="10" t="s">
        <v>186</v>
      </c>
      <c r="C104" s="10" t="s">
        <v>10</v>
      </c>
      <c r="D104" s="11">
        <v>0</v>
      </c>
      <c r="E104" s="6">
        <f t="shared" ref="E104:I104" si="102">D104</f>
        <v>0</v>
      </c>
      <c r="F104" s="11">
        <v>28822</v>
      </c>
      <c r="G104" s="9">
        <f t="shared" si="102"/>
        <v>28822</v>
      </c>
      <c r="H104" s="11">
        <v>38100</v>
      </c>
      <c r="I104" s="9">
        <f t="shared" si="102"/>
        <v>38100</v>
      </c>
      <c r="J104" s="14" t="s">
        <v>369</v>
      </c>
      <c r="K104" s="15">
        <v>45000</v>
      </c>
      <c r="L104" s="16">
        <v>0.11</v>
      </c>
    </row>
    <row r="105" s="1" customFormat="1" hidden="1" spans="1:12">
      <c r="A105" s="9">
        <v>104</v>
      </c>
      <c r="B105" s="10" t="s">
        <v>187</v>
      </c>
      <c r="C105" s="10" t="s">
        <v>10</v>
      </c>
      <c r="D105" s="11">
        <v>100</v>
      </c>
      <c r="E105" s="6">
        <f t="shared" ref="E105:I105" si="103">D105</f>
        <v>100</v>
      </c>
      <c r="F105" s="11">
        <v>542233</v>
      </c>
      <c r="G105" s="9">
        <f t="shared" si="103"/>
        <v>542233</v>
      </c>
      <c r="H105" s="11">
        <v>50000</v>
      </c>
      <c r="I105" s="9">
        <f t="shared" si="103"/>
        <v>50000</v>
      </c>
      <c r="J105" s="14" t="s">
        <v>370</v>
      </c>
      <c r="K105" s="15">
        <v>55500</v>
      </c>
      <c r="L105" s="16">
        <v>0.03</v>
      </c>
    </row>
    <row r="106" s="1" customFormat="1" hidden="1" spans="1:12">
      <c r="A106" s="9">
        <v>105</v>
      </c>
      <c r="B106" s="10" t="s">
        <v>188</v>
      </c>
      <c r="C106" s="10" t="s">
        <v>24</v>
      </c>
      <c r="D106" s="11">
        <v>150</v>
      </c>
      <c r="E106" s="6">
        <f t="shared" ref="E106:I106" si="104">D106</f>
        <v>150</v>
      </c>
      <c r="F106" s="11">
        <v>9555</v>
      </c>
      <c r="G106" s="9">
        <f t="shared" si="104"/>
        <v>9555</v>
      </c>
      <c r="H106" s="11">
        <v>74000</v>
      </c>
      <c r="I106" s="9">
        <f t="shared" si="104"/>
        <v>74000</v>
      </c>
      <c r="J106" s="14" t="s">
        <v>367</v>
      </c>
      <c r="K106" s="15">
        <v>42000</v>
      </c>
      <c r="L106" s="16">
        <v>0.023</v>
      </c>
    </row>
    <row r="107" s="1" customFormat="1" spans="1:12">
      <c r="A107" s="9">
        <v>106</v>
      </c>
      <c r="B107" s="10" t="s">
        <v>189</v>
      </c>
      <c r="C107" s="10" t="s">
        <v>24</v>
      </c>
      <c r="D107" s="11">
        <v>80000</v>
      </c>
      <c r="E107" s="6">
        <f t="shared" ref="E107:I107" si="105">D107</f>
        <v>80000</v>
      </c>
      <c r="F107" s="11">
        <v>105000</v>
      </c>
      <c r="G107" s="9">
        <f t="shared" si="105"/>
        <v>105000</v>
      </c>
      <c r="H107" s="11">
        <v>81400</v>
      </c>
      <c r="I107" s="9">
        <f t="shared" si="105"/>
        <v>81400</v>
      </c>
      <c r="J107" s="14" t="s">
        <v>368</v>
      </c>
      <c r="K107" s="15">
        <v>25000</v>
      </c>
      <c r="L107" s="16">
        <v>0.035</v>
      </c>
    </row>
    <row r="108" s="1" customFormat="1" hidden="1" spans="1:12">
      <c r="A108" s="9">
        <v>107</v>
      </c>
      <c r="B108" s="10" t="s">
        <v>190</v>
      </c>
      <c r="C108" s="10" t="s">
        <v>10</v>
      </c>
      <c r="D108" s="11">
        <v>4500</v>
      </c>
      <c r="E108" s="6">
        <f t="shared" ref="E108:I108" si="106">D108</f>
        <v>4500</v>
      </c>
      <c r="F108" s="11">
        <v>840000</v>
      </c>
      <c r="G108" s="9">
        <f t="shared" si="106"/>
        <v>840000</v>
      </c>
      <c r="H108" s="11">
        <v>759000</v>
      </c>
      <c r="I108" s="9">
        <f t="shared" si="106"/>
        <v>759000</v>
      </c>
      <c r="J108" s="14" t="s">
        <v>369</v>
      </c>
      <c r="K108" s="15">
        <v>15000</v>
      </c>
      <c r="L108" s="16">
        <v>0.05</v>
      </c>
    </row>
    <row r="109" s="1" customFormat="1" hidden="1" spans="1:12">
      <c r="A109" s="9">
        <v>108</v>
      </c>
      <c r="B109" s="10" t="s">
        <v>191</v>
      </c>
      <c r="C109" s="10" t="s">
        <v>31</v>
      </c>
      <c r="D109" s="11">
        <v>7500</v>
      </c>
      <c r="E109" s="6">
        <f t="shared" ref="E109:I109" si="107">D109</f>
        <v>7500</v>
      </c>
      <c r="F109" s="11">
        <v>540000</v>
      </c>
      <c r="G109" s="9">
        <f t="shared" si="107"/>
        <v>540000</v>
      </c>
      <c r="H109" s="11">
        <v>874256</v>
      </c>
      <c r="I109" s="9">
        <f t="shared" si="107"/>
        <v>874256</v>
      </c>
      <c r="J109" s="14" t="s">
        <v>370</v>
      </c>
      <c r="K109" s="15">
        <v>45020</v>
      </c>
      <c r="L109" s="16">
        <v>0.06</v>
      </c>
    </row>
    <row r="110" s="1" customFormat="1" hidden="1" spans="1:12">
      <c r="A110" s="9">
        <v>109</v>
      </c>
      <c r="B110" s="10" t="s">
        <v>192</v>
      </c>
      <c r="C110" s="10" t="s">
        <v>31</v>
      </c>
      <c r="D110" s="11">
        <v>19000</v>
      </c>
      <c r="E110" s="6">
        <f t="shared" ref="E110:I110" si="108">D110</f>
        <v>19000</v>
      </c>
      <c r="F110" s="11">
        <v>280000</v>
      </c>
      <c r="G110" s="9">
        <f t="shared" si="108"/>
        <v>280000</v>
      </c>
      <c r="H110" s="11">
        <v>584100</v>
      </c>
      <c r="I110" s="9">
        <f t="shared" si="108"/>
        <v>584100</v>
      </c>
      <c r="J110" s="14" t="s">
        <v>367</v>
      </c>
      <c r="K110" s="15">
        <v>25450</v>
      </c>
      <c r="L110" s="16">
        <v>0.078</v>
      </c>
    </row>
    <row r="111" s="1" customFormat="1" spans="1:12">
      <c r="A111" s="9">
        <v>110</v>
      </c>
      <c r="B111" s="10" t="s">
        <v>193</v>
      </c>
      <c r="C111" s="10" t="s">
        <v>31</v>
      </c>
      <c r="D111" s="11">
        <v>54080</v>
      </c>
      <c r="E111" s="6">
        <f t="shared" ref="E111:I111" si="109">D111</f>
        <v>54080</v>
      </c>
      <c r="F111" s="11">
        <v>458710</v>
      </c>
      <c r="G111" s="9">
        <f t="shared" si="109"/>
        <v>458710</v>
      </c>
      <c r="H111" s="11">
        <v>472000</v>
      </c>
      <c r="I111" s="9">
        <f t="shared" si="109"/>
        <v>472000</v>
      </c>
      <c r="J111" s="14" t="s">
        <v>368</v>
      </c>
      <c r="K111" s="15">
        <v>25860</v>
      </c>
      <c r="L111" s="16">
        <v>0.11</v>
      </c>
    </row>
    <row r="112" s="1" customFormat="1" hidden="1" spans="1:12">
      <c r="A112" s="9">
        <v>111</v>
      </c>
      <c r="B112" s="10" t="s">
        <v>194</v>
      </c>
      <c r="C112" s="10" t="s">
        <v>31</v>
      </c>
      <c r="D112" s="11">
        <v>6540</v>
      </c>
      <c r="E112" s="6">
        <f t="shared" ref="E112:I112" si="110">D112</f>
        <v>6540</v>
      </c>
      <c r="F112" s="11">
        <v>698464</v>
      </c>
      <c r="G112" s="9">
        <f t="shared" si="110"/>
        <v>698464</v>
      </c>
      <c r="H112" s="11">
        <v>40000</v>
      </c>
      <c r="I112" s="9">
        <f t="shared" si="110"/>
        <v>40000</v>
      </c>
      <c r="J112" s="14" t="s">
        <v>369</v>
      </c>
      <c r="K112" s="15">
        <v>60000</v>
      </c>
      <c r="L112" s="16">
        <v>0.045</v>
      </c>
    </row>
    <row r="113" s="1" customFormat="1" hidden="1" spans="1:12">
      <c r="A113" s="9">
        <v>112</v>
      </c>
      <c r="B113" s="10" t="s">
        <v>195</v>
      </c>
      <c r="C113" s="10" t="s">
        <v>31</v>
      </c>
      <c r="D113" s="11">
        <v>54530</v>
      </c>
      <c r="E113" s="6">
        <f t="shared" ref="E113:I113" si="111">D113</f>
        <v>54530</v>
      </c>
      <c r="F113" s="11">
        <v>842560</v>
      </c>
      <c r="G113" s="9">
        <f t="shared" si="111"/>
        <v>842560</v>
      </c>
      <c r="H113" s="11">
        <v>850000</v>
      </c>
      <c r="I113" s="9">
        <f t="shared" si="111"/>
        <v>850000</v>
      </c>
      <c r="J113" s="14" t="s">
        <v>370</v>
      </c>
      <c r="K113" s="15">
        <v>8000</v>
      </c>
      <c r="L113" s="16">
        <v>0.04</v>
      </c>
    </row>
    <row r="114" s="1" customFormat="1" hidden="1" spans="1:12">
      <c r="A114" s="9">
        <v>113</v>
      </c>
      <c r="B114" s="10" t="s">
        <v>196</v>
      </c>
      <c r="C114" s="10" t="s">
        <v>31</v>
      </c>
      <c r="D114" s="11">
        <v>2000</v>
      </c>
      <c r="E114" s="6">
        <f t="shared" ref="E114:I114" si="112">D114</f>
        <v>2000</v>
      </c>
      <c r="F114" s="11">
        <v>25000</v>
      </c>
      <c r="G114" s="9">
        <f t="shared" si="112"/>
        <v>25000</v>
      </c>
      <c r="H114" s="11">
        <v>150000</v>
      </c>
      <c r="I114" s="9">
        <f t="shared" si="112"/>
        <v>150000</v>
      </c>
      <c r="J114" s="14" t="s">
        <v>367</v>
      </c>
      <c r="K114" s="15">
        <v>45000</v>
      </c>
      <c r="L114" s="16">
        <v>0.05</v>
      </c>
    </row>
    <row r="115" s="1" customFormat="1" spans="1:12">
      <c r="A115" s="9">
        <v>114</v>
      </c>
      <c r="B115" s="10" t="s">
        <v>197</v>
      </c>
      <c r="C115" s="10" t="s">
        <v>10</v>
      </c>
      <c r="D115" s="11">
        <v>500</v>
      </c>
      <c r="E115" s="6">
        <f t="shared" ref="E115:I115" si="113">D115</f>
        <v>500</v>
      </c>
      <c r="F115" s="11">
        <v>30000</v>
      </c>
      <c r="G115" s="9">
        <f t="shared" si="113"/>
        <v>30000</v>
      </c>
      <c r="H115" s="11">
        <v>45000</v>
      </c>
      <c r="I115" s="9">
        <f t="shared" si="113"/>
        <v>45000</v>
      </c>
      <c r="J115" s="14" t="s">
        <v>368</v>
      </c>
      <c r="K115" s="15">
        <v>55500</v>
      </c>
      <c r="L115" s="16">
        <v>0.08</v>
      </c>
    </row>
    <row r="116" s="1" customFormat="1" hidden="1" spans="1:12">
      <c r="A116" s="9">
        <v>115</v>
      </c>
      <c r="B116" s="10" t="s">
        <v>198</v>
      </c>
      <c r="C116" s="10" t="s">
        <v>10</v>
      </c>
      <c r="D116" s="11">
        <v>1500</v>
      </c>
      <c r="E116" s="6">
        <f t="shared" ref="E116:I116" si="114">D116</f>
        <v>1500</v>
      </c>
      <c r="F116" s="11">
        <v>150000</v>
      </c>
      <c r="G116" s="9">
        <f t="shared" si="114"/>
        <v>150000</v>
      </c>
      <c r="H116" s="11">
        <v>40000</v>
      </c>
      <c r="I116" s="9">
        <f t="shared" si="114"/>
        <v>40000</v>
      </c>
      <c r="J116" s="14" t="s">
        <v>369</v>
      </c>
      <c r="K116" s="15">
        <v>42000</v>
      </c>
      <c r="L116" s="16">
        <v>0.11</v>
      </c>
    </row>
    <row r="117" s="1" customFormat="1" hidden="1" spans="1:12">
      <c r="A117" s="9">
        <v>116</v>
      </c>
      <c r="B117" s="10" t="s">
        <v>199</v>
      </c>
      <c r="C117" s="10" t="s">
        <v>10</v>
      </c>
      <c r="D117" s="11">
        <v>10500</v>
      </c>
      <c r="E117" s="6">
        <f t="shared" ref="E117:I117" si="115">D117</f>
        <v>10500</v>
      </c>
      <c r="F117" s="11">
        <v>780000</v>
      </c>
      <c r="G117" s="9">
        <f t="shared" si="115"/>
        <v>780000</v>
      </c>
      <c r="H117" s="11">
        <v>80000</v>
      </c>
      <c r="I117" s="9">
        <f t="shared" si="115"/>
        <v>80000</v>
      </c>
      <c r="J117" s="14" t="s">
        <v>370</v>
      </c>
      <c r="K117" s="15">
        <v>25000</v>
      </c>
      <c r="L117" s="16">
        <v>0.03</v>
      </c>
    </row>
    <row r="118" s="1" customFormat="1" hidden="1" spans="1:12">
      <c r="A118" s="9">
        <v>117</v>
      </c>
      <c r="B118" s="10" t="s">
        <v>200</v>
      </c>
      <c r="C118" s="10" t="s">
        <v>31</v>
      </c>
      <c r="D118" s="11">
        <v>22000</v>
      </c>
      <c r="E118" s="6">
        <f t="shared" ref="E118:I118" si="116">D118</f>
        <v>22000</v>
      </c>
      <c r="F118" s="11">
        <v>55000</v>
      </c>
      <c r="G118" s="9">
        <f t="shared" si="116"/>
        <v>55000</v>
      </c>
      <c r="H118" s="11">
        <v>25000</v>
      </c>
      <c r="I118" s="9">
        <f t="shared" si="116"/>
        <v>25000</v>
      </c>
      <c r="J118" s="14" t="s">
        <v>367</v>
      </c>
      <c r="K118" s="15">
        <v>15000</v>
      </c>
      <c r="L118" s="16">
        <v>0.023</v>
      </c>
    </row>
    <row r="119" s="1" customFormat="1" spans="1:12">
      <c r="A119" s="9">
        <v>118</v>
      </c>
      <c r="B119" s="10" t="s">
        <v>201</v>
      </c>
      <c r="C119" s="10" t="s">
        <v>10</v>
      </c>
      <c r="D119" s="11">
        <v>0</v>
      </c>
      <c r="E119" s="6">
        <f t="shared" ref="E119:I119" si="117">D119</f>
        <v>0</v>
      </c>
      <c r="F119" s="11">
        <v>4530</v>
      </c>
      <c r="G119" s="9">
        <f t="shared" si="117"/>
        <v>4530</v>
      </c>
      <c r="H119" s="11">
        <v>24000</v>
      </c>
      <c r="I119" s="9">
        <f t="shared" si="117"/>
        <v>24000</v>
      </c>
      <c r="J119" s="14" t="s">
        <v>368</v>
      </c>
      <c r="K119" s="15">
        <v>45020</v>
      </c>
      <c r="L119" s="16">
        <v>0.035</v>
      </c>
    </row>
    <row r="120" s="1" customFormat="1" hidden="1" spans="1:12">
      <c r="A120" s="9">
        <v>119</v>
      </c>
      <c r="B120" s="10" t="s">
        <v>202</v>
      </c>
      <c r="C120" s="10" t="s">
        <v>10</v>
      </c>
      <c r="D120" s="11">
        <v>0</v>
      </c>
      <c r="E120" s="6">
        <f t="shared" ref="E120:I120" si="118">D120</f>
        <v>0</v>
      </c>
      <c r="F120" s="11">
        <v>28822</v>
      </c>
      <c r="G120" s="9">
        <f t="shared" si="118"/>
        <v>28822</v>
      </c>
      <c r="H120" s="11">
        <v>38100</v>
      </c>
      <c r="I120" s="9">
        <f t="shared" si="118"/>
        <v>38100</v>
      </c>
      <c r="J120" s="14" t="s">
        <v>369</v>
      </c>
      <c r="K120" s="15">
        <v>25450</v>
      </c>
      <c r="L120" s="16">
        <v>0.05</v>
      </c>
    </row>
    <row r="121" s="1" customFormat="1" hidden="1" spans="1:12">
      <c r="A121" s="9">
        <v>120</v>
      </c>
      <c r="B121" s="10" t="s">
        <v>203</v>
      </c>
      <c r="C121" s="10" t="s">
        <v>56</v>
      </c>
      <c r="D121" s="11">
        <v>100</v>
      </c>
      <c r="E121" s="6">
        <f t="shared" ref="E121:I121" si="119">D121</f>
        <v>100</v>
      </c>
      <c r="F121" s="11">
        <v>542233</v>
      </c>
      <c r="G121" s="9">
        <f t="shared" si="119"/>
        <v>542233</v>
      </c>
      <c r="H121" s="11">
        <v>50000</v>
      </c>
      <c r="I121" s="9">
        <f t="shared" si="119"/>
        <v>50000</v>
      </c>
      <c r="J121" s="14" t="s">
        <v>370</v>
      </c>
      <c r="K121" s="15">
        <v>25860</v>
      </c>
      <c r="L121" s="16">
        <v>0.06</v>
      </c>
    </row>
    <row r="122" s="1" customFormat="1" hidden="1" spans="1:12">
      <c r="A122" s="9">
        <v>121</v>
      </c>
      <c r="B122" s="10" t="s">
        <v>204</v>
      </c>
      <c r="C122" s="10" t="s">
        <v>56</v>
      </c>
      <c r="D122" s="11">
        <v>150</v>
      </c>
      <c r="E122" s="6">
        <f t="shared" ref="E122:I122" si="120">D122</f>
        <v>150</v>
      </c>
      <c r="F122" s="11">
        <v>9555</v>
      </c>
      <c r="G122" s="9">
        <f t="shared" si="120"/>
        <v>9555</v>
      </c>
      <c r="H122" s="11">
        <v>74000</v>
      </c>
      <c r="I122" s="9">
        <f t="shared" si="120"/>
        <v>74000</v>
      </c>
      <c r="J122" s="14" t="s">
        <v>367</v>
      </c>
      <c r="K122" s="15">
        <v>60000</v>
      </c>
      <c r="L122" s="16">
        <v>0.078</v>
      </c>
    </row>
    <row r="123" s="1" customFormat="1" spans="1:12">
      <c r="A123" s="9">
        <v>122</v>
      </c>
      <c r="B123" s="10" t="s">
        <v>205</v>
      </c>
      <c r="C123" s="10" t="s">
        <v>56</v>
      </c>
      <c r="D123" s="11">
        <v>80000</v>
      </c>
      <c r="E123" s="6">
        <f t="shared" ref="E123:I123" si="121">D123</f>
        <v>80000</v>
      </c>
      <c r="F123" s="11">
        <v>105000</v>
      </c>
      <c r="G123" s="9">
        <f t="shared" si="121"/>
        <v>105000</v>
      </c>
      <c r="H123" s="11">
        <v>81400</v>
      </c>
      <c r="I123" s="9">
        <f t="shared" si="121"/>
        <v>81400</v>
      </c>
      <c r="J123" s="14" t="s">
        <v>368</v>
      </c>
      <c r="K123" s="15">
        <v>8000</v>
      </c>
      <c r="L123" s="16">
        <v>0.11</v>
      </c>
    </row>
    <row r="124" s="1" customFormat="1" hidden="1" spans="1:12">
      <c r="A124" s="9">
        <v>123</v>
      </c>
      <c r="B124" s="10" t="s">
        <v>206</v>
      </c>
      <c r="C124" s="10" t="s">
        <v>10</v>
      </c>
      <c r="D124" s="11">
        <v>4500</v>
      </c>
      <c r="E124" s="6">
        <f t="shared" ref="E124:I124" si="122">D124</f>
        <v>4500</v>
      </c>
      <c r="F124" s="11">
        <v>840000</v>
      </c>
      <c r="G124" s="9">
        <f t="shared" si="122"/>
        <v>840000</v>
      </c>
      <c r="H124" s="11">
        <v>759000</v>
      </c>
      <c r="I124" s="9">
        <f t="shared" si="122"/>
        <v>759000</v>
      </c>
      <c r="J124" s="14" t="s">
        <v>369</v>
      </c>
      <c r="K124" s="15">
        <v>45000</v>
      </c>
      <c r="L124" s="16">
        <v>0.02</v>
      </c>
    </row>
    <row r="125" s="1" customFormat="1" hidden="1" spans="1:12">
      <c r="A125" s="9">
        <v>124</v>
      </c>
      <c r="B125" s="10" t="s">
        <v>207</v>
      </c>
      <c r="C125" s="10" t="s">
        <v>10</v>
      </c>
      <c r="D125" s="11">
        <v>7500</v>
      </c>
      <c r="E125" s="6">
        <f t="shared" ref="E125:I125" si="123">D125</f>
        <v>7500</v>
      </c>
      <c r="F125" s="11">
        <v>540000</v>
      </c>
      <c r="G125" s="9">
        <f t="shared" si="123"/>
        <v>540000</v>
      </c>
      <c r="H125" s="11">
        <v>874256</v>
      </c>
      <c r="I125" s="9">
        <f t="shared" si="123"/>
        <v>874256</v>
      </c>
      <c r="J125" s="14" t="s">
        <v>370</v>
      </c>
      <c r="K125" s="15">
        <v>55500</v>
      </c>
      <c r="L125" s="16">
        <v>0.045</v>
      </c>
    </row>
    <row r="126" s="1" customFormat="1" hidden="1" spans="1:12">
      <c r="A126" s="9">
        <v>125</v>
      </c>
      <c r="B126" s="10" t="s">
        <v>208</v>
      </c>
      <c r="C126" s="10" t="s">
        <v>10</v>
      </c>
      <c r="D126" s="11">
        <v>19000</v>
      </c>
      <c r="E126" s="6">
        <f t="shared" ref="E126:I126" si="124">D126</f>
        <v>19000</v>
      </c>
      <c r="F126" s="11">
        <v>280000</v>
      </c>
      <c r="G126" s="9">
        <f t="shared" si="124"/>
        <v>280000</v>
      </c>
      <c r="H126" s="11">
        <v>584100</v>
      </c>
      <c r="I126" s="9">
        <f t="shared" si="124"/>
        <v>584100</v>
      </c>
      <c r="J126" s="14" t="s">
        <v>367</v>
      </c>
      <c r="K126" s="15">
        <v>42000</v>
      </c>
      <c r="L126" s="16">
        <v>0.04</v>
      </c>
    </row>
    <row r="127" s="1" customFormat="1" spans="1:12">
      <c r="A127" s="9">
        <v>126</v>
      </c>
      <c r="B127" s="10" t="s">
        <v>209</v>
      </c>
      <c r="C127" s="10" t="s">
        <v>10</v>
      </c>
      <c r="D127" s="11">
        <v>54080</v>
      </c>
      <c r="E127" s="6">
        <f t="shared" ref="E127:I127" si="125">D127</f>
        <v>54080</v>
      </c>
      <c r="F127" s="11">
        <v>458710</v>
      </c>
      <c r="G127" s="9">
        <f t="shared" si="125"/>
        <v>458710</v>
      </c>
      <c r="H127" s="11">
        <v>472000</v>
      </c>
      <c r="I127" s="9">
        <f t="shared" si="125"/>
        <v>472000</v>
      </c>
      <c r="J127" s="14" t="s">
        <v>368</v>
      </c>
      <c r="K127" s="15">
        <v>25000</v>
      </c>
      <c r="L127" s="16">
        <v>0.05</v>
      </c>
    </row>
    <row r="128" s="1" customFormat="1" hidden="1" spans="1:12">
      <c r="A128" s="9">
        <v>127</v>
      </c>
      <c r="B128" s="10" t="s">
        <v>210</v>
      </c>
      <c r="C128" s="10" t="s">
        <v>10</v>
      </c>
      <c r="D128" s="11">
        <v>6540</v>
      </c>
      <c r="E128" s="6">
        <f t="shared" ref="E128:I128" si="126">D128</f>
        <v>6540</v>
      </c>
      <c r="F128" s="11">
        <v>698464</v>
      </c>
      <c r="G128" s="9">
        <f t="shared" si="126"/>
        <v>698464</v>
      </c>
      <c r="H128" s="11">
        <v>40000</v>
      </c>
      <c r="I128" s="9">
        <f t="shared" si="126"/>
        <v>40000</v>
      </c>
      <c r="J128" s="14" t="s">
        <v>369</v>
      </c>
      <c r="K128" s="15">
        <v>15000</v>
      </c>
      <c r="L128" s="16">
        <v>0.08</v>
      </c>
    </row>
    <row r="129" s="1" customFormat="1" hidden="1" spans="1:12">
      <c r="A129" s="9">
        <v>128</v>
      </c>
      <c r="B129" s="10" t="s">
        <v>211</v>
      </c>
      <c r="C129" s="10" t="s">
        <v>10</v>
      </c>
      <c r="D129" s="11">
        <v>54530</v>
      </c>
      <c r="E129" s="6">
        <f t="shared" ref="E129:I129" si="127">D129</f>
        <v>54530</v>
      </c>
      <c r="F129" s="11">
        <v>842560</v>
      </c>
      <c r="G129" s="9">
        <f t="shared" si="127"/>
        <v>842560</v>
      </c>
      <c r="H129" s="11">
        <v>850000</v>
      </c>
      <c r="I129" s="9">
        <f t="shared" si="127"/>
        <v>850000</v>
      </c>
      <c r="J129" s="14" t="s">
        <v>370</v>
      </c>
      <c r="K129" s="15">
        <v>45020</v>
      </c>
      <c r="L129" s="16">
        <v>0.11</v>
      </c>
    </row>
    <row r="130" s="1" customFormat="1" hidden="1" spans="1:12">
      <c r="A130" s="9">
        <v>129</v>
      </c>
      <c r="B130" s="10" t="s">
        <v>212</v>
      </c>
      <c r="C130" s="10" t="s">
        <v>10</v>
      </c>
      <c r="D130" s="11">
        <v>2000</v>
      </c>
      <c r="E130" s="6">
        <f t="shared" ref="E130:I130" si="128">D130</f>
        <v>2000</v>
      </c>
      <c r="F130" s="11">
        <v>25000</v>
      </c>
      <c r="G130" s="9">
        <f t="shared" si="128"/>
        <v>25000</v>
      </c>
      <c r="H130" s="11">
        <v>150000</v>
      </c>
      <c r="I130" s="9">
        <f t="shared" si="128"/>
        <v>150000</v>
      </c>
      <c r="J130" s="14" t="s">
        <v>367</v>
      </c>
      <c r="K130" s="15">
        <v>25450</v>
      </c>
      <c r="L130" s="16">
        <v>0.03</v>
      </c>
    </row>
    <row r="131" s="1" customFormat="1" spans="1:12">
      <c r="A131" s="9">
        <v>130</v>
      </c>
      <c r="B131" s="10" t="s">
        <v>213</v>
      </c>
      <c r="C131" s="10" t="s">
        <v>24</v>
      </c>
      <c r="D131" s="11">
        <v>500</v>
      </c>
      <c r="E131" s="6">
        <f t="shared" ref="E131:I131" si="129">D131</f>
        <v>500</v>
      </c>
      <c r="F131" s="11">
        <v>30000</v>
      </c>
      <c r="G131" s="9">
        <f t="shared" si="129"/>
        <v>30000</v>
      </c>
      <c r="H131" s="11">
        <v>45000</v>
      </c>
      <c r="I131" s="9">
        <f t="shared" si="129"/>
        <v>45000</v>
      </c>
      <c r="J131" s="14" t="s">
        <v>368</v>
      </c>
      <c r="K131" s="15">
        <v>25860</v>
      </c>
      <c r="L131" s="16">
        <v>0.023</v>
      </c>
    </row>
    <row r="132" s="1" customFormat="1" hidden="1" spans="1:12">
      <c r="A132" s="9">
        <v>131</v>
      </c>
      <c r="B132" s="10" t="s">
        <v>214</v>
      </c>
      <c r="C132" s="10" t="s">
        <v>24</v>
      </c>
      <c r="D132" s="11">
        <v>1500</v>
      </c>
      <c r="E132" s="6">
        <f t="shared" ref="E132:I132" si="130">D132</f>
        <v>1500</v>
      </c>
      <c r="F132" s="11">
        <v>150000</v>
      </c>
      <c r="G132" s="9">
        <f t="shared" si="130"/>
        <v>150000</v>
      </c>
      <c r="H132" s="11">
        <v>40000</v>
      </c>
      <c r="I132" s="9">
        <f t="shared" si="130"/>
        <v>40000</v>
      </c>
      <c r="J132" s="14" t="s">
        <v>369</v>
      </c>
      <c r="K132" s="15">
        <v>60000</v>
      </c>
      <c r="L132" s="16">
        <v>0.035</v>
      </c>
    </row>
    <row r="133" s="1" customFormat="1" hidden="1" spans="1:12">
      <c r="A133" s="9">
        <v>132</v>
      </c>
      <c r="B133" s="10" t="s">
        <v>215</v>
      </c>
      <c r="C133" s="10" t="s">
        <v>10</v>
      </c>
      <c r="D133" s="11">
        <v>10500</v>
      </c>
      <c r="E133" s="6">
        <f t="shared" ref="E133:I133" si="131">D133</f>
        <v>10500</v>
      </c>
      <c r="F133" s="11">
        <v>780000</v>
      </c>
      <c r="G133" s="9">
        <f t="shared" si="131"/>
        <v>780000</v>
      </c>
      <c r="H133" s="11">
        <v>80000</v>
      </c>
      <c r="I133" s="9">
        <f t="shared" si="131"/>
        <v>80000</v>
      </c>
      <c r="J133" s="14" t="s">
        <v>370</v>
      </c>
      <c r="K133" s="15">
        <v>8000</v>
      </c>
      <c r="L133" s="16">
        <v>0.05</v>
      </c>
    </row>
    <row r="134" s="1" customFormat="1" hidden="1" spans="1:12">
      <c r="A134" s="9">
        <v>133</v>
      </c>
      <c r="B134" s="10" t="s">
        <v>216</v>
      </c>
      <c r="C134" s="10" t="s">
        <v>31</v>
      </c>
      <c r="D134" s="11">
        <v>22000</v>
      </c>
      <c r="E134" s="6">
        <f t="shared" ref="E134:I134" si="132">D134</f>
        <v>22000</v>
      </c>
      <c r="F134" s="11">
        <v>55000</v>
      </c>
      <c r="G134" s="9">
        <f t="shared" si="132"/>
        <v>55000</v>
      </c>
      <c r="H134" s="11">
        <v>25000</v>
      </c>
      <c r="I134" s="9">
        <f t="shared" si="132"/>
        <v>25000</v>
      </c>
      <c r="J134" s="14" t="s">
        <v>367</v>
      </c>
      <c r="K134" s="15">
        <v>45000</v>
      </c>
      <c r="L134" s="16">
        <v>0.06</v>
      </c>
    </row>
    <row r="135" s="1" customFormat="1" spans="1:12">
      <c r="A135" s="9">
        <v>134</v>
      </c>
      <c r="B135" s="10" t="s">
        <v>217</v>
      </c>
      <c r="C135" s="10" t="s">
        <v>31</v>
      </c>
      <c r="D135" s="11">
        <v>0</v>
      </c>
      <c r="E135" s="6">
        <f t="shared" ref="E135:I135" si="133">D135</f>
        <v>0</v>
      </c>
      <c r="F135" s="11">
        <v>4530</v>
      </c>
      <c r="G135" s="9">
        <f t="shared" si="133"/>
        <v>4530</v>
      </c>
      <c r="H135" s="11">
        <v>24000</v>
      </c>
      <c r="I135" s="9">
        <f t="shared" si="133"/>
        <v>24000</v>
      </c>
      <c r="J135" s="14" t="s">
        <v>368</v>
      </c>
      <c r="K135" s="15">
        <v>55500</v>
      </c>
      <c r="L135" s="16">
        <v>0.078</v>
      </c>
    </row>
    <row r="136" s="1" customFormat="1" hidden="1" spans="1:12">
      <c r="A136" s="9">
        <v>135</v>
      </c>
      <c r="B136" s="10" t="s">
        <v>218</v>
      </c>
      <c r="C136" s="10" t="s">
        <v>31</v>
      </c>
      <c r="D136" s="11">
        <v>0</v>
      </c>
      <c r="E136" s="6">
        <f t="shared" ref="E136:I136" si="134">D136</f>
        <v>0</v>
      </c>
      <c r="F136" s="11">
        <v>28822</v>
      </c>
      <c r="G136" s="9">
        <f t="shared" si="134"/>
        <v>28822</v>
      </c>
      <c r="H136" s="11">
        <v>38100</v>
      </c>
      <c r="I136" s="9">
        <f t="shared" si="134"/>
        <v>38100</v>
      </c>
      <c r="J136" s="14" t="s">
        <v>369</v>
      </c>
      <c r="K136" s="15">
        <v>42000</v>
      </c>
      <c r="L136" s="16">
        <v>0.11</v>
      </c>
    </row>
    <row r="137" s="1" customFormat="1" hidden="1" spans="1:12">
      <c r="A137" s="9">
        <v>136</v>
      </c>
      <c r="B137" s="10" t="s">
        <v>219</v>
      </c>
      <c r="C137" s="10" t="s">
        <v>31</v>
      </c>
      <c r="D137" s="11">
        <v>100</v>
      </c>
      <c r="E137" s="6">
        <f t="shared" ref="E137:I137" si="135">D137</f>
        <v>100</v>
      </c>
      <c r="F137" s="11">
        <v>542233</v>
      </c>
      <c r="G137" s="9">
        <f t="shared" si="135"/>
        <v>542233</v>
      </c>
      <c r="H137" s="11">
        <v>50000</v>
      </c>
      <c r="I137" s="9">
        <f t="shared" si="135"/>
        <v>50000</v>
      </c>
      <c r="J137" s="14" t="s">
        <v>370</v>
      </c>
      <c r="K137" s="15">
        <v>25000</v>
      </c>
      <c r="L137" s="16">
        <v>0.045</v>
      </c>
    </row>
    <row r="138" s="1" customFormat="1" hidden="1" spans="1:12">
      <c r="A138" s="9">
        <v>137</v>
      </c>
      <c r="B138" s="10" t="s">
        <v>220</v>
      </c>
      <c r="C138" s="10" t="s">
        <v>31</v>
      </c>
      <c r="D138" s="11">
        <v>150</v>
      </c>
      <c r="E138" s="6">
        <f t="shared" ref="E138:I138" si="136">D138</f>
        <v>150</v>
      </c>
      <c r="F138" s="11">
        <v>9555</v>
      </c>
      <c r="G138" s="9">
        <f t="shared" si="136"/>
        <v>9555</v>
      </c>
      <c r="H138" s="11">
        <v>74000</v>
      </c>
      <c r="I138" s="9">
        <f t="shared" si="136"/>
        <v>74000</v>
      </c>
      <c r="J138" s="14" t="s">
        <v>367</v>
      </c>
      <c r="K138" s="15">
        <v>15000</v>
      </c>
      <c r="L138" s="16">
        <v>0.04</v>
      </c>
    </row>
    <row r="139" s="1" customFormat="1" spans="1:12">
      <c r="A139" s="9">
        <v>138</v>
      </c>
      <c r="B139" s="10" t="s">
        <v>221</v>
      </c>
      <c r="C139" s="10" t="s">
        <v>31</v>
      </c>
      <c r="D139" s="11">
        <v>80000</v>
      </c>
      <c r="E139" s="6">
        <f t="shared" ref="E139:I139" si="137">D139</f>
        <v>80000</v>
      </c>
      <c r="F139" s="11">
        <v>105000</v>
      </c>
      <c r="G139" s="9">
        <f t="shared" si="137"/>
        <v>105000</v>
      </c>
      <c r="H139" s="11">
        <v>81400</v>
      </c>
      <c r="I139" s="9">
        <f t="shared" si="137"/>
        <v>81400</v>
      </c>
      <c r="J139" s="14" t="s">
        <v>368</v>
      </c>
      <c r="K139" s="15">
        <v>45020</v>
      </c>
      <c r="L139" s="16">
        <v>0.05</v>
      </c>
    </row>
    <row r="140" s="1" customFormat="1" hidden="1" spans="1:12">
      <c r="A140" s="9">
        <v>139</v>
      </c>
      <c r="B140" s="10" t="s">
        <v>222</v>
      </c>
      <c r="C140" s="10" t="s">
        <v>10</v>
      </c>
      <c r="D140" s="11">
        <v>4500</v>
      </c>
      <c r="E140" s="6">
        <f t="shared" ref="E140:I140" si="138">D140</f>
        <v>4500</v>
      </c>
      <c r="F140" s="11">
        <v>840000</v>
      </c>
      <c r="G140" s="9">
        <f t="shared" si="138"/>
        <v>840000</v>
      </c>
      <c r="H140" s="11">
        <v>759000</v>
      </c>
      <c r="I140" s="9">
        <f t="shared" si="138"/>
        <v>759000</v>
      </c>
      <c r="J140" s="14" t="s">
        <v>369</v>
      </c>
      <c r="K140" s="15">
        <v>25450</v>
      </c>
      <c r="L140" s="16">
        <v>0.08</v>
      </c>
    </row>
    <row r="141" s="1" customFormat="1" hidden="1" spans="1:12">
      <c r="A141" s="9">
        <v>140</v>
      </c>
      <c r="B141" s="10" t="s">
        <v>223</v>
      </c>
      <c r="C141" s="10" t="s">
        <v>10</v>
      </c>
      <c r="D141" s="11">
        <v>7500</v>
      </c>
      <c r="E141" s="6">
        <f t="shared" ref="E141:I141" si="139">D141</f>
        <v>7500</v>
      </c>
      <c r="F141" s="11">
        <v>540000</v>
      </c>
      <c r="G141" s="9">
        <f t="shared" si="139"/>
        <v>540000</v>
      </c>
      <c r="H141" s="11">
        <v>874256</v>
      </c>
      <c r="I141" s="9">
        <f t="shared" si="139"/>
        <v>874256</v>
      </c>
      <c r="J141" s="14" t="s">
        <v>370</v>
      </c>
      <c r="K141" s="15">
        <v>60000</v>
      </c>
      <c r="L141" s="16">
        <v>0.11</v>
      </c>
    </row>
    <row r="142" s="1" customFormat="1" hidden="1" spans="1:12">
      <c r="A142" s="9">
        <v>141</v>
      </c>
      <c r="B142" s="10" t="s">
        <v>224</v>
      </c>
      <c r="C142" s="10" t="s">
        <v>10</v>
      </c>
      <c r="D142" s="11">
        <v>19000</v>
      </c>
      <c r="E142" s="6">
        <f t="shared" ref="E142:I142" si="140">D142</f>
        <v>19000</v>
      </c>
      <c r="F142" s="11">
        <v>280000</v>
      </c>
      <c r="G142" s="9">
        <f t="shared" si="140"/>
        <v>280000</v>
      </c>
      <c r="H142" s="11">
        <v>584100</v>
      </c>
      <c r="I142" s="9">
        <f t="shared" si="140"/>
        <v>584100</v>
      </c>
      <c r="J142" s="14" t="s">
        <v>367</v>
      </c>
      <c r="K142" s="15">
        <v>8000</v>
      </c>
      <c r="L142" s="16">
        <v>0.03</v>
      </c>
    </row>
    <row r="143" s="1" customFormat="1" spans="1:12">
      <c r="A143" s="9">
        <v>142</v>
      </c>
      <c r="B143" s="10" t="s">
        <v>225</v>
      </c>
      <c r="C143" s="10" t="s">
        <v>31</v>
      </c>
      <c r="D143" s="11">
        <v>54080</v>
      </c>
      <c r="E143" s="6">
        <f t="shared" ref="E143:I143" si="141">D143</f>
        <v>54080</v>
      </c>
      <c r="F143" s="11">
        <v>458710</v>
      </c>
      <c r="G143" s="9">
        <f t="shared" si="141"/>
        <v>458710</v>
      </c>
      <c r="H143" s="11">
        <v>472000</v>
      </c>
      <c r="I143" s="9">
        <f t="shared" si="141"/>
        <v>472000</v>
      </c>
      <c r="J143" s="14" t="s">
        <v>368</v>
      </c>
      <c r="K143" s="15">
        <v>45000</v>
      </c>
      <c r="L143" s="16">
        <v>0.023</v>
      </c>
    </row>
    <row r="144" s="1" customFormat="1" hidden="1" spans="1:12">
      <c r="A144" s="9">
        <v>143</v>
      </c>
      <c r="B144" s="10" t="s">
        <v>226</v>
      </c>
      <c r="C144" s="10" t="s">
        <v>10</v>
      </c>
      <c r="D144" s="11">
        <v>6540</v>
      </c>
      <c r="E144" s="6">
        <f t="shared" ref="E144:I144" si="142">D144</f>
        <v>6540</v>
      </c>
      <c r="F144" s="11">
        <v>698464</v>
      </c>
      <c r="G144" s="9">
        <f t="shared" si="142"/>
        <v>698464</v>
      </c>
      <c r="H144" s="11">
        <v>40000</v>
      </c>
      <c r="I144" s="9">
        <f t="shared" si="142"/>
        <v>40000</v>
      </c>
      <c r="J144" s="14" t="s">
        <v>369</v>
      </c>
      <c r="K144" s="15">
        <v>55500</v>
      </c>
      <c r="L144" s="16">
        <v>0.035</v>
      </c>
    </row>
    <row r="145" s="1" customFormat="1" hidden="1" spans="1:12">
      <c r="A145" s="9">
        <v>144</v>
      </c>
      <c r="B145" s="10" t="s">
        <v>227</v>
      </c>
      <c r="C145" s="10" t="s">
        <v>10</v>
      </c>
      <c r="D145" s="11">
        <v>54530</v>
      </c>
      <c r="E145" s="6">
        <f t="shared" ref="E145:I145" si="143">D145</f>
        <v>54530</v>
      </c>
      <c r="F145" s="11">
        <v>842560</v>
      </c>
      <c r="G145" s="9">
        <f t="shared" si="143"/>
        <v>842560</v>
      </c>
      <c r="H145" s="11">
        <v>850000</v>
      </c>
      <c r="I145" s="9">
        <f t="shared" si="143"/>
        <v>850000</v>
      </c>
      <c r="J145" s="14" t="s">
        <v>370</v>
      </c>
      <c r="K145" s="15">
        <v>42000</v>
      </c>
      <c r="L145" s="16">
        <v>0.05</v>
      </c>
    </row>
    <row r="146" s="1" customFormat="1" hidden="1" spans="1:12">
      <c r="A146" s="9">
        <v>145</v>
      </c>
      <c r="B146" s="10" t="s">
        <v>228</v>
      </c>
      <c r="C146" s="10" t="s">
        <v>10</v>
      </c>
      <c r="D146" s="11">
        <v>2000</v>
      </c>
      <c r="E146" s="6">
        <f t="shared" ref="E146:I146" si="144">D146</f>
        <v>2000</v>
      </c>
      <c r="F146" s="11">
        <v>25000</v>
      </c>
      <c r="G146" s="9">
        <f t="shared" si="144"/>
        <v>25000</v>
      </c>
      <c r="H146" s="11">
        <v>150000</v>
      </c>
      <c r="I146" s="9">
        <f t="shared" si="144"/>
        <v>150000</v>
      </c>
      <c r="J146" s="14" t="s">
        <v>367</v>
      </c>
      <c r="K146" s="15">
        <v>25000</v>
      </c>
      <c r="L146" s="16">
        <v>0.06</v>
      </c>
    </row>
    <row r="147" s="1" customFormat="1" spans="1:12">
      <c r="A147" s="9">
        <v>146</v>
      </c>
      <c r="B147" s="10" t="s">
        <v>229</v>
      </c>
      <c r="C147" s="10" t="s">
        <v>10</v>
      </c>
      <c r="D147" s="11">
        <v>500</v>
      </c>
      <c r="E147" s="6">
        <f t="shared" ref="E147:I147" si="145">D147</f>
        <v>500</v>
      </c>
      <c r="F147" s="11">
        <v>30000</v>
      </c>
      <c r="G147" s="9">
        <f t="shared" si="145"/>
        <v>30000</v>
      </c>
      <c r="H147" s="11">
        <v>45000</v>
      </c>
      <c r="I147" s="9">
        <f t="shared" si="145"/>
        <v>45000</v>
      </c>
      <c r="J147" s="14" t="s">
        <v>368</v>
      </c>
      <c r="K147" s="15">
        <v>15000</v>
      </c>
      <c r="L147" s="16">
        <v>0.078</v>
      </c>
    </row>
    <row r="148" s="1" customFormat="1" hidden="1" spans="1:12">
      <c r="A148" s="9">
        <v>147</v>
      </c>
      <c r="B148" s="10" t="s">
        <v>230</v>
      </c>
      <c r="C148" s="10" t="s">
        <v>10</v>
      </c>
      <c r="D148" s="11">
        <v>1500</v>
      </c>
      <c r="E148" s="6">
        <f t="shared" ref="E148:I148" si="146">D148</f>
        <v>1500</v>
      </c>
      <c r="F148" s="11">
        <v>150000</v>
      </c>
      <c r="G148" s="9">
        <f t="shared" si="146"/>
        <v>150000</v>
      </c>
      <c r="H148" s="11">
        <v>40000</v>
      </c>
      <c r="I148" s="9">
        <f t="shared" si="146"/>
        <v>40000</v>
      </c>
      <c r="J148" s="14" t="s">
        <v>369</v>
      </c>
      <c r="K148" s="15">
        <v>45020</v>
      </c>
      <c r="L148" s="16">
        <v>0.11</v>
      </c>
    </row>
    <row r="149" s="1" customFormat="1" hidden="1" spans="1:12">
      <c r="A149" s="9">
        <v>148</v>
      </c>
      <c r="B149" s="10" t="s">
        <v>231</v>
      </c>
      <c r="C149" s="10" t="s">
        <v>10</v>
      </c>
      <c r="D149" s="11">
        <v>10500</v>
      </c>
      <c r="E149" s="6">
        <f t="shared" ref="E149:I149" si="147">D149</f>
        <v>10500</v>
      </c>
      <c r="F149" s="11">
        <v>780000</v>
      </c>
      <c r="G149" s="9">
        <f t="shared" si="147"/>
        <v>780000</v>
      </c>
      <c r="H149" s="11">
        <v>80000</v>
      </c>
      <c r="I149" s="9">
        <f t="shared" si="147"/>
        <v>80000</v>
      </c>
      <c r="J149" s="14" t="s">
        <v>370</v>
      </c>
      <c r="K149" s="15">
        <v>25450</v>
      </c>
      <c r="L149" s="16">
        <v>0.045</v>
      </c>
    </row>
    <row r="150" s="1" customFormat="1" hidden="1" spans="1:12">
      <c r="A150" s="9">
        <v>149</v>
      </c>
      <c r="B150" s="10" t="s">
        <v>232</v>
      </c>
      <c r="C150" s="10" t="s">
        <v>10</v>
      </c>
      <c r="D150" s="11">
        <v>22000</v>
      </c>
      <c r="E150" s="6">
        <f t="shared" ref="E150:I150" si="148">D150</f>
        <v>22000</v>
      </c>
      <c r="F150" s="11">
        <v>55000</v>
      </c>
      <c r="G150" s="9">
        <f t="shared" si="148"/>
        <v>55000</v>
      </c>
      <c r="H150" s="11">
        <v>25000</v>
      </c>
      <c r="I150" s="9">
        <f t="shared" si="148"/>
        <v>25000</v>
      </c>
      <c r="J150" s="14" t="s">
        <v>367</v>
      </c>
      <c r="K150" s="15">
        <v>25860</v>
      </c>
      <c r="L150" s="16">
        <v>0.04</v>
      </c>
    </row>
    <row r="151" s="1" customFormat="1" spans="1:12">
      <c r="A151" s="9">
        <v>150</v>
      </c>
      <c r="B151" s="10" t="s">
        <v>233</v>
      </c>
      <c r="C151" s="10" t="s">
        <v>10</v>
      </c>
      <c r="D151" s="11">
        <v>0</v>
      </c>
      <c r="E151" s="6">
        <f t="shared" ref="E151:I151" si="149">D151</f>
        <v>0</v>
      </c>
      <c r="F151" s="11">
        <v>4530</v>
      </c>
      <c r="G151" s="9">
        <f t="shared" si="149"/>
        <v>4530</v>
      </c>
      <c r="H151" s="11">
        <v>24000</v>
      </c>
      <c r="I151" s="9">
        <f t="shared" si="149"/>
        <v>24000</v>
      </c>
      <c r="J151" s="14" t="s">
        <v>368</v>
      </c>
      <c r="K151" s="15">
        <v>60000</v>
      </c>
      <c r="L151" s="16">
        <v>0.05</v>
      </c>
    </row>
    <row r="152" s="1" customFormat="1" hidden="1" spans="1:12">
      <c r="A152" s="9">
        <v>151</v>
      </c>
      <c r="B152" s="10" t="s">
        <v>234</v>
      </c>
      <c r="C152" s="10" t="s">
        <v>10</v>
      </c>
      <c r="D152" s="11">
        <v>0</v>
      </c>
      <c r="E152" s="6">
        <f t="shared" ref="E152:I152" si="150">D152</f>
        <v>0</v>
      </c>
      <c r="F152" s="11">
        <v>28822</v>
      </c>
      <c r="G152" s="9">
        <f t="shared" si="150"/>
        <v>28822</v>
      </c>
      <c r="H152" s="11">
        <v>38100</v>
      </c>
      <c r="I152" s="9">
        <f t="shared" si="150"/>
        <v>38100</v>
      </c>
      <c r="J152" s="14" t="s">
        <v>369</v>
      </c>
      <c r="K152" s="15">
        <v>8000</v>
      </c>
      <c r="L152" s="16">
        <v>0.08</v>
      </c>
    </row>
    <row r="153" s="1" customFormat="1" hidden="1" spans="1:12">
      <c r="A153" s="9">
        <v>152</v>
      </c>
      <c r="B153" s="10" t="s">
        <v>235</v>
      </c>
      <c r="C153" s="10" t="s">
        <v>10</v>
      </c>
      <c r="D153" s="11">
        <v>100</v>
      </c>
      <c r="E153" s="6">
        <f t="shared" ref="E153:I153" si="151">D153</f>
        <v>100</v>
      </c>
      <c r="F153" s="11">
        <v>542233</v>
      </c>
      <c r="G153" s="9">
        <f t="shared" si="151"/>
        <v>542233</v>
      </c>
      <c r="H153" s="11">
        <v>50000</v>
      </c>
      <c r="I153" s="9">
        <f t="shared" si="151"/>
        <v>50000</v>
      </c>
      <c r="J153" s="14" t="s">
        <v>370</v>
      </c>
      <c r="K153" s="15">
        <v>45000</v>
      </c>
      <c r="L153" s="16">
        <v>0.11</v>
      </c>
    </row>
    <row r="154" s="1" customFormat="1" hidden="1" spans="1:12">
      <c r="A154" s="9">
        <v>153</v>
      </c>
      <c r="B154" s="10" t="s">
        <v>236</v>
      </c>
      <c r="C154" s="10" t="s">
        <v>10</v>
      </c>
      <c r="D154" s="11">
        <v>150</v>
      </c>
      <c r="E154" s="6">
        <f t="shared" ref="E154:I154" si="152">D154</f>
        <v>150</v>
      </c>
      <c r="F154" s="11">
        <v>9555</v>
      </c>
      <c r="G154" s="9">
        <f t="shared" si="152"/>
        <v>9555</v>
      </c>
      <c r="H154" s="11">
        <v>74000</v>
      </c>
      <c r="I154" s="9">
        <f t="shared" si="152"/>
        <v>74000</v>
      </c>
      <c r="J154" s="14" t="s">
        <v>367</v>
      </c>
      <c r="K154" s="15">
        <v>55500</v>
      </c>
      <c r="L154" s="16">
        <v>0.03</v>
      </c>
    </row>
    <row r="155" s="1" customFormat="1" spans="1:12">
      <c r="A155" s="9">
        <v>154</v>
      </c>
      <c r="B155" s="10" t="s">
        <v>237</v>
      </c>
      <c r="C155" s="10" t="s">
        <v>10</v>
      </c>
      <c r="D155" s="11">
        <v>80000</v>
      </c>
      <c r="E155" s="6">
        <f t="shared" ref="E155:I155" si="153">D155</f>
        <v>80000</v>
      </c>
      <c r="F155" s="11">
        <v>105000</v>
      </c>
      <c r="G155" s="9">
        <f t="shared" si="153"/>
        <v>105000</v>
      </c>
      <c r="H155" s="11">
        <v>81400</v>
      </c>
      <c r="I155" s="9">
        <f t="shared" si="153"/>
        <v>81400</v>
      </c>
      <c r="J155" s="14" t="s">
        <v>368</v>
      </c>
      <c r="K155" s="15">
        <v>42000</v>
      </c>
      <c r="L155" s="16">
        <v>0.023</v>
      </c>
    </row>
    <row r="156" s="1" customFormat="1" hidden="1" spans="1:12">
      <c r="A156" s="9">
        <v>155</v>
      </c>
      <c r="B156" s="10" t="s">
        <v>238</v>
      </c>
      <c r="C156" s="10" t="s">
        <v>10</v>
      </c>
      <c r="D156" s="11">
        <v>4500</v>
      </c>
      <c r="E156" s="6">
        <f t="shared" ref="E156:I156" si="154">D156</f>
        <v>4500</v>
      </c>
      <c r="F156" s="11">
        <v>840000</v>
      </c>
      <c r="G156" s="9">
        <f t="shared" si="154"/>
        <v>840000</v>
      </c>
      <c r="H156" s="11">
        <v>759000</v>
      </c>
      <c r="I156" s="9">
        <f t="shared" si="154"/>
        <v>759000</v>
      </c>
      <c r="J156" s="14" t="s">
        <v>369</v>
      </c>
      <c r="K156" s="15">
        <v>25000</v>
      </c>
      <c r="L156" s="16">
        <v>0.035</v>
      </c>
    </row>
    <row r="157" s="1" customFormat="1" hidden="1" spans="1:12">
      <c r="A157" s="9">
        <v>156</v>
      </c>
      <c r="B157" s="10" t="s">
        <v>239</v>
      </c>
      <c r="C157" s="10" t="s">
        <v>10</v>
      </c>
      <c r="D157" s="11">
        <v>7500</v>
      </c>
      <c r="E157" s="6">
        <f t="shared" ref="E157:I157" si="155">D157</f>
        <v>7500</v>
      </c>
      <c r="F157" s="11">
        <v>540000</v>
      </c>
      <c r="G157" s="9">
        <f t="shared" si="155"/>
        <v>540000</v>
      </c>
      <c r="H157" s="11">
        <v>874256</v>
      </c>
      <c r="I157" s="9">
        <f t="shared" si="155"/>
        <v>874256</v>
      </c>
      <c r="J157" s="14" t="s">
        <v>370</v>
      </c>
      <c r="K157" s="15">
        <v>15000</v>
      </c>
      <c r="L157" s="16">
        <v>0.05</v>
      </c>
    </row>
    <row r="158" s="1" customFormat="1" hidden="1" spans="1:12">
      <c r="A158" s="9">
        <v>157</v>
      </c>
      <c r="B158" s="10" t="s">
        <v>240</v>
      </c>
      <c r="C158" s="10" t="s">
        <v>10</v>
      </c>
      <c r="D158" s="11">
        <v>19000</v>
      </c>
      <c r="E158" s="6">
        <f t="shared" ref="E158:I158" si="156">D158</f>
        <v>19000</v>
      </c>
      <c r="F158" s="11">
        <v>280000</v>
      </c>
      <c r="G158" s="9">
        <f t="shared" si="156"/>
        <v>280000</v>
      </c>
      <c r="H158" s="11">
        <v>584100</v>
      </c>
      <c r="I158" s="9">
        <f t="shared" si="156"/>
        <v>584100</v>
      </c>
      <c r="J158" s="14" t="s">
        <v>367</v>
      </c>
      <c r="K158" s="15">
        <v>45020</v>
      </c>
      <c r="L158" s="16">
        <v>0.06</v>
      </c>
    </row>
    <row r="159" s="1" customFormat="1" spans="1:12">
      <c r="A159" s="9">
        <v>158</v>
      </c>
      <c r="B159" s="10" t="s">
        <v>241</v>
      </c>
      <c r="C159" s="10" t="s">
        <v>10</v>
      </c>
      <c r="D159" s="11">
        <v>54080</v>
      </c>
      <c r="E159" s="6">
        <f t="shared" ref="E159:I159" si="157">D159</f>
        <v>54080</v>
      </c>
      <c r="F159" s="11">
        <v>458710</v>
      </c>
      <c r="G159" s="9">
        <f t="shared" si="157"/>
        <v>458710</v>
      </c>
      <c r="H159" s="11">
        <v>472000</v>
      </c>
      <c r="I159" s="9">
        <f t="shared" si="157"/>
        <v>472000</v>
      </c>
      <c r="J159" s="14" t="s">
        <v>368</v>
      </c>
      <c r="K159" s="15">
        <v>25450</v>
      </c>
      <c r="L159" s="16">
        <v>0.078</v>
      </c>
    </row>
    <row r="160" s="1" customFormat="1" hidden="1" spans="1:12">
      <c r="A160" s="9">
        <v>159</v>
      </c>
      <c r="B160" s="10" t="s">
        <v>242</v>
      </c>
      <c r="C160" s="10" t="s">
        <v>10</v>
      </c>
      <c r="D160" s="11">
        <v>6540</v>
      </c>
      <c r="E160" s="6">
        <f t="shared" ref="E160:I160" si="158">D160</f>
        <v>6540</v>
      </c>
      <c r="F160" s="11">
        <v>698464</v>
      </c>
      <c r="G160" s="9">
        <f t="shared" si="158"/>
        <v>698464</v>
      </c>
      <c r="H160" s="11">
        <v>40000</v>
      </c>
      <c r="I160" s="9">
        <f t="shared" si="158"/>
        <v>40000</v>
      </c>
      <c r="J160" s="14" t="s">
        <v>369</v>
      </c>
      <c r="K160" s="15">
        <v>25860</v>
      </c>
      <c r="L160" s="16">
        <v>0.11</v>
      </c>
    </row>
    <row r="161" s="1" customFormat="1" hidden="1" spans="1:12">
      <c r="A161" s="9">
        <v>160</v>
      </c>
      <c r="B161" s="10" t="s">
        <v>243</v>
      </c>
      <c r="C161" s="10" t="s">
        <v>10</v>
      </c>
      <c r="D161" s="11">
        <v>54530</v>
      </c>
      <c r="E161" s="6">
        <f t="shared" ref="E161:I161" si="159">D161</f>
        <v>54530</v>
      </c>
      <c r="F161" s="11">
        <v>842560</v>
      </c>
      <c r="G161" s="9">
        <f t="shared" si="159"/>
        <v>842560</v>
      </c>
      <c r="H161" s="11">
        <v>850000</v>
      </c>
      <c r="I161" s="9">
        <f t="shared" si="159"/>
        <v>850000</v>
      </c>
      <c r="J161" s="14" t="s">
        <v>370</v>
      </c>
      <c r="K161" s="15">
        <v>60000</v>
      </c>
      <c r="L161" s="16">
        <v>0.045</v>
      </c>
    </row>
    <row r="162" s="1" customFormat="1" hidden="1" spans="1:12">
      <c r="A162" s="9">
        <v>161</v>
      </c>
      <c r="B162" s="10" t="s">
        <v>244</v>
      </c>
      <c r="C162" s="10" t="s">
        <v>10</v>
      </c>
      <c r="D162" s="11">
        <v>2000</v>
      </c>
      <c r="E162" s="6">
        <f t="shared" ref="E162:I162" si="160">D162</f>
        <v>2000</v>
      </c>
      <c r="F162" s="11">
        <v>25000</v>
      </c>
      <c r="G162" s="9">
        <f t="shared" si="160"/>
        <v>25000</v>
      </c>
      <c r="H162" s="11">
        <v>150000</v>
      </c>
      <c r="I162" s="9">
        <f t="shared" si="160"/>
        <v>150000</v>
      </c>
      <c r="J162" s="14" t="s">
        <v>367</v>
      </c>
      <c r="K162" s="15">
        <v>8000</v>
      </c>
      <c r="L162" s="16">
        <v>0.04</v>
      </c>
    </row>
    <row r="163" s="1" customFormat="1" spans="1:12">
      <c r="A163" s="9">
        <v>162</v>
      </c>
      <c r="B163" s="10" t="s">
        <v>245</v>
      </c>
      <c r="C163" s="10" t="s">
        <v>10</v>
      </c>
      <c r="D163" s="11">
        <v>500</v>
      </c>
      <c r="E163" s="6">
        <f t="shared" ref="E163:I163" si="161">D163</f>
        <v>500</v>
      </c>
      <c r="F163" s="11">
        <v>30000</v>
      </c>
      <c r="G163" s="9">
        <f t="shared" si="161"/>
        <v>30000</v>
      </c>
      <c r="H163" s="11">
        <v>45000</v>
      </c>
      <c r="I163" s="9">
        <f t="shared" si="161"/>
        <v>45000</v>
      </c>
      <c r="J163" s="14" t="s">
        <v>368</v>
      </c>
      <c r="K163" s="15">
        <v>45000</v>
      </c>
      <c r="L163" s="16">
        <v>0.05</v>
      </c>
    </row>
    <row r="164" s="1" customFormat="1" hidden="1" spans="1:12">
      <c r="A164" s="9">
        <v>163</v>
      </c>
      <c r="B164" s="10" t="s">
        <v>246</v>
      </c>
      <c r="C164" s="10" t="s">
        <v>10</v>
      </c>
      <c r="D164" s="11">
        <v>1500</v>
      </c>
      <c r="E164" s="6">
        <f t="shared" ref="E164:I164" si="162">D164</f>
        <v>1500</v>
      </c>
      <c r="F164" s="11">
        <v>150000</v>
      </c>
      <c r="G164" s="9">
        <f t="shared" si="162"/>
        <v>150000</v>
      </c>
      <c r="H164" s="11">
        <v>40000</v>
      </c>
      <c r="I164" s="9">
        <f t="shared" si="162"/>
        <v>40000</v>
      </c>
      <c r="J164" s="14" t="s">
        <v>369</v>
      </c>
      <c r="K164" s="15">
        <v>55500</v>
      </c>
      <c r="L164" s="16">
        <v>0.08</v>
      </c>
    </row>
    <row r="165" s="1" customFormat="1" hidden="1" spans="1:12">
      <c r="A165" s="9">
        <v>164</v>
      </c>
      <c r="B165" s="10" t="s">
        <v>247</v>
      </c>
      <c r="C165" s="10" t="s">
        <v>10</v>
      </c>
      <c r="D165" s="11">
        <v>10500</v>
      </c>
      <c r="E165" s="6">
        <f t="shared" ref="E165:I165" si="163">D165</f>
        <v>10500</v>
      </c>
      <c r="F165" s="11">
        <v>780000</v>
      </c>
      <c r="G165" s="9">
        <f t="shared" si="163"/>
        <v>780000</v>
      </c>
      <c r="H165" s="11">
        <v>80000</v>
      </c>
      <c r="I165" s="9">
        <f t="shared" si="163"/>
        <v>80000</v>
      </c>
      <c r="J165" s="14" t="s">
        <v>370</v>
      </c>
      <c r="K165" s="15">
        <v>42000</v>
      </c>
      <c r="L165" s="16">
        <v>0.11</v>
      </c>
    </row>
    <row r="166" s="1" customFormat="1" hidden="1" spans="1:12">
      <c r="A166" s="9">
        <v>165</v>
      </c>
      <c r="B166" s="10" t="s">
        <v>248</v>
      </c>
      <c r="C166" s="10" t="s">
        <v>10</v>
      </c>
      <c r="D166" s="11">
        <v>22000</v>
      </c>
      <c r="E166" s="6">
        <f t="shared" ref="E166:I166" si="164">D166</f>
        <v>22000</v>
      </c>
      <c r="F166" s="11">
        <v>55000</v>
      </c>
      <c r="G166" s="9">
        <f t="shared" si="164"/>
        <v>55000</v>
      </c>
      <c r="H166" s="11">
        <v>25000</v>
      </c>
      <c r="I166" s="9">
        <f t="shared" si="164"/>
        <v>25000</v>
      </c>
      <c r="J166" s="14" t="s">
        <v>367</v>
      </c>
      <c r="K166" s="15">
        <v>25000</v>
      </c>
      <c r="L166" s="16">
        <v>0.03</v>
      </c>
    </row>
    <row r="167" s="1" customFormat="1" spans="1:12">
      <c r="A167" s="9">
        <v>166</v>
      </c>
      <c r="B167" s="10" t="s">
        <v>249</v>
      </c>
      <c r="C167" s="10" t="s">
        <v>10</v>
      </c>
      <c r="D167" s="11">
        <v>0</v>
      </c>
      <c r="E167" s="6">
        <f t="shared" ref="E167:I167" si="165">D167</f>
        <v>0</v>
      </c>
      <c r="F167" s="11">
        <v>4530</v>
      </c>
      <c r="G167" s="9">
        <f t="shared" si="165"/>
        <v>4530</v>
      </c>
      <c r="H167" s="11">
        <v>24000</v>
      </c>
      <c r="I167" s="9">
        <f t="shared" si="165"/>
        <v>24000</v>
      </c>
      <c r="J167" s="14" t="s">
        <v>368</v>
      </c>
      <c r="K167" s="15">
        <v>15000</v>
      </c>
      <c r="L167" s="16">
        <v>0.023</v>
      </c>
    </row>
    <row r="168" s="1" customFormat="1" hidden="1" spans="1:12">
      <c r="A168" s="9">
        <v>167</v>
      </c>
      <c r="B168" s="10" t="s">
        <v>250</v>
      </c>
      <c r="C168" s="10" t="s">
        <v>10</v>
      </c>
      <c r="D168" s="11">
        <v>0</v>
      </c>
      <c r="E168" s="6">
        <f t="shared" ref="E168:I168" si="166">D168</f>
        <v>0</v>
      </c>
      <c r="F168" s="11">
        <v>28822</v>
      </c>
      <c r="G168" s="9">
        <f t="shared" si="166"/>
        <v>28822</v>
      </c>
      <c r="H168" s="11">
        <v>38100</v>
      </c>
      <c r="I168" s="9">
        <f t="shared" si="166"/>
        <v>38100</v>
      </c>
      <c r="J168" s="14" t="s">
        <v>369</v>
      </c>
      <c r="K168" s="15">
        <v>45020</v>
      </c>
      <c r="L168" s="16">
        <v>0.035</v>
      </c>
    </row>
    <row r="169" s="1" customFormat="1" hidden="1" spans="1:12">
      <c r="A169" s="9">
        <v>168</v>
      </c>
      <c r="B169" s="10" t="s">
        <v>251</v>
      </c>
      <c r="C169" s="10" t="s">
        <v>10</v>
      </c>
      <c r="D169" s="11">
        <v>100</v>
      </c>
      <c r="E169" s="6">
        <f t="shared" ref="E169:I169" si="167">D169</f>
        <v>100</v>
      </c>
      <c r="F169" s="11">
        <v>542233</v>
      </c>
      <c r="G169" s="9">
        <f t="shared" si="167"/>
        <v>542233</v>
      </c>
      <c r="H169" s="11">
        <v>50000</v>
      </c>
      <c r="I169" s="9">
        <f t="shared" si="167"/>
        <v>50000</v>
      </c>
      <c r="J169" s="14" t="s">
        <v>370</v>
      </c>
      <c r="K169" s="15">
        <v>25450</v>
      </c>
      <c r="L169" s="16">
        <v>0.05</v>
      </c>
    </row>
    <row r="170" s="1" customFormat="1" hidden="1" spans="1:12">
      <c r="A170" s="9">
        <v>169</v>
      </c>
      <c r="B170" s="10" t="s">
        <v>252</v>
      </c>
      <c r="C170" s="10" t="s">
        <v>10</v>
      </c>
      <c r="D170" s="11">
        <v>150</v>
      </c>
      <c r="E170" s="6">
        <f t="shared" ref="E170:I170" si="168">D170</f>
        <v>150</v>
      </c>
      <c r="F170" s="11">
        <v>9555</v>
      </c>
      <c r="G170" s="9">
        <f t="shared" si="168"/>
        <v>9555</v>
      </c>
      <c r="H170" s="11">
        <v>74000</v>
      </c>
      <c r="I170" s="9">
        <f t="shared" si="168"/>
        <v>74000</v>
      </c>
      <c r="J170" s="14" t="s">
        <v>367</v>
      </c>
      <c r="K170" s="15">
        <v>25860</v>
      </c>
      <c r="L170" s="16">
        <v>0.06</v>
      </c>
    </row>
    <row r="171" s="1" customFormat="1" spans="1:12">
      <c r="A171" s="9">
        <v>170</v>
      </c>
      <c r="B171" s="10" t="s">
        <v>253</v>
      </c>
      <c r="C171" s="10" t="s">
        <v>10</v>
      </c>
      <c r="D171" s="11">
        <v>80000</v>
      </c>
      <c r="E171" s="6">
        <f t="shared" ref="E171:I171" si="169">D171</f>
        <v>80000</v>
      </c>
      <c r="F171" s="11">
        <v>105000</v>
      </c>
      <c r="G171" s="9">
        <f t="shared" si="169"/>
        <v>105000</v>
      </c>
      <c r="H171" s="11">
        <v>81400</v>
      </c>
      <c r="I171" s="9">
        <f t="shared" si="169"/>
        <v>81400</v>
      </c>
      <c r="J171" s="14" t="s">
        <v>368</v>
      </c>
      <c r="K171" s="15">
        <v>60000</v>
      </c>
      <c r="L171" s="16">
        <v>0.078</v>
      </c>
    </row>
    <row r="172" s="1" customFormat="1" hidden="1" spans="1:12">
      <c r="A172" s="9">
        <v>171</v>
      </c>
      <c r="B172" s="10" t="s">
        <v>254</v>
      </c>
      <c r="C172" s="10" t="s">
        <v>10</v>
      </c>
      <c r="D172" s="11">
        <v>4500</v>
      </c>
      <c r="E172" s="6">
        <f t="shared" ref="E172:I172" si="170">D172</f>
        <v>4500</v>
      </c>
      <c r="F172" s="11">
        <v>840000</v>
      </c>
      <c r="G172" s="9">
        <f t="shared" si="170"/>
        <v>840000</v>
      </c>
      <c r="H172" s="11">
        <v>759000</v>
      </c>
      <c r="I172" s="9">
        <f t="shared" si="170"/>
        <v>759000</v>
      </c>
      <c r="J172" s="14" t="s">
        <v>369</v>
      </c>
      <c r="K172" s="15">
        <v>8000</v>
      </c>
      <c r="L172" s="16">
        <v>0.11</v>
      </c>
    </row>
    <row r="173" s="1" customFormat="1" hidden="1" spans="1:12">
      <c r="A173" s="9">
        <v>172</v>
      </c>
      <c r="B173" s="10" t="s">
        <v>255</v>
      </c>
      <c r="C173" s="10" t="s">
        <v>10</v>
      </c>
      <c r="D173" s="11">
        <v>7500</v>
      </c>
      <c r="E173" s="6">
        <f t="shared" ref="E173:I173" si="171">D173</f>
        <v>7500</v>
      </c>
      <c r="F173" s="11">
        <v>540000</v>
      </c>
      <c r="G173" s="9">
        <f t="shared" si="171"/>
        <v>540000</v>
      </c>
      <c r="H173" s="11">
        <v>874256</v>
      </c>
      <c r="I173" s="9">
        <f t="shared" si="171"/>
        <v>874256</v>
      </c>
      <c r="J173" s="14" t="s">
        <v>370</v>
      </c>
      <c r="K173" s="15">
        <v>45000</v>
      </c>
      <c r="L173" s="16">
        <v>0.02</v>
      </c>
    </row>
    <row r="174" s="1" customFormat="1" hidden="1" spans="1:12">
      <c r="A174" s="9">
        <v>173</v>
      </c>
      <c r="B174" s="10" t="s">
        <v>256</v>
      </c>
      <c r="C174" s="10" t="s">
        <v>10</v>
      </c>
      <c r="D174" s="11">
        <v>19000</v>
      </c>
      <c r="E174" s="6">
        <f t="shared" ref="E174:I174" si="172">D174</f>
        <v>19000</v>
      </c>
      <c r="F174" s="11">
        <v>280000</v>
      </c>
      <c r="G174" s="9">
        <f t="shared" si="172"/>
        <v>280000</v>
      </c>
      <c r="H174" s="11">
        <v>584100</v>
      </c>
      <c r="I174" s="9">
        <f t="shared" si="172"/>
        <v>584100</v>
      </c>
      <c r="J174" s="14" t="s">
        <v>367</v>
      </c>
      <c r="K174" s="15">
        <v>55500</v>
      </c>
      <c r="L174" s="16">
        <v>0.045</v>
      </c>
    </row>
    <row r="175" s="1" customFormat="1" spans="1:12">
      <c r="A175" s="9">
        <v>174</v>
      </c>
      <c r="B175" s="10" t="s">
        <v>257</v>
      </c>
      <c r="C175" s="10" t="s">
        <v>10</v>
      </c>
      <c r="D175" s="11">
        <v>54080</v>
      </c>
      <c r="E175" s="6">
        <f t="shared" ref="E175:I175" si="173">D175</f>
        <v>54080</v>
      </c>
      <c r="F175" s="11">
        <v>458710</v>
      </c>
      <c r="G175" s="9">
        <f t="shared" si="173"/>
        <v>458710</v>
      </c>
      <c r="H175" s="11">
        <v>472000</v>
      </c>
      <c r="I175" s="9">
        <f t="shared" si="173"/>
        <v>472000</v>
      </c>
      <c r="J175" s="14" t="s">
        <v>368</v>
      </c>
      <c r="K175" s="15">
        <v>42000</v>
      </c>
      <c r="L175" s="16">
        <v>0.04</v>
      </c>
    </row>
    <row r="176" s="1" customFormat="1" hidden="1" spans="1:12">
      <c r="A176" s="9">
        <v>175</v>
      </c>
      <c r="B176" s="10" t="s">
        <v>258</v>
      </c>
      <c r="C176" s="10" t="s">
        <v>10</v>
      </c>
      <c r="D176" s="11">
        <v>6540</v>
      </c>
      <c r="E176" s="6">
        <f t="shared" ref="E176:I176" si="174">D176</f>
        <v>6540</v>
      </c>
      <c r="F176" s="11">
        <v>698464</v>
      </c>
      <c r="G176" s="9">
        <f t="shared" si="174"/>
        <v>698464</v>
      </c>
      <c r="H176" s="11">
        <v>40000</v>
      </c>
      <c r="I176" s="9">
        <f t="shared" si="174"/>
        <v>40000</v>
      </c>
      <c r="J176" s="14" t="s">
        <v>369</v>
      </c>
      <c r="K176" s="15">
        <v>25000</v>
      </c>
      <c r="L176" s="16">
        <v>0.05</v>
      </c>
    </row>
    <row r="177" s="1" customFormat="1" hidden="1" spans="1:12">
      <c r="A177" s="9">
        <v>176</v>
      </c>
      <c r="B177" s="10" t="s">
        <v>259</v>
      </c>
      <c r="C177" s="10" t="s">
        <v>10</v>
      </c>
      <c r="D177" s="11">
        <v>54530</v>
      </c>
      <c r="E177" s="6">
        <f t="shared" ref="E177:I177" si="175">D177</f>
        <v>54530</v>
      </c>
      <c r="F177" s="11">
        <v>842560</v>
      </c>
      <c r="G177" s="9">
        <f t="shared" si="175"/>
        <v>842560</v>
      </c>
      <c r="H177" s="11">
        <v>850000</v>
      </c>
      <c r="I177" s="9">
        <f t="shared" si="175"/>
        <v>850000</v>
      </c>
      <c r="J177" s="14" t="s">
        <v>370</v>
      </c>
      <c r="K177" s="15">
        <v>15000</v>
      </c>
      <c r="L177" s="16">
        <v>0.08</v>
      </c>
    </row>
    <row r="178" s="1" customFormat="1" hidden="1" spans="1:12">
      <c r="A178" s="9">
        <v>177</v>
      </c>
      <c r="B178" s="10" t="s">
        <v>260</v>
      </c>
      <c r="C178" s="10" t="s">
        <v>10</v>
      </c>
      <c r="D178" s="11">
        <v>2000</v>
      </c>
      <c r="E178" s="6">
        <f t="shared" ref="E178:I178" si="176">D178</f>
        <v>2000</v>
      </c>
      <c r="F178" s="11">
        <v>25000</v>
      </c>
      <c r="G178" s="9">
        <f t="shared" si="176"/>
        <v>25000</v>
      </c>
      <c r="H178" s="11">
        <v>150000</v>
      </c>
      <c r="I178" s="9">
        <f t="shared" si="176"/>
        <v>150000</v>
      </c>
      <c r="J178" s="14" t="s">
        <v>367</v>
      </c>
      <c r="K178" s="15">
        <v>45020</v>
      </c>
      <c r="L178" s="16">
        <v>0.11</v>
      </c>
    </row>
    <row r="179" s="1" customFormat="1" spans="1:12">
      <c r="A179" s="9">
        <v>178</v>
      </c>
      <c r="B179" s="10" t="s">
        <v>261</v>
      </c>
      <c r="C179" s="10" t="s">
        <v>10</v>
      </c>
      <c r="D179" s="11">
        <v>500</v>
      </c>
      <c r="E179" s="6">
        <f t="shared" ref="E179:I179" si="177">D179</f>
        <v>500</v>
      </c>
      <c r="F179" s="11">
        <v>30000</v>
      </c>
      <c r="G179" s="9">
        <f t="shared" si="177"/>
        <v>30000</v>
      </c>
      <c r="H179" s="11">
        <v>45000</v>
      </c>
      <c r="I179" s="9">
        <f t="shared" si="177"/>
        <v>45000</v>
      </c>
      <c r="J179" s="14" t="s">
        <v>368</v>
      </c>
      <c r="K179" s="15">
        <v>25450</v>
      </c>
      <c r="L179" s="16">
        <v>0.03</v>
      </c>
    </row>
    <row r="180" s="1" customFormat="1" hidden="1" spans="1:12">
      <c r="A180" s="9">
        <v>179</v>
      </c>
      <c r="B180" s="10" t="s">
        <v>262</v>
      </c>
      <c r="C180" s="10" t="s">
        <v>10</v>
      </c>
      <c r="D180" s="11">
        <v>1500</v>
      </c>
      <c r="E180" s="6">
        <f t="shared" ref="E180:I180" si="178">D180</f>
        <v>1500</v>
      </c>
      <c r="F180" s="11">
        <v>150000</v>
      </c>
      <c r="G180" s="9">
        <f t="shared" si="178"/>
        <v>150000</v>
      </c>
      <c r="H180" s="11">
        <v>40000</v>
      </c>
      <c r="I180" s="9">
        <f t="shared" si="178"/>
        <v>40000</v>
      </c>
      <c r="J180" s="14" t="s">
        <v>369</v>
      </c>
      <c r="K180" s="15">
        <v>25860</v>
      </c>
      <c r="L180" s="16">
        <v>0.023</v>
      </c>
    </row>
    <row r="181" s="1" customFormat="1" hidden="1" spans="1:12">
      <c r="A181" s="9">
        <v>180</v>
      </c>
      <c r="B181" s="10" t="s">
        <v>263</v>
      </c>
      <c r="C181" s="10" t="s">
        <v>10</v>
      </c>
      <c r="D181" s="11">
        <v>10500</v>
      </c>
      <c r="E181" s="6">
        <f t="shared" ref="E181:I181" si="179">D181</f>
        <v>10500</v>
      </c>
      <c r="F181" s="11">
        <v>780000</v>
      </c>
      <c r="G181" s="9">
        <f t="shared" si="179"/>
        <v>780000</v>
      </c>
      <c r="H181" s="11">
        <v>80000</v>
      </c>
      <c r="I181" s="9">
        <f t="shared" si="179"/>
        <v>80000</v>
      </c>
      <c r="J181" s="14" t="s">
        <v>370</v>
      </c>
      <c r="K181" s="15">
        <v>60000</v>
      </c>
      <c r="L181" s="16">
        <v>0.035</v>
      </c>
    </row>
    <row r="182" s="1" customFormat="1" hidden="1" spans="1:12">
      <c r="A182" s="9">
        <v>181</v>
      </c>
      <c r="B182" s="10" t="s">
        <v>264</v>
      </c>
      <c r="C182" s="10" t="s">
        <v>10</v>
      </c>
      <c r="D182" s="11">
        <v>22000</v>
      </c>
      <c r="E182" s="6">
        <f t="shared" ref="E182:I182" si="180">D182</f>
        <v>22000</v>
      </c>
      <c r="F182" s="11">
        <v>55000</v>
      </c>
      <c r="G182" s="9">
        <f t="shared" si="180"/>
        <v>55000</v>
      </c>
      <c r="H182" s="11">
        <v>25000</v>
      </c>
      <c r="I182" s="9">
        <f t="shared" si="180"/>
        <v>25000</v>
      </c>
      <c r="J182" s="14" t="s">
        <v>367</v>
      </c>
      <c r="K182" s="15">
        <v>8000</v>
      </c>
      <c r="L182" s="16">
        <v>0.05</v>
      </c>
    </row>
    <row r="183" s="1" customFormat="1" spans="1:12">
      <c r="A183" s="9">
        <v>182</v>
      </c>
      <c r="B183" s="10" t="s">
        <v>265</v>
      </c>
      <c r="C183" s="10" t="s">
        <v>10</v>
      </c>
      <c r="D183" s="11">
        <v>0</v>
      </c>
      <c r="E183" s="6">
        <f t="shared" ref="E183:I183" si="181">D183</f>
        <v>0</v>
      </c>
      <c r="F183" s="11">
        <v>4530</v>
      </c>
      <c r="G183" s="9">
        <f t="shared" si="181"/>
        <v>4530</v>
      </c>
      <c r="H183" s="11">
        <v>24000</v>
      </c>
      <c r="I183" s="9">
        <f t="shared" si="181"/>
        <v>24000</v>
      </c>
      <c r="J183" s="14" t="s">
        <v>368</v>
      </c>
      <c r="K183" s="15">
        <v>45000</v>
      </c>
      <c r="L183" s="16">
        <v>0.06</v>
      </c>
    </row>
    <row r="184" s="1" customFormat="1" hidden="1" spans="1:12">
      <c r="A184" s="9">
        <v>183</v>
      </c>
      <c r="B184" s="10" t="s">
        <v>266</v>
      </c>
      <c r="C184" s="10" t="s">
        <v>10</v>
      </c>
      <c r="D184" s="11">
        <v>0</v>
      </c>
      <c r="E184" s="6">
        <f t="shared" ref="E184:I184" si="182">D184</f>
        <v>0</v>
      </c>
      <c r="F184" s="11">
        <v>28822</v>
      </c>
      <c r="G184" s="9">
        <f t="shared" si="182"/>
        <v>28822</v>
      </c>
      <c r="H184" s="11">
        <v>38100</v>
      </c>
      <c r="I184" s="9">
        <f t="shared" si="182"/>
        <v>38100</v>
      </c>
      <c r="J184" s="14" t="s">
        <v>369</v>
      </c>
      <c r="K184" s="15">
        <v>55500</v>
      </c>
      <c r="L184" s="16">
        <v>0.078</v>
      </c>
    </row>
    <row r="185" s="1" customFormat="1" hidden="1" spans="1:12">
      <c r="A185" s="9">
        <v>184</v>
      </c>
      <c r="B185" s="10" t="s">
        <v>267</v>
      </c>
      <c r="C185" s="10" t="s">
        <v>10</v>
      </c>
      <c r="D185" s="11">
        <v>100</v>
      </c>
      <c r="E185" s="6">
        <f t="shared" ref="E185:I185" si="183">D185</f>
        <v>100</v>
      </c>
      <c r="F185" s="11">
        <v>542233</v>
      </c>
      <c r="G185" s="9">
        <f t="shared" si="183"/>
        <v>542233</v>
      </c>
      <c r="H185" s="11">
        <v>50000</v>
      </c>
      <c r="I185" s="9">
        <f t="shared" si="183"/>
        <v>50000</v>
      </c>
      <c r="J185" s="14" t="s">
        <v>370</v>
      </c>
      <c r="K185" s="15">
        <v>42000</v>
      </c>
      <c r="L185" s="16">
        <v>0.11</v>
      </c>
    </row>
    <row r="186" s="1" customFormat="1" hidden="1" spans="1:12">
      <c r="A186" s="9">
        <v>185</v>
      </c>
      <c r="B186" s="10" t="s">
        <v>268</v>
      </c>
      <c r="C186" s="10" t="s">
        <v>10</v>
      </c>
      <c r="D186" s="11">
        <v>150</v>
      </c>
      <c r="E186" s="6">
        <f t="shared" ref="E186:I186" si="184">D186</f>
        <v>150</v>
      </c>
      <c r="F186" s="11">
        <v>9555</v>
      </c>
      <c r="G186" s="9">
        <f t="shared" si="184"/>
        <v>9555</v>
      </c>
      <c r="H186" s="11">
        <v>74000</v>
      </c>
      <c r="I186" s="9">
        <f t="shared" si="184"/>
        <v>74000</v>
      </c>
      <c r="J186" s="14" t="s">
        <v>367</v>
      </c>
      <c r="K186" s="15">
        <v>25000</v>
      </c>
      <c r="L186" s="16">
        <v>0.045</v>
      </c>
    </row>
    <row r="187" s="1" customFormat="1" spans="1:12">
      <c r="A187" s="9">
        <v>186</v>
      </c>
      <c r="B187" s="10" t="s">
        <v>269</v>
      </c>
      <c r="C187" s="10" t="s">
        <v>10</v>
      </c>
      <c r="D187" s="11">
        <v>80000</v>
      </c>
      <c r="E187" s="6">
        <f t="shared" ref="E187:I187" si="185">D187</f>
        <v>80000</v>
      </c>
      <c r="F187" s="11">
        <v>105000</v>
      </c>
      <c r="G187" s="9">
        <f t="shared" si="185"/>
        <v>105000</v>
      </c>
      <c r="H187" s="11">
        <v>81400</v>
      </c>
      <c r="I187" s="9">
        <f t="shared" si="185"/>
        <v>81400</v>
      </c>
      <c r="J187" s="14" t="s">
        <v>368</v>
      </c>
      <c r="K187" s="15">
        <v>15000</v>
      </c>
      <c r="L187" s="16">
        <v>0.04</v>
      </c>
    </row>
    <row r="188" s="1" customFormat="1" hidden="1" spans="1:12">
      <c r="A188" s="9">
        <v>187</v>
      </c>
      <c r="B188" s="10" t="s">
        <v>270</v>
      </c>
      <c r="C188" s="10" t="s">
        <v>10</v>
      </c>
      <c r="D188" s="11">
        <v>4500</v>
      </c>
      <c r="E188" s="6">
        <f t="shared" ref="E188:I188" si="186">D188</f>
        <v>4500</v>
      </c>
      <c r="F188" s="11">
        <v>840000</v>
      </c>
      <c r="G188" s="9">
        <f t="shared" si="186"/>
        <v>840000</v>
      </c>
      <c r="H188" s="11">
        <v>759000</v>
      </c>
      <c r="I188" s="9">
        <f t="shared" si="186"/>
        <v>759000</v>
      </c>
      <c r="J188" s="14" t="s">
        <v>369</v>
      </c>
      <c r="K188" s="15">
        <v>45020</v>
      </c>
      <c r="L188" s="16">
        <v>0.05</v>
      </c>
    </row>
    <row r="189" s="1" customFormat="1" hidden="1" spans="1:12">
      <c r="A189" s="9">
        <v>188</v>
      </c>
      <c r="B189" s="10" t="s">
        <v>271</v>
      </c>
      <c r="C189" s="10" t="s">
        <v>10</v>
      </c>
      <c r="D189" s="11">
        <v>7500</v>
      </c>
      <c r="E189" s="6">
        <f t="shared" ref="E189:I189" si="187">D189</f>
        <v>7500</v>
      </c>
      <c r="F189" s="11">
        <v>540000</v>
      </c>
      <c r="G189" s="9">
        <f t="shared" si="187"/>
        <v>540000</v>
      </c>
      <c r="H189" s="11">
        <v>874256</v>
      </c>
      <c r="I189" s="9">
        <f t="shared" si="187"/>
        <v>874256</v>
      </c>
      <c r="J189" s="14" t="s">
        <v>370</v>
      </c>
      <c r="K189" s="15">
        <v>25450</v>
      </c>
      <c r="L189" s="16">
        <v>0.08</v>
      </c>
    </row>
    <row r="190" s="1" customFormat="1" hidden="1" spans="1:12">
      <c r="A190" s="9">
        <v>189</v>
      </c>
      <c r="B190" s="10" t="s">
        <v>272</v>
      </c>
      <c r="C190" s="10" t="s">
        <v>10</v>
      </c>
      <c r="D190" s="11">
        <v>19000</v>
      </c>
      <c r="E190" s="6">
        <f t="shared" ref="E190:I190" si="188">D190</f>
        <v>19000</v>
      </c>
      <c r="F190" s="11">
        <v>280000</v>
      </c>
      <c r="G190" s="9">
        <f t="shared" si="188"/>
        <v>280000</v>
      </c>
      <c r="H190" s="11">
        <v>584100</v>
      </c>
      <c r="I190" s="9">
        <f t="shared" si="188"/>
        <v>584100</v>
      </c>
      <c r="J190" s="14" t="s">
        <v>367</v>
      </c>
      <c r="K190" s="15">
        <v>25860</v>
      </c>
      <c r="L190" s="16">
        <v>0.11</v>
      </c>
    </row>
    <row r="191" s="1" customFormat="1" spans="1:12">
      <c r="A191" s="9">
        <v>190</v>
      </c>
      <c r="B191" s="10" t="s">
        <v>273</v>
      </c>
      <c r="C191" s="10" t="s">
        <v>10</v>
      </c>
      <c r="D191" s="11">
        <v>54080</v>
      </c>
      <c r="E191" s="6">
        <f t="shared" ref="E191:I191" si="189">D191</f>
        <v>54080</v>
      </c>
      <c r="F191" s="11">
        <v>458710</v>
      </c>
      <c r="G191" s="9">
        <f t="shared" si="189"/>
        <v>458710</v>
      </c>
      <c r="H191" s="11">
        <v>472000</v>
      </c>
      <c r="I191" s="9">
        <f t="shared" si="189"/>
        <v>472000</v>
      </c>
      <c r="J191" s="14" t="s">
        <v>368</v>
      </c>
      <c r="K191" s="15">
        <v>60000</v>
      </c>
      <c r="L191" s="16">
        <v>0.03</v>
      </c>
    </row>
    <row r="192" s="1" customFormat="1" hidden="1" spans="1:12">
      <c r="A192" s="9">
        <v>191</v>
      </c>
      <c r="B192" s="10" t="s">
        <v>274</v>
      </c>
      <c r="C192" s="10" t="s">
        <v>10</v>
      </c>
      <c r="D192" s="11">
        <v>6540</v>
      </c>
      <c r="E192" s="6">
        <f t="shared" ref="E192:I192" si="190">D192</f>
        <v>6540</v>
      </c>
      <c r="F192" s="11">
        <v>698464</v>
      </c>
      <c r="G192" s="9">
        <f t="shared" si="190"/>
        <v>698464</v>
      </c>
      <c r="H192" s="11">
        <v>40000</v>
      </c>
      <c r="I192" s="9">
        <f t="shared" si="190"/>
        <v>40000</v>
      </c>
      <c r="J192" s="14" t="s">
        <v>369</v>
      </c>
      <c r="K192" s="15">
        <v>8000</v>
      </c>
      <c r="L192" s="16">
        <v>0.023</v>
      </c>
    </row>
    <row r="193" s="1" customFormat="1" hidden="1" spans="1:12">
      <c r="A193" s="9">
        <v>192</v>
      </c>
      <c r="B193" s="10" t="s">
        <v>275</v>
      </c>
      <c r="C193" s="10" t="s">
        <v>10</v>
      </c>
      <c r="D193" s="11">
        <v>54530</v>
      </c>
      <c r="E193" s="6">
        <f t="shared" ref="E193:I193" si="191">D193</f>
        <v>54530</v>
      </c>
      <c r="F193" s="11">
        <v>842560</v>
      </c>
      <c r="G193" s="9">
        <f t="shared" si="191"/>
        <v>842560</v>
      </c>
      <c r="H193" s="11">
        <v>850000</v>
      </c>
      <c r="I193" s="9">
        <f t="shared" si="191"/>
        <v>850000</v>
      </c>
      <c r="J193" s="14" t="s">
        <v>370</v>
      </c>
      <c r="K193" s="15">
        <v>45000</v>
      </c>
      <c r="L193" s="16">
        <v>0.035</v>
      </c>
    </row>
    <row r="194" s="1" customFormat="1" hidden="1" spans="1:12">
      <c r="A194" s="9">
        <v>193</v>
      </c>
      <c r="B194" s="10" t="s">
        <v>276</v>
      </c>
      <c r="C194" s="10" t="s">
        <v>10</v>
      </c>
      <c r="D194" s="11">
        <v>2000</v>
      </c>
      <c r="E194" s="6">
        <f t="shared" ref="E194:I194" si="192">D194</f>
        <v>2000</v>
      </c>
      <c r="F194" s="11">
        <v>25000</v>
      </c>
      <c r="G194" s="9">
        <f t="shared" si="192"/>
        <v>25000</v>
      </c>
      <c r="H194" s="11">
        <v>150000</v>
      </c>
      <c r="I194" s="9">
        <f t="shared" si="192"/>
        <v>150000</v>
      </c>
      <c r="J194" s="14" t="s">
        <v>367</v>
      </c>
      <c r="K194" s="15">
        <v>55500</v>
      </c>
      <c r="L194" s="16">
        <v>0.05</v>
      </c>
    </row>
    <row r="195" s="1" customFormat="1" spans="1:12">
      <c r="A195" s="9">
        <v>194</v>
      </c>
      <c r="B195" s="10" t="s">
        <v>277</v>
      </c>
      <c r="C195" s="10" t="s">
        <v>10</v>
      </c>
      <c r="D195" s="11">
        <v>500</v>
      </c>
      <c r="E195" s="6">
        <f t="shared" ref="E195:I195" si="193">D195</f>
        <v>500</v>
      </c>
      <c r="F195" s="11">
        <v>30000</v>
      </c>
      <c r="G195" s="9">
        <f t="shared" si="193"/>
        <v>30000</v>
      </c>
      <c r="H195" s="11">
        <v>45000</v>
      </c>
      <c r="I195" s="9">
        <f t="shared" si="193"/>
        <v>45000</v>
      </c>
      <c r="J195" s="14" t="s">
        <v>368</v>
      </c>
      <c r="K195" s="15">
        <v>42000</v>
      </c>
      <c r="L195" s="16">
        <v>0.06</v>
      </c>
    </row>
    <row r="196" s="1" customFormat="1" hidden="1" spans="1:12">
      <c r="A196" s="9">
        <v>195</v>
      </c>
      <c r="B196" s="10" t="s">
        <v>278</v>
      </c>
      <c r="C196" s="10" t="s">
        <v>10</v>
      </c>
      <c r="D196" s="11">
        <v>1500</v>
      </c>
      <c r="E196" s="6">
        <f t="shared" ref="E196:I196" si="194">D196</f>
        <v>1500</v>
      </c>
      <c r="F196" s="11">
        <v>150000</v>
      </c>
      <c r="G196" s="9">
        <f t="shared" si="194"/>
        <v>150000</v>
      </c>
      <c r="H196" s="11">
        <v>40000</v>
      </c>
      <c r="I196" s="9">
        <f t="shared" si="194"/>
        <v>40000</v>
      </c>
      <c r="J196" s="14" t="s">
        <v>369</v>
      </c>
      <c r="K196" s="15">
        <v>25000</v>
      </c>
      <c r="L196" s="16">
        <v>0.078</v>
      </c>
    </row>
    <row r="197" s="1" customFormat="1" hidden="1" spans="1:12">
      <c r="A197" s="9">
        <v>196</v>
      </c>
      <c r="B197" s="10" t="s">
        <v>279</v>
      </c>
      <c r="C197" s="10" t="s">
        <v>10</v>
      </c>
      <c r="D197" s="11">
        <v>10500</v>
      </c>
      <c r="E197" s="6">
        <f t="shared" ref="E197:I197" si="195">D197</f>
        <v>10500</v>
      </c>
      <c r="F197" s="11">
        <v>780000</v>
      </c>
      <c r="G197" s="9">
        <f t="shared" si="195"/>
        <v>780000</v>
      </c>
      <c r="H197" s="11">
        <v>80000</v>
      </c>
      <c r="I197" s="9">
        <f t="shared" si="195"/>
        <v>80000</v>
      </c>
      <c r="J197" s="14" t="s">
        <v>370</v>
      </c>
      <c r="K197" s="15">
        <v>15000</v>
      </c>
      <c r="L197" s="16">
        <v>0.11</v>
      </c>
    </row>
    <row r="198" s="1" customFormat="1" hidden="1" spans="1:12">
      <c r="A198" s="9">
        <v>197</v>
      </c>
      <c r="B198" s="10" t="s">
        <v>280</v>
      </c>
      <c r="C198" s="10" t="s">
        <v>10</v>
      </c>
      <c r="D198" s="11">
        <v>22000</v>
      </c>
      <c r="E198" s="6">
        <f t="shared" ref="E198:I198" si="196">D198</f>
        <v>22000</v>
      </c>
      <c r="F198" s="11">
        <v>55000</v>
      </c>
      <c r="G198" s="9">
        <f t="shared" si="196"/>
        <v>55000</v>
      </c>
      <c r="H198" s="11">
        <v>25000</v>
      </c>
      <c r="I198" s="9">
        <f t="shared" si="196"/>
        <v>25000</v>
      </c>
      <c r="J198" s="14" t="s">
        <v>367</v>
      </c>
      <c r="K198" s="15">
        <v>45020</v>
      </c>
      <c r="L198" s="16">
        <v>0.045</v>
      </c>
    </row>
    <row r="199" s="1" customFormat="1" spans="1:12">
      <c r="A199" s="9">
        <v>198</v>
      </c>
      <c r="B199" s="10" t="s">
        <v>281</v>
      </c>
      <c r="C199" s="10" t="s">
        <v>10</v>
      </c>
      <c r="D199" s="11">
        <v>0</v>
      </c>
      <c r="E199" s="6">
        <f t="shared" ref="E199:I199" si="197">D199</f>
        <v>0</v>
      </c>
      <c r="F199" s="11">
        <v>4530</v>
      </c>
      <c r="G199" s="9">
        <f t="shared" si="197"/>
        <v>4530</v>
      </c>
      <c r="H199" s="11">
        <v>24000</v>
      </c>
      <c r="I199" s="9">
        <f t="shared" si="197"/>
        <v>24000</v>
      </c>
      <c r="J199" s="14" t="s">
        <v>368</v>
      </c>
      <c r="K199" s="15">
        <v>25450</v>
      </c>
      <c r="L199" s="16">
        <v>0.04</v>
      </c>
    </row>
    <row r="200" s="1" customFormat="1" hidden="1" spans="1:12">
      <c r="A200" s="9">
        <v>199</v>
      </c>
      <c r="B200" s="10" t="s">
        <v>282</v>
      </c>
      <c r="C200" s="10" t="s">
        <v>24</v>
      </c>
      <c r="D200" s="11">
        <v>0</v>
      </c>
      <c r="E200" s="6">
        <f t="shared" ref="E200:I200" si="198">D200</f>
        <v>0</v>
      </c>
      <c r="F200" s="11">
        <v>28822</v>
      </c>
      <c r="G200" s="9">
        <f t="shared" si="198"/>
        <v>28822</v>
      </c>
      <c r="H200" s="11">
        <v>38100</v>
      </c>
      <c r="I200" s="9">
        <f t="shared" si="198"/>
        <v>38100</v>
      </c>
      <c r="J200" s="14" t="s">
        <v>369</v>
      </c>
      <c r="K200" s="15">
        <v>25860</v>
      </c>
      <c r="L200" s="16">
        <v>0.05</v>
      </c>
    </row>
    <row r="201" s="1" customFormat="1" hidden="1" spans="1:12">
      <c r="A201" s="9">
        <v>200</v>
      </c>
      <c r="B201" s="10" t="s">
        <v>283</v>
      </c>
      <c r="C201" s="10" t="s">
        <v>24</v>
      </c>
      <c r="D201" s="11">
        <v>100</v>
      </c>
      <c r="E201" s="6">
        <f t="shared" ref="E201:I201" si="199">D201</f>
        <v>100</v>
      </c>
      <c r="F201" s="11">
        <v>542233</v>
      </c>
      <c r="G201" s="9">
        <f t="shared" si="199"/>
        <v>542233</v>
      </c>
      <c r="H201" s="11">
        <v>50000</v>
      </c>
      <c r="I201" s="9">
        <f t="shared" si="199"/>
        <v>50000</v>
      </c>
      <c r="J201" s="14" t="s">
        <v>370</v>
      </c>
      <c r="K201" s="15">
        <v>60000</v>
      </c>
      <c r="L201" s="16">
        <v>0.08</v>
      </c>
    </row>
    <row r="202" s="1" customFormat="1" hidden="1" spans="1:12">
      <c r="A202" s="9">
        <v>201</v>
      </c>
      <c r="B202" s="10" t="s">
        <v>284</v>
      </c>
      <c r="C202" s="10" t="s">
        <v>24</v>
      </c>
      <c r="D202" s="11">
        <v>150</v>
      </c>
      <c r="E202" s="6">
        <f t="shared" ref="E202:I202" si="200">D202</f>
        <v>150</v>
      </c>
      <c r="F202" s="11">
        <v>9555</v>
      </c>
      <c r="G202" s="9">
        <f t="shared" si="200"/>
        <v>9555</v>
      </c>
      <c r="H202" s="11">
        <v>74000</v>
      </c>
      <c r="I202" s="9">
        <f t="shared" si="200"/>
        <v>74000</v>
      </c>
      <c r="J202" s="14" t="s">
        <v>367</v>
      </c>
      <c r="K202" s="15">
        <v>8000</v>
      </c>
      <c r="L202" s="16">
        <v>0.11</v>
      </c>
    </row>
    <row r="203" s="1" customFormat="1" spans="1:12">
      <c r="A203" s="9">
        <v>202</v>
      </c>
      <c r="B203" s="10" t="s">
        <v>285</v>
      </c>
      <c r="C203" s="10" t="s">
        <v>24</v>
      </c>
      <c r="D203" s="11">
        <v>80000</v>
      </c>
      <c r="E203" s="6">
        <f t="shared" ref="E203:I203" si="201">D203</f>
        <v>80000</v>
      </c>
      <c r="F203" s="11">
        <v>105000</v>
      </c>
      <c r="G203" s="9">
        <f t="shared" si="201"/>
        <v>105000</v>
      </c>
      <c r="H203" s="11">
        <v>81400</v>
      </c>
      <c r="I203" s="9">
        <f t="shared" si="201"/>
        <v>81400</v>
      </c>
      <c r="J203" s="14" t="s">
        <v>368</v>
      </c>
      <c r="K203" s="15">
        <v>45000</v>
      </c>
      <c r="L203" s="16">
        <v>0.03</v>
      </c>
    </row>
    <row r="204" s="1" customFormat="1" hidden="1" spans="1:12">
      <c r="A204" s="9">
        <v>203</v>
      </c>
      <c r="B204" s="10" t="s">
        <v>286</v>
      </c>
      <c r="C204" s="10" t="s">
        <v>24</v>
      </c>
      <c r="D204" s="11">
        <v>4500</v>
      </c>
      <c r="E204" s="6">
        <f t="shared" ref="E204:I204" si="202">D204</f>
        <v>4500</v>
      </c>
      <c r="F204" s="11">
        <v>840000</v>
      </c>
      <c r="G204" s="9">
        <f t="shared" si="202"/>
        <v>840000</v>
      </c>
      <c r="H204" s="11">
        <v>759000</v>
      </c>
      <c r="I204" s="9">
        <f t="shared" si="202"/>
        <v>759000</v>
      </c>
      <c r="J204" s="14" t="s">
        <v>369</v>
      </c>
      <c r="K204" s="15">
        <v>55500</v>
      </c>
      <c r="L204" s="16">
        <v>0.023</v>
      </c>
    </row>
    <row r="205" s="1" customFormat="1" hidden="1" spans="1:12">
      <c r="A205" s="9">
        <v>204</v>
      </c>
      <c r="B205" s="10" t="s">
        <v>287</v>
      </c>
      <c r="C205" s="10" t="s">
        <v>24</v>
      </c>
      <c r="D205" s="11">
        <v>7500</v>
      </c>
      <c r="E205" s="6">
        <f t="shared" ref="E205:I205" si="203">D205</f>
        <v>7500</v>
      </c>
      <c r="F205" s="11">
        <v>540000</v>
      </c>
      <c r="G205" s="9">
        <f t="shared" si="203"/>
        <v>540000</v>
      </c>
      <c r="H205" s="11">
        <v>874256</v>
      </c>
      <c r="I205" s="9">
        <f t="shared" si="203"/>
        <v>874256</v>
      </c>
      <c r="J205" s="14" t="s">
        <v>370</v>
      </c>
      <c r="K205" s="15">
        <v>42000</v>
      </c>
      <c r="L205" s="16">
        <v>0.035</v>
      </c>
    </row>
    <row r="206" s="1" customFormat="1" hidden="1" spans="1:12">
      <c r="A206" s="9">
        <v>205</v>
      </c>
      <c r="B206" s="10" t="s">
        <v>288</v>
      </c>
      <c r="C206" s="10" t="s">
        <v>24</v>
      </c>
      <c r="D206" s="11">
        <v>19000</v>
      </c>
      <c r="E206" s="6">
        <f t="shared" ref="E206:I206" si="204">D206</f>
        <v>19000</v>
      </c>
      <c r="F206" s="11">
        <v>280000</v>
      </c>
      <c r="G206" s="9">
        <f t="shared" si="204"/>
        <v>280000</v>
      </c>
      <c r="H206" s="11">
        <v>584100</v>
      </c>
      <c r="I206" s="9">
        <f t="shared" si="204"/>
        <v>584100</v>
      </c>
      <c r="J206" s="14" t="s">
        <v>367</v>
      </c>
      <c r="K206" s="15">
        <v>25000</v>
      </c>
      <c r="L206" s="16">
        <v>0.05</v>
      </c>
    </row>
    <row r="207" s="1" customFormat="1" spans="1:12">
      <c r="A207" s="9">
        <v>206</v>
      </c>
      <c r="B207" s="10" t="s">
        <v>289</v>
      </c>
      <c r="C207" s="10" t="s">
        <v>24</v>
      </c>
      <c r="D207" s="11">
        <v>54080</v>
      </c>
      <c r="E207" s="6">
        <f t="shared" ref="E207:I207" si="205">D207</f>
        <v>54080</v>
      </c>
      <c r="F207" s="11">
        <v>458710</v>
      </c>
      <c r="G207" s="9">
        <f t="shared" si="205"/>
        <v>458710</v>
      </c>
      <c r="H207" s="11">
        <v>472000</v>
      </c>
      <c r="I207" s="9">
        <f t="shared" si="205"/>
        <v>472000</v>
      </c>
      <c r="J207" s="14" t="s">
        <v>368</v>
      </c>
      <c r="K207" s="15">
        <v>15000</v>
      </c>
      <c r="L207" s="16">
        <v>0.06</v>
      </c>
    </row>
    <row r="208" s="1" customFormat="1" hidden="1" spans="1:12">
      <c r="A208" s="9">
        <v>207</v>
      </c>
      <c r="B208" s="10" t="s">
        <v>290</v>
      </c>
      <c r="C208" s="10" t="s">
        <v>24</v>
      </c>
      <c r="D208" s="11">
        <v>6540</v>
      </c>
      <c r="E208" s="6">
        <f t="shared" ref="E208:I208" si="206">D208</f>
        <v>6540</v>
      </c>
      <c r="F208" s="11">
        <v>698464</v>
      </c>
      <c r="G208" s="9">
        <f t="shared" si="206"/>
        <v>698464</v>
      </c>
      <c r="H208" s="11">
        <v>40000</v>
      </c>
      <c r="I208" s="9">
        <f t="shared" si="206"/>
        <v>40000</v>
      </c>
      <c r="J208" s="14" t="s">
        <v>369</v>
      </c>
      <c r="K208" s="15">
        <v>45020</v>
      </c>
      <c r="L208" s="16">
        <v>0.078</v>
      </c>
    </row>
    <row r="209" s="1" customFormat="1" hidden="1" spans="1:12">
      <c r="A209" s="9">
        <v>208</v>
      </c>
      <c r="B209" s="10" t="s">
        <v>291</v>
      </c>
      <c r="C209" s="10" t="s">
        <v>10</v>
      </c>
      <c r="D209" s="11">
        <v>54530</v>
      </c>
      <c r="E209" s="6">
        <f t="shared" ref="E209:I209" si="207">D209</f>
        <v>54530</v>
      </c>
      <c r="F209" s="11">
        <v>842560</v>
      </c>
      <c r="G209" s="9">
        <f t="shared" si="207"/>
        <v>842560</v>
      </c>
      <c r="H209" s="11">
        <v>850000</v>
      </c>
      <c r="I209" s="9">
        <f t="shared" si="207"/>
        <v>850000</v>
      </c>
      <c r="J209" s="14" t="s">
        <v>370</v>
      </c>
      <c r="K209" s="15">
        <v>25450</v>
      </c>
      <c r="L209" s="16">
        <v>0.11</v>
      </c>
    </row>
    <row r="210" s="1" customFormat="1" hidden="1" spans="1:12">
      <c r="A210" s="9">
        <v>209</v>
      </c>
      <c r="B210" s="10" t="s">
        <v>292</v>
      </c>
      <c r="C210" s="10" t="s">
        <v>10</v>
      </c>
      <c r="D210" s="11">
        <v>2000</v>
      </c>
      <c r="E210" s="6">
        <f t="shared" ref="E210:I210" si="208">D210</f>
        <v>2000</v>
      </c>
      <c r="F210" s="11">
        <v>25000</v>
      </c>
      <c r="G210" s="9">
        <f t="shared" si="208"/>
        <v>25000</v>
      </c>
      <c r="H210" s="11">
        <v>150000</v>
      </c>
      <c r="I210" s="9">
        <f t="shared" si="208"/>
        <v>150000</v>
      </c>
      <c r="J210" s="14" t="s">
        <v>367</v>
      </c>
      <c r="K210" s="15">
        <v>60000</v>
      </c>
      <c r="L210" s="16">
        <v>0.045</v>
      </c>
    </row>
    <row r="211" s="1" customFormat="1" spans="1:12">
      <c r="A211" s="9">
        <v>210</v>
      </c>
      <c r="B211" s="10" t="s">
        <v>293</v>
      </c>
      <c r="C211" s="10" t="s">
        <v>10</v>
      </c>
      <c r="D211" s="11">
        <v>500</v>
      </c>
      <c r="E211" s="6">
        <f t="shared" ref="E211:I211" si="209">D211</f>
        <v>500</v>
      </c>
      <c r="F211" s="11">
        <v>30000</v>
      </c>
      <c r="G211" s="9">
        <f t="shared" si="209"/>
        <v>30000</v>
      </c>
      <c r="H211" s="11">
        <v>45000</v>
      </c>
      <c r="I211" s="9">
        <f t="shared" si="209"/>
        <v>45000</v>
      </c>
      <c r="J211" s="14" t="s">
        <v>368</v>
      </c>
      <c r="K211" s="15">
        <v>8000</v>
      </c>
      <c r="L211" s="16">
        <v>0.04</v>
      </c>
    </row>
    <row r="212" s="1" customFormat="1" hidden="1" spans="1:12">
      <c r="A212" s="9">
        <v>211</v>
      </c>
      <c r="B212" s="10" t="s">
        <v>294</v>
      </c>
      <c r="C212" s="10" t="s">
        <v>10</v>
      </c>
      <c r="D212" s="11">
        <v>1500</v>
      </c>
      <c r="E212" s="6">
        <f t="shared" ref="E212:I212" si="210">D212</f>
        <v>1500</v>
      </c>
      <c r="F212" s="11">
        <v>150000</v>
      </c>
      <c r="G212" s="9">
        <f t="shared" si="210"/>
        <v>150000</v>
      </c>
      <c r="H212" s="11">
        <v>40000</v>
      </c>
      <c r="I212" s="9">
        <f t="shared" si="210"/>
        <v>40000</v>
      </c>
      <c r="J212" s="14" t="s">
        <v>369</v>
      </c>
      <c r="K212" s="15">
        <v>45000</v>
      </c>
      <c r="L212" s="16">
        <v>0.05</v>
      </c>
    </row>
    <row r="213" s="1" customFormat="1" hidden="1" spans="1:12">
      <c r="A213" s="9">
        <v>212</v>
      </c>
      <c r="B213" s="10" t="s">
        <v>295</v>
      </c>
      <c r="C213" s="10" t="s">
        <v>10</v>
      </c>
      <c r="D213" s="11">
        <v>10500</v>
      </c>
      <c r="E213" s="6">
        <f t="shared" ref="E213:I213" si="211">D213</f>
        <v>10500</v>
      </c>
      <c r="F213" s="11">
        <v>780000</v>
      </c>
      <c r="G213" s="9">
        <f t="shared" si="211"/>
        <v>780000</v>
      </c>
      <c r="H213" s="11">
        <v>80000</v>
      </c>
      <c r="I213" s="9">
        <f t="shared" si="211"/>
        <v>80000</v>
      </c>
      <c r="J213" s="14" t="s">
        <v>370</v>
      </c>
      <c r="K213" s="15">
        <v>55500</v>
      </c>
      <c r="L213" s="16">
        <v>0.08</v>
      </c>
    </row>
    <row r="214" s="1" customFormat="1" hidden="1" spans="1:12">
      <c r="A214" s="9">
        <v>213</v>
      </c>
      <c r="B214" s="10" t="s">
        <v>296</v>
      </c>
      <c r="C214" s="10" t="s">
        <v>10</v>
      </c>
      <c r="D214" s="11">
        <v>22000</v>
      </c>
      <c r="E214" s="6">
        <f t="shared" ref="E214:I214" si="212">D214</f>
        <v>22000</v>
      </c>
      <c r="F214" s="11">
        <v>55000</v>
      </c>
      <c r="G214" s="9">
        <f t="shared" si="212"/>
        <v>55000</v>
      </c>
      <c r="H214" s="11">
        <v>25000</v>
      </c>
      <c r="I214" s="9">
        <f t="shared" si="212"/>
        <v>25000</v>
      </c>
      <c r="J214" s="14" t="s">
        <v>367</v>
      </c>
      <c r="K214" s="15">
        <v>42000</v>
      </c>
      <c r="L214" s="16">
        <v>0.11</v>
      </c>
    </row>
    <row r="215" s="1" customFormat="1" spans="1:12">
      <c r="A215" s="9">
        <v>214</v>
      </c>
      <c r="B215" s="10" t="s">
        <v>297</v>
      </c>
      <c r="C215" s="10" t="s">
        <v>10</v>
      </c>
      <c r="D215" s="11">
        <v>0</v>
      </c>
      <c r="E215" s="6">
        <f t="shared" ref="E215:I215" si="213">D215</f>
        <v>0</v>
      </c>
      <c r="F215" s="11">
        <v>4530</v>
      </c>
      <c r="G215" s="9">
        <f t="shared" si="213"/>
        <v>4530</v>
      </c>
      <c r="H215" s="11">
        <v>24000</v>
      </c>
      <c r="I215" s="9">
        <f t="shared" si="213"/>
        <v>24000</v>
      </c>
      <c r="J215" s="14" t="s">
        <v>368</v>
      </c>
      <c r="K215" s="15">
        <v>25000</v>
      </c>
      <c r="L215" s="16">
        <v>0.03</v>
      </c>
    </row>
    <row r="216" s="1" customFormat="1" hidden="1" spans="1:12">
      <c r="A216" s="9">
        <v>215</v>
      </c>
      <c r="B216" s="10" t="s">
        <v>298</v>
      </c>
      <c r="C216" s="10" t="s">
        <v>10</v>
      </c>
      <c r="D216" s="11">
        <v>0</v>
      </c>
      <c r="E216" s="6">
        <f t="shared" ref="E216:I216" si="214">D216</f>
        <v>0</v>
      </c>
      <c r="F216" s="11">
        <v>28822</v>
      </c>
      <c r="G216" s="9">
        <f t="shared" si="214"/>
        <v>28822</v>
      </c>
      <c r="H216" s="11">
        <v>38100</v>
      </c>
      <c r="I216" s="9">
        <f t="shared" si="214"/>
        <v>38100</v>
      </c>
      <c r="J216" s="14" t="s">
        <v>369</v>
      </c>
      <c r="K216" s="15">
        <v>15000</v>
      </c>
      <c r="L216" s="16">
        <v>0.023</v>
      </c>
    </row>
    <row r="217" s="1" customFormat="1" hidden="1" spans="1:12">
      <c r="A217" s="9">
        <v>216</v>
      </c>
      <c r="B217" s="10" t="s">
        <v>299</v>
      </c>
      <c r="C217" s="10" t="s">
        <v>10</v>
      </c>
      <c r="D217" s="11">
        <v>100</v>
      </c>
      <c r="E217" s="6">
        <f t="shared" ref="E217:I217" si="215">D217</f>
        <v>100</v>
      </c>
      <c r="F217" s="11">
        <v>542233</v>
      </c>
      <c r="G217" s="9">
        <f t="shared" si="215"/>
        <v>542233</v>
      </c>
      <c r="H217" s="11">
        <v>50000</v>
      </c>
      <c r="I217" s="9">
        <f t="shared" si="215"/>
        <v>50000</v>
      </c>
      <c r="J217" s="14" t="s">
        <v>370</v>
      </c>
      <c r="K217" s="15">
        <v>45020</v>
      </c>
      <c r="L217" s="16">
        <v>0.035</v>
      </c>
    </row>
    <row r="218" s="1" customFormat="1" hidden="1" spans="1:12">
      <c r="A218" s="9">
        <v>217</v>
      </c>
      <c r="B218" s="10" t="s">
        <v>300</v>
      </c>
      <c r="C218" s="10" t="s">
        <v>10</v>
      </c>
      <c r="D218" s="11">
        <v>150</v>
      </c>
      <c r="E218" s="6">
        <f t="shared" ref="E218:I218" si="216">D218</f>
        <v>150</v>
      </c>
      <c r="F218" s="11">
        <v>9555</v>
      </c>
      <c r="G218" s="9">
        <f t="shared" si="216"/>
        <v>9555</v>
      </c>
      <c r="H218" s="11">
        <v>74000</v>
      </c>
      <c r="I218" s="9">
        <f t="shared" si="216"/>
        <v>74000</v>
      </c>
      <c r="J218" s="14" t="s">
        <v>367</v>
      </c>
      <c r="K218" s="15">
        <v>25450</v>
      </c>
      <c r="L218" s="16">
        <v>0.05</v>
      </c>
    </row>
    <row r="219" s="1" customFormat="1" spans="1:12">
      <c r="A219" s="9">
        <v>218</v>
      </c>
      <c r="B219" s="10" t="s">
        <v>301</v>
      </c>
      <c r="C219" s="10" t="s">
        <v>10</v>
      </c>
      <c r="D219" s="11">
        <v>80000</v>
      </c>
      <c r="E219" s="6">
        <f t="shared" ref="E219:I219" si="217">D219</f>
        <v>80000</v>
      </c>
      <c r="F219" s="11">
        <v>105000</v>
      </c>
      <c r="G219" s="9">
        <f t="shared" si="217"/>
        <v>105000</v>
      </c>
      <c r="H219" s="11">
        <v>81400</v>
      </c>
      <c r="I219" s="9">
        <f t="shared" si="217"/>
        <v>81400</v>
      </c>
      <c r="J219" s="14" t="s">
        <v>368</v>
      </c>
      <c r="K219" s="15">
        <v>25860</v>
      </c>
      <c r="L219" s="16">
        <v>0.06</v>
      </c>
    </row>
    <row r="220" s="1" customFormat="1" hidden="1" spans="1:12">
      <c r="A220" s="9">
        <v>219</v>
      </c>
      <c r="B220" s="10" t="s">
        <v>302</v>
      </c>
      <c r="C220" s="10" t="s">
        <v>10</v>
      </c>
      <c r="D220" s="11">
        <v>4500</v>
      </c>
      <c r="E220" s="6">
        <f t="shared" ref="E220:I220" si="218">D220</f>
        <v>4500</v>
      </c>
      <c r="F220" s="11">
        <v>840000</v>
      </c>
      <c r="G220" s="9">
        <f t="shared" si="218"/>
        <v>840000</v>
      </c>
      <c r="H220" s="11">
        <v>759000</v>
      </c>
      <c r="I220" s="9">
        <f t="shared" si="218"/>
        <v>759000</v>
      </c>
      <c r="J220" s="14" t="s">
        <v>369</v>
      </c>
      <c r="K220" s="15">
        <v>60000</v>
      </c>
      <c r="L220" s="16">
        <v>0.078</v>
      </c>
    </row>
    <row r="221" s="1" customFormat="1" hidden="1" spans="1:12">
      <c r="A221" s="9">
        <v>220</v>
      </c>
      <c r="B221" s="10" t="s">
        <v>303</v>
      </c>
      <c r="C221" s="10" t="s">
        <v>10</v>
      </c>
      <c r="D221" s="11">
        <v>7500</v>
      </c>
      <c r="E221" s="6">
        <f t="shared" ref="E221:I221" si="219">D221</f>
        <v>7500</v>
      </c>
      <c r="F221" s="11">
        <v>540000</v>
      </c>
      <c r="G221" s="9">
        <f t="shared" si="219"/>
        <v>540000</v>
      </c>
      <c r="H221" s="11">
        <v>874256</v>
      </c>
      <c r="I221" s="9">
        <f t="shared" si="219"/>
        <v>874256</v>
      </c>
      <c r="J221" s="14" t="s">
        <v>370</v>
      </c>
      <c r="K221" s="15">
        <v>8000</v>
      </c>
      <c r="L221" s="16">
        <v>0.11</v>
      </c>
    </row>
    <row r="222" s="1" customFormat="1" hidden="1" spans="1:12">
      <c r="A222" s="9">
        <v>221</v>
      </c>
      <c r="B222" s="10" t="s">
        <v>304</v>
      </c>
      <c r="C222" s="10" t="s">
        <v>10</v>
      </c>
      <c r="D222" s="11">
        <v>19000</v>
      </c>
      <c r="E222" s="6">
        <f t="shared" ref="E222:I222" si="220">D222</f>
        <v>19000</v>
      </c>
      <c r="F222" s="11">
        <v>280000</v>
      </c>
      <c r="G222" s="9">
        <f t="shared" si="220"/>
        <v>280000</v>
      </c>
      <c r="H222" s="11">
        <v>584100</v>
      </c>
      <c r="I222" s="9">
        <f t="shared" si="220"/>
        <v>584100</v>
      </c>
      <c r="J222" s="14" t="s">
        <v>367</v>
      </c>
      <c r="K222" s="15">
        <v>45000</v>
      </c>
      <c r="L222" s="16">
        <v>0.02</v>
      </c>
    </row>
    <row r="223" s="1" customFormat="1" spans="1:12">
      <c r="A223" s="9">
        <v>222</v>
      </c>
      <c r="B223" s="10" t="s">
        <v>305</v>
      </c>
      <c r="C223" s="10" t="s">
        <v>10</v>
      </c>
      <c r="D223" s="11">
        <v>54080</v>
      </c>
      <c r="E223" s="6">
        <f t="shared" ref="E223:I223" si="221">D223</f>
        <v>54080</v>
      </c>
      <c r="F223" s="11">
        <v>458710</v>
      </c>
      <c r="G223" s="9">
        <f t="shared" si="221"/>
        <v>458710</v>
      </c>
      <c r="H223" s="11">
        <v>472000</v>
      </c>
      <c r="I223" s="9">
        <f t="shared" si="221"/>
        <v>472000</v>
      </c>
      <c r="J223" s="14" t="s">
        <v>368</v>
      </c>
      <c r="K223" s="15">
        <v>55500</v>
      </c>
      <c r="L223" s="16">
        <v>0.045</v>
      </c>
    </row>
    <row r="224" s="1" customFormat="1" hidden="1" spans="1:12">
      <c r="A224" s="9">
        <v>223</v>
      </c>
      <c r="B224" s="10" t="s">
        <v>306</v>
      </c>
      <c r="C224" s="10" t="s">
        <v>10</v>
      </c>
      <c r="D224" s="11">
        <v>6540</v>
      </c>
      <c r="E224" s="6">
        <f t="shared" ref="E224:I224" si="222">D224</f>
        <v>6540</v>
      </c>
      <c r="F224" s="11">
        <v>698464</v>
      </c>
      <c r="G224" s="9">
        <f t="shared" si="222"/>
        <v>698464</v>
      </c>
      <c r="H224" s="11">
        <v>40000</v>
      </c>
      <c r="I224" s="9">
        <f t="shared" si="222"/>
        <v>40000</v>
      </c>
      <c r="J224" s="14" t="s">
        <v>369</v>
      </c>
      <c r="K224" s="15">
        <v>42000</v>
      </c>
      <c r="L224" s="16">
        <v>0.04</v>
      </c>
    </row>
    <row r="225" s="1" customFormat="1" hidden="1" spans="1:12">
      <c r="A225" s="9">
        <v>224</v>
      </c>
      <c r="B225" s="10" t="s">
        <v>307</v>
      </c>
      <c r="C225" s="10" t="s">
        <v>10</v>
      </c>
      <c r="D225" s="11">
        <v>54530</v>
      </c>
      <c r="E225" s="6">
        <f t="shared" ref="E225:I225" si="223">D225</f>
        <v>54530</v>
      </c>
      <c r="F225" s="11">
        <v>842560</v>
      </c>
      <c r="G225" s="9">
        <f t="shared" si="223"/>
        <v>842560</v>
      </c>
      <c r="H225" s="11">
        <v>850000</v>
      </c>
      <c r="I225" s="9">
        <f t="shared" si="223"/>
        <v>850000</v>
      </c>
      <c r="J225" s="14" t="s">
        <v>370</v>
      </c>
      <c r="K225" s="15">
        <v>25000</v>
      </c>
      <c r="L225" s="16">
        <v>0.05</v>
      </c>
    </row>
    <row r="226" s="1" customFormat="1" hidden="1" spans="1:12">
      <c r="A226" s="9">
        <v>225</v>
      </c>
      <c r="B226" s="10" t="s">
        <v>308</v>
      </c>
      <c r="C226" s="10" t="s">
        <v>31</v>
      </c>
      <c r="D226" s="11">
        <v>2000</v>
      </c>
      <c r="E226" s="6">
        <f t="shared" ref="E226:I226" si="224">D226</f>
        <v>2000</v>
      </c>
      <c r="F226" s="11">
        <v>25000</v>
      </c>
      <c r="G226" s="9">
        <f t="shared" si="224"/>
        <v>25000</v>
      </c>
      <c r="H226" s="11">
        <v>150000</v>
      </c>
      <c r="I226" s="9">
        <f t="shared" si="224"/>
        <v>150000</v>
      </c>
      <c r="J226" s="14" t="s">
        <v>367</v>
      </c>
      <c r="K226" s="15">
        <v>15000</v>
      </c>
      <c r="L226" s="16">
        <v>0.08</v>
      </c>
    </row>
    <row r="227" s="1" customFormat="1" spans="1:12">
      <c r="A227" s="9">
        <v>226</v>
      </c>
      <c r="B227" s="10" t="s">
        <v>309</v>
      </c>
      <c r="C227" s="10" t="s">
        <v>31</v>
      </c>
      <c r="D227" s="11">
        <v>500</v>
      </c>
      <c r="E227" s="6">
        <f t="shared" ref="E227:I227" si="225">D227</f>
        <v>500</v>
      </c>
      <c r="F227" s="11">
        <v>30000</v>
      </c>
      <c r="G227" s="9">
        <f t="shared" si="225"/>
        <v>30000</v>
      </c>
      <c r="H227" s="11">
        <v>45000</v>
      </c>
      <c r="I227" s="9">
        <f t="shared" si="225"/>
        <v>45000</v>
      </c>
      <c r="J227" s="14" t="s">
        <v>368</v>
      </c>
      <c r="K227" s="15">
        <v>45020</v>
      </c>
      <c r="L227" s="16">
        <v>0.11</v>
      </c>
    </row>
    <row r="228" s="1" customFormat="1" hidden="1" spans="1:12">
      <c r="A228" s="9">
        <v>227</v>
      </c>
      <c r="B228" s="10" t="s">
        <v>310</v>
      </c>
      <c r="C228" s="10" t="s">
        <v>31</v>
      </c>
      <c r="D228" s="11">
        <v>1500</v>
      </c>
      <c r="E228" s="6">
        <f t="shared" ref="E228:I228" si="226">D228</f>
        <v>1500</v>
      </c>
      <c r="F228" s="11">
        <v>150000</v>
      </c>
      <c r="G228" s="9">
        <f t="shared" si="226"/>
        <v>150000</v>
      </c>
      <c r="H228" s="11">
        <v>40000</v>
      </c>
      <c r="I228" s="9">
        <f t="shared" si="226"/>
        <v>40000</v>
      </c>
      <c r="J228" s="14" t="s">
        <v>369</v>
      </c>
      <c r="K228" s="15">
        <v>25450</v>
      </c>
      <c r="L228" s="16">
        <v>0.03</v>
      </c>
    </row>
    <row r="229" s="1" customFormat="1" hidden="1" spans="1:12">
      <c r="A229" s="9">
        <v>228</v>
      </c>
      <c r="B229" s="10" t="s">
        <v>311</v>
      </c>
      <c r="C229" s="10" t="s">
        <v>31</v>
      </c>
      <c r="D229" s="11">
        <v>10500</v>
      </c>
      <c r="E229" s="6">
        <f t="shared" ref="E229:I229" si="227">D229</f>
        <v>10500</v>
      </c>
      <c r="F229" s="11">
        <v>780000</v>
      </c>
      <c r="G229" s="9">
        <f t="shared" si="227"/>
        <v>780000</v>
      </c>
      <c r="H229" s="11">
        <v>80000</v>
      </c>
      <c r="I229" s="9">
        <f t="shared" si="227"/>
        <v>80000</v>
      </c>
      <c r="J229" s="14" t="s">
        <v>370</v>
      </c>
      <c r="K229" s="15">
        <v>25860</v>
      </c>
      <c r="L229" s="16">
        <v>0.023</v>
      </c>
    </row>
    <row r="230" s="1" customFormat="1" hidden="1" spans="1:12">
      <c r="A230" s="9">
        <v>229</v>
      </c>
      <c r="B230" s="10" t="s">
        <v>312</v>
      </c>
      <c r="C230" s="10" t="s">
        <v>31</v>
      </c>
      <c r="D230" s="11">
        <v>22000</v>
      </c>
      <c r="E230" s="6">
        <f t="shared" ref="E230:I230" si="228">D230</f>
        <v>22000</v>
      </c>
      <c r="F230" s="11">
        <v>55000</v>
      </c>
      <c r="G230" s="9">
        <f t="shared" si="228"/>
        <v>55000</v>
      </c>
      <c r="H230" s="11">
        <v>25000</v>
      </c>
      <c r="I230" s="9">
        <f t="shared" si="228"/>
        <v>25000</v>
      </c>
      <c r="J230" s="14" t="s">
        <v>367</v>
      </c>
      <c r="K230" s="15">
        <v>60000</v>
      </c>
      <c r="L230" s="16">
        <v>0.035</v>
      </c>
    </row>
    <row r="231" s="1" customFormat="1" spans="1:12">
      <c r="A231" s="9">
        <v>230</v>
      </c>
      <c r="B231" s="10" t="s">
        <v>313</v>
      </c>
      <c r="C231" s="10" t="s">
        <v>31</v>
      </c>
      <c r="D231" s="11">
        <v>0</v>
      </c>
      <c r="E231" s="6">
        <f t="shared" ref="E231:I231" si="229">D231</f>
        <v>0</v>
      </c>
      <c r="F231" s="11">
        <v>4530</v>
      </c>
      <c r="G231" s="9">
        <f t="shared" si="229"/>
        <v>4530</v>
      </c>
      <c r="H231" s="11">
        <v>24000</v>
      </c>
      <c r="I231" s="9">
        <f t="shared" si="229"/>
        <v>24000</v>
      </c>
      <c r="J231" s="14" t="s">
        <v>368</v>
      </c>
      <c r="K231" s="15">
        <v>8000</v>
      </c>
      <c r="L231" s="16">
        <v>0.05</v>
      </c>
    </row>
    <row r="232" s="1" customFormat="1" hidden="1" spans="1:12">
      <c r="A232" s="9">
        <v>231</v>
      </c>
      <c r="B232" s="10" t="s">
        <v>314</v>
      </c>
      <c r="C232" s="10" t="s">
        <v>31</v>
      </c>
      <c r="D232" s="11">
        <v>0</v>
      </c>
      <c r="E232" s="6">
        <f t="shared" ref="E232:I232" si="230">D232</f>
        <v>0</v>
      </c>
      <c r="F232" s="11">
        <v>28822</v>
      </c>
      <c r="G232" s="9">
        <f t="shared" si="230"/>
        <v>28822</v>
      </c>
      <c r="H232" s="11">
        <v>38100</v>
      </c>
      <c r="I232" s="9">
        <f t="shared" si="230"/>
        <v>38100</v>
      </c>
      <c r="J232" s="14" t="s">
        <v>369</v>
      </c>
      <c r="K232" s="15">
        <v>45000</v>
      </c>
      <c r="L232" s="16">
        <v>0.06</v>
      </c>
    </row>
    <row r="233" s="1" customFormat="1" hidden="1" spans="1:12">
      <c r="A233" s="9">
        <v>232</v>
      </c>
      <c r="B233" s="10" t="s">
        <v>315</v>
      </c>
      <c r="C233" s="10" t="s">
        <v>31</v>
      </c>
      <c r="D233" s="11">
        <v>100</v>
      </c>
      <c r="E233" s="6">
        <f t="shared" ref="E233:I233" si="231">D233</f>
        <v>100</v>
      </c>
      <c r="F233" s="11">
        <v>542233</v>
      </c>
      <c r="G233" s="9">
        <f t="shared" si="231"/>
        <v>542233</v>
      </c>
      <c r="H233" s="11">
        <v>50000</v>
      </c>
      <c r="I233" s="9">
        <f t="shared" si="231"/>
        <v>50000</v>
      </c>
      <c r="J233" s="14" t="s">
        <v>370</v>
      </c>
      <c r="K233" s="15">
        <v>55500</v>
      </c>
      <c r="L233" s="16">
        <v>0.078</v>
      </c>
    </row>
    <row r="234" s="1" customFormat="1" hidden="1" spans="1:12">
      <c r="A234" s="9">
        <v>233</v>
      </c>
      <c r="B234" s="10" t="s">
        <v>316</v>
      </c>
      <c r="C234" s="10" t="s">
        <v>31</v>
      </c>
      <c r="D234" s="11">
        <v>150</v>
      </c>
      <c r="E234" s="6">
        <f t="shared" ref="E234:I234" si="232">D234</f>
        <v>150</v>
      </c>
      <c r="F234" s="11">
        <v>9555</v>
      </c>
      <c r="G234" s="9">
        <f t="shared" si="232"/>
        <v>9555</v>
      </c>
      <c r="H234" s="11">
        <v>74000</v>
      </c>
      <c r="I234" s="9">
        <f t="shared" si="232"/>
        <v>74000</v>
      </c>
      <c r="J234" s="14" t="s">
        <v>367</v>
      </c>
      <c r="K234" s="15">
        <v>42000</v>
      </c>
      <c r="L234" s="16">
        <v>0.11</v>
      </c>
    </row>
    <row r="235" s="1" customFormat="1" spans="1:12">
      <c r="A235" s="9">
        <v>234</v>
      </c>
      <c r="B235" s="10" t="s">
        <v>317</v>
      </c>
      <c r="C235" s="10" t="s">
        <v>31</v>
      </c>
      <c r="D235" s="11">
        <v>80000</v>
      </c>
      <c r="E235" s="6">
        <f t="shared" ref="E235:I235" si="233">D235</f>
        <v>80000</v>
      </c>
      <c r="F235" s="11">
        <v>105000</v>
      </c>
      <c r="G235" s="9">
        <f t="shared" si="233"/>
        <v>105000</v>
      </c>
      <c r="H235" s="11">
        <v>81400</v>
      </c>
      <c r="I235" s="9">
        <f t="shared" si="233"/>
        <v>81400</v>
      </c>
      <c r="J235" s="14" t="s">
        <v>368</v>
      </c>
      <c r="K235" s="15">
        <v>25000</v>
      </c>
      <c r="L235" s="16">
        <v>0.045</v>
      </c>
    </row>
    <row r="236" s="1" customFormat="1" hidden="1" spans="1:12">
      <c r="A236" s="9">
        <v>235</v>
      </c>
      <c r="B236" s="10" t="s">
        <v>318</v>
      </c>
      <c r="C236" s="10" t="s">
        <v>31</v>
      </c>
      <c r="D236" s="11">
        <v>4500</v>
      </c>
      <c r="E236" s="6">
        <f t="shared" ref="E236:I236" si="234">D236</f>
        <v>4500</v>
      </c>
      <c r="F236" s="11">
        <v>840000</v>
      </c>
      <c r="G236" s="9">
        <f t="shared" si="234"/>
        <v>840000</v>
      </c>
      <c r="H236" s="11">
        <v>759000</v>
      </c>
      <c r="I236" s="9">
        <f t="shared" si="234"/>
        <v>759000</v>
      </c>
      <c r="J236" s="14" t="s">
        <v>369</v>
      </c>
      <c r="K236" s="15">
        <v>15000</v>
      </c>
      <c r="L236" s="16">
        <v>0.04</v>
      </c>
    </row>
    <row r="237" s="1" customFormat="1" hidden="1" spans="1:12">
      <c r="A237" s="9">
        <v>236</v>
      </c>
      <c r="B237" s="10" t="s">
        <v>319</v>
      </c>
      <c r="C237" s="10" t="s">
        <v>31</v>
      </c>
      <c r="D237" s="11">
        <v>7500</v>
      </c>
      <c r="E237" s="6">
        <f t="shared" ref="E237:I237" si="235">D237</f>
        <v>7500</v>
      </c>
      <c r="F237" s="11">
        <v>540000</v>
      </c>
      <c r="G237" s="9">
        <f t="shared" si="235"/>
        <v>540000</v>
      </c>
      <c r="H237" s="11">
        <v>874256</v>
      </c>
      <c r="I237" s="9">
        <f t="shared" si="235"/>
        <v>874256</v>
      </c>
      <c r="J237" s="14" t="s">
        <v>370</v>
      </c>
      <c r="K237" s="15">
        <v>45020</v>
      </c>
      <c r="L237" s="16">
        <v>0.05</v>
      </c>
    </row>
    <row r="238" s="1" customFormat="1" hidden="1" spans="1:12">
      <c r="A238" s="9">
        <v>237</v>
      </c>
      <c r="B238" s="10" t="s">
        <v>320</v>
      </c>
      <c r="C238" s="10" t="s">
        <v>31</v>
      </c>
      <c r="D238" s="11">
        <v>19000</v>
      </c>
      <c r="E238" s="6">
        <f t="shared" ref="E238:I238" si="236">D238</f>
        <v>19000</v>
      </c>
      <c r="F238" s="11">
        <v>280000</v>
      </c>
      <c r="G238" s="9">
        <f t="shared" si="236"/>
        <v>280000</v>
      </c>
      <c r="H238" s="11">
        <v>584100</v>
      </c>
      <c r="I238" s="9">
        <f t="shared" si="236"/>
        <v>584100</v>
      </c>
      <c r="J238" s="14" t="s">
        <v>367</v>
      </c>
      <c r="K238" s="15">
        <v>25450</v>
      </c>
      <c r="L238" s="16">
        <v>0.08</v>
      </c>
    </row>
    <row r="239" s="1" customFormat="1" spans="1:12">
      <c r="A239" s="9">
        <v>238</v>
      </c>
      <c r="B239" s="10" t="s">
        <v>321</v>
      </c>
      <c r="C239" s="10" t="s">
        <v>10</v>
      </c>
      <c r="D239" s="11">
        <v>54080</v>
      </c>
      <c r="E239" s="6">
        <f t="shared" ref="E239:I239" si="237">D239</f>
        <v>54080</v>
      </c>
      <c r="F239" s="11">
        <v>458710</v>
      </c>
      <c r="G239" s="9">
        <f t="shared" si="237"/>
        <v>458710</v>
      </c>
      <c r="H239" s="11">
        <v>472000</v>
      </c>
      <c r="I239" s="9">
        <f t="shared" si="237"/>
        <v>472000</v>
      </c>
      <c r="J239" s="14" t="s">
        <v>368</v>
      </c>
      <c r="K239" s="15">
        <v>25860</v>
      </c>
      <c r="L239" s="16">
        <v>0.11</v>
      </c>
    </row>
    <row r="240" s="1" customFormat="1" hidden="1" spans="1:12">
      <c r="A240" s="9">
        <v>239</v>
      </c>
      <c r="B240" s="10" t="s">
        <v>322</v>
      </c>
      <c r="C240" s="10" t="s">
        <v>10</v>
      </c>
      <c r="D240" s="11">
        <v>6540</v>
      </c>
      <c r="E240" s="6">
        <f t="shared" ref="E240:I240" si="238">D240</f>
        <v>6540</v>
      </c>
      <c r="F240" s="11">
        <v>698464</v>
      </c>
      <c r="G240" s="9">
        <f t="shared" si="238"/>
        <v>698464</v>
      </c>
      <c r="H240" s="11">
        <v>40000</v>
      </c>
      <c r="I240" s="9">
        <f t="shared" si="238"/>
        <v>40000</v>
      </c>
      <c r="J240" s="14" t="s">
        <v>369</v>
      </c>
      <c r="K240" s="15">
        <v>60000</v>
      </c>
      <c r="L240" s="16">
        <v>0.03</v>
      </c>
    </row>
    <row r="241" s="1" customFormat="1" hidden="1" spans="1:12">
      <c r="A241" s="9">
        <v>240</v>
      </c>
      <c r="B241" s="10" t="s">
        <v>323</v>
      </c>
      <c r="C241" s="10" t="s">
        <v>10</v>
      </c>
      <c r="D241" s="11">
        <v>54530</v>
      </c>
      <c r="E241" s="6">
        <f t="shared" ref="E241:I241" si="239">D241</f>
        <v>54530</v>
      </c>
      <c r="F241" s="11">
        <v>842560</v>
      </c>
      <c r="G241" s="9">
        <f t="shared" si="239"/>
        <v>842560</v>
      </c>
      <c r="H241" s="11">
        <v>850000</v>
      </c>
      <c r="I241" s="9">
        <f t="shared" si="239"/>
        <v>850000</v>
      </c>
      <c r="J241" s="14" t="s">
        <v>370</v>
      </c>
      <c r="K241" s="15">
        <v>8000</v>
      </c>
      <c r="L241" s="16">
        <v>0.023</v>
      </c>
    </row>
    <row r="242" s="1" customFormat="1" hidden="1" spans="1:12">
      <c r="A242" s="9">
        <v>241</v>
      </c>
      <c r="B242" s="10" t="s">
        <v>324</v>
      </c>
      <c r="C242" s="10" t="s">
        <v>10</v>
      </c>
      <c r="D242" s="11">
        <v>2000</v>
      </c>
      <c r="E242" s="6">
        <f t="shared" ref="E242:I242" si="240">D242</f>
        <v>2000</v>
      </c>
      <c r="F242" s="11">
        <v>25000</v>
      </c>
      <c r="G242" s="9">
        <f t="shared" si="240"/>
        <v>25000</v>
      </c>
      <c r="H242" s="11">
        <v>150000</v>
      </c>
      <c r="I242" s="9">
        <f t="shared" si="240"/>
        <v>150000</v>
      </c>
      <c r="J242" s="14" t="s">
        <v>367</v>
      </c>
      <c r="K242" s="15">
        <v>45000</v>
      </c>
      <c r="L242" s="16">
        <v>0.035</v>
      </c>
    </row>
    <row r="243" s="1" customFormat="1" spans="1:12">
      <c r="A243" s="9">
        <v>242</v>
      </c>
      <c r="B243" s="10" t="s">
        <v>325</v>
      </c>
      <c r="C243" s="10" t="s">
        <v>10</v>
      </c>
      <c r="D243" s="11">
        <v>500</v>
      </c>
      <c r="E243" s="6">
        <f t="shared" ref="E243:I243" si="241">D243</f>
        <v>500</v>
      </c>
      <c r="F243" s="11">
        <v>30000</v>
      </c>
      <c r="G243" s="9">
        <f t="shared" si="241"/>
        <v>30000</v>
      </c>
      <c r="H243" s="11">
        <v>45000</v>
      </c>
      <c r="I243" s="9">
        <f t="shared" si="241"/>
        <v>45000</v>
      </c>
      <c r="J243" s="14" t="s">
        <v>368</v>
      </c>
      <c r="K243" s="15">
        <v>55500</v>
      </c>
      <c r="L243" s="16">
        <v>0.05</v>
      </c>
    </row>
    <row r="244" s="1" customFormat="1" hidden="1" spans="1:12">
      <c r="A244" s="9">
        <v>243</v>
      </c>
      <c r="B244" s="10" t="s">
        <v>327</v>
      </c>
      <c r="C244" s="10" t="s">
        <v>10</v>
      </c>
      <c r="D244" s="11">
        <v>1500</v>
      </c>
      <c r="E244" s="6">
        <f t="shared" ref="E244:I244" si="242">D244</f>
        <v>1500</v>
      </c>
      <c r="F244" s="11">
        <v>150000</v>
      </c>
      <c r="G244" s="9">
        <f t="shared" si="242"/>
        <v>150000</v>
      </c>
      <c r="H244" s="11">
        <v>40000</v>
      </c>
      <c r="I244" s="9">
        <f t="shared" si="242"/>
        <v>40000</v>
      </c>
      <c r="J244" s="14" t="s">
        <v>369</v>
      </c>
      <c r="K244" s="15">
        <v>42000</v>
      </c>
      <c r="L244" s="16">
        <v>0.06</v>
      </c>
    </row>
    <row r="245" s="1" customFormat="1" hidden="1" spans="1:12">
      <c r="A245" s="9">
        <v>244</v>
      </c>
      <c r="B245" s="10" t="s">
        <v>329</v>
      </c>
      <c r="C245" s="10" t="s">
        <v>10</v>
      </c>
      <c r="D245" s="11">
        <v>10500</v>
      </c>
      <c r="E245" s="6">
        <f t="shared" ref="E245:I245" si="243">D245</f>
        <v>10500</v>
      </c>
      <c r="F245" s="11">
        <v>780000</v>
      </c>
      <c r="G245" s="9">
        <f t="shared" si="243"/>
        <v>780000</v>
      </c>
      <c r="H245" s="11">
        <v>80000</v>
      </c>
      <c r="I245" s="9">
        <f t="shared" si="243"/>
        <v>80000</v>
      </c>
      <c r="J245" s="14" t="s">
        <v>370</v>
      </c>
      <c r="K245" s="15">
        <v>25000</v>
      </c>
      <c r="L245" s="16">
        <v>0.078</v>
      </c>
    </row>
    <row r="246" s="1" customFormat="1" hidden="1" spans="1:12">
      <c r="A246" s="9">
        <v>245</v>
      </c>
      <c r="B246" s="10" t="s">
        <v>331</v>
      </c>
      <c r="C246" s="10" t="s">
        <v>10</v>
      </c>
      <c r="D246" s="11">
        <v>22000</v>
      </c>
      <c r="E246" s="6">
        <f t="shared" ref="E246:I246" si="244">D246</f>
        <v>22000</v>
      </c>
      <c r="F246" s="11">
        <v>55000</v>
      </c>
      <c r="G246" s="9">
        <f t="shared" si="244"/>
        <v>55000</v>
      </c>
      <c r="H246" s="11">
        <v>25000</v>
      </c>
      <c r="I246" s="9">
        <f t="shared" si="244"/>
        <v>25000</v>
      </c>
      <c r="J246" s="14" t="s">
        <v>367</v>
      </c>
      <c r="K246" s="15">
        <v>15000</v>
      </c>
      <c r="L246" s="16">
        <v>0.11</v>
      </c>
    </row>
    <row r="247" s="1" customFormat="1" spans="1:12">
      <c r="A247" s="9">
        <v>246</v>
      </c>
      <c r="B247" s="10" t="s">
        <v>333</v>
      </c>
      <c r="C247" s="10" t="s">
        <v>10</v>
      </c>
      <c r="D247" s="11">
        <v>0</v>
      </c>
      <c r="E247" s="6">
        <f t="shared" ref="E247:I247" si="245">D247</f>
        <v>0</v>
      </c>
      <c r="F247" s="11">
        <v>4530</v>
      </c>
      <c r="G247" s="9">
        <f t="shared" si="245"/>
        <v>4530</v>
      </c>
      <c r="H247" s="11">
        <v>24000</v>
      </c>
      <c r="I247" s="9">
        <f t="shared" si="245"/>
        <v>24000</v>
      </c>
      <c r="J247" s="14" t="s">
        <v>368</v>
      </c>
      <c r="K247" s="15">
        <v>45020</v>
      </c>
      <c r="L247" s="16">
        <v>0.045</v>
      </c>
    </row>
    <row r="248" s="1" customFormat="1" hidden="1" spans="1:12">
      <c r="A248" s="9">
        <v>247</v>
      </c>
      <c r="B248" s="10" t="s">
        <v>335</v>
      </c>
      <c r="C248" s="10" t="s">
        <v>10</v>
      </c>
      <c r="D248" s="11">
        <v>0</v>
      </c>
      <c r="E248" s="6">
        <f t="shared" ref="E248:I248" si="246">D248</f>
        <v>0</v>
      </c>
      <c r="F248" s="11">
        <v>28822</v>
      </c>
      <c r="G248" s="9">
        <f t="shared" si="246"/>
        <v>28822</v>
      </c>
      <c r="H248" s="11">
        <v>38100</v>
      </c>
      <c r="I248" s="9">
        <f t="shared" si="246"/>
        <v>38100</v>
      </c>
      <c r="J248" s="14" t="s">
        <v>369</v>
      </c>
      <c r="K248" s="15">
        <v>25450</v>
      </c>
      <c r="L248" s="16">
        <v>0.04</v>
      </c>
    </row>
    <row r="249" s="1" customFormat="1" hidden="1" spans="1:12">
      <c r="A249" s="9">
        <v>248</v>
      </c>
      <c r="B249" s="10" t="s">
        <v>337</v>
      </c>
      <c r="C249" s="10" t="s">
        <v>10</v>
      </c>
      <c r="D249" s="11">
        <v>100</v>
      </c>
      <c r="E249" s="6">
        <f t="shared" ref="E249:I249" si="247">D249</f>
        <v>100</v>
      </c>
      <c r="F249" s="11">
        <v>542233</v>
      </c>
      <c r="G249" s="9">
        <f t="shared" si="247"/>
        <v>542233</v>
      </c>
      <c r="H249" s="11">
        <v>50000</v>
      </c>
      <c r="I249" s="9">
        <f t="shared" si="247"/>
        <v>50000</v>
      </c>
      <c r="J249" s="14" t="s">
        <v>370</v>
      </c>
      <c r="K249" s="15">
        <v>25860</v>
      </c>
      <c r="L249" s="16">
        <v>0.05</v>
      </c>
    </row>
    <row r="250" s="1" customFormat="1" hidden="1" spans="1:12">
      <c r="A250" s="9">
        <v>249</v>
      </c>
      <c r="B250" s="10" t="s">
        <v>339</v>
      </c>
      <c r="C250" s="10" t="s">
        <v>10</v>
      </c>
      <c r="D250" s="11">
        <v>150</v>
      </c>
      <c r="E250" s="6">
        <f t="shared" ref="E250:I250" si="248">D250</f>
        <v>150</v>
      </c>
      <c r="F250" s="11">
        <v>9555</v>
      </c>
      <c r="G250" s="9">
        <f t="shared" si="248"/>
        <v>9555</v>
      </c>
      <c r="H250" s="11">
        <v>74000</v>
      </c>
      <c r="I250" s="9">
        <f t="shared" si="248"/>
        <v>74000</v>
      </c>
      <c r="J250" s="14" t="s">
        <v>367</v>
      </c>
      <c r="K250" s="15">
        <v>60000</v>
      </c>
      <c r="L250" s="16">
        <v>0.08</v>
      </c>
    </row>
    <row r="251" s="1" customFormat="1" spans="1:12">
      <c r="A251" s="9">
        <v>250</v>
      </c>
      <c r="B251" s="10" t="s">
        <v>341</v>
      </c>
      <c r="C251" s="10" t="s">
        <v>10</v>
      </c>
      <c r="D251" s="11">
        <v>80000</v>
      </c>
      <c r="E251" s="6">
        <f t="shared" ref="E251:I251" si="249">D251</f>
        <v>80000</v>
      </c>
      <c r="F251" s="11">
        <v>105000</v>
      </c>
      <c r="G251" s="9">
        <f t="shared" si="249"/>
        <v>105000</v>
      </c>
      <c r="H251" s="11">
        <v>81400</v>
      </c>
      <c r="I251" s="9">
        <f t="shared" si="249"/>
        <v>81400</v>
      </c>
      <c r="J251" s="14" t="s">
        <v>368</v>
      </c>
      <c r="K251" s="15">
        <v>8000</v>
      </c>
      <c r="L251" s="16">
        <v>0.11</v>
      </c>
    </row>
  </sheetData>
  <conditionalFormatting sqref="G$1:G$1048576">
    <cfRule type="dataBar" priority="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{e0d4fe87-d0c7-4e62-9088-cc27472b5aad}</x14:id>
        </ext>
      </extLst>
    </cfRule>
    <cfRule type="dataBar" priority="3">
      <dataBar showValue="0">
        <cfvo type="min"/>
        <cfvo type="max"/>
        <color rgb="FFFA2E7B"/>
      </dataBar>
      <extLst>
        <ext xmlns:x14="http://schemas.microsoft.com/office/spreadsheetml/2009/9/main" uri="{B025F937-C7B1-47D3-B67F-A62EFF666E3E}">
          <x14:id>{e4a889e5-d2df-4871-b162-64a45ffa65b6}</x14:id>
        </ext>
      </extLst>
    </cfRule>
  </conditionalFormatting>
  <conditionalFormatting sqref="I$1:I$1048576">
    <cfRule type="dataBar" priority="1">
      <dataBar showValue="0">
        <cfvo type="num" val="0"/>
        <cfvo type="max"/>
        <color rgb="FF00B050"/>
      </dataBar>
      <extLst>
        <ext xmlns:x14="http://schemas.microsoft.com/office/spreadsheetml/2009/9/main" uri="{B025F937-C7B1-47D3-B67F-A62EFF666E3E}">
          <x14:id>{afc6a635-e516-472b-8aab-6aeff785c4ed}</x14:id>
        </ext>
      </extLst>
    </cfRule>
  </conditionalFormatting>
  <dataValidations count="1">
    <dataValidation type="list" allowBlank="1" showInputMessage="1" showErrorMessage="1" sqref="C2:C143 C144:C199 C200:C208 C209:C225 C226:C238 C239:C251">
      <formula1>"SB,CURRENT,SALARY,NRI"</formula1>
    </dataValidation>
  </dataValidations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495aba6-59cb-49b3-b359-a0033fd5a4bd}">
            <x14:iconSet iconSet="3Symbols2" custom="1" showValue="0">
              <x14:cfvo type="percent">
                <xm:f>0</xm:f>
              </x14:cfvo>
              <x14:cfvo type="num">
                <xm:f>2000</xm:f>
              </x14:cfvo>
              <x14:cfvo type="num">
                <xm:f>5000</xm:f>
              </x14:cfvo>
              <x14:cfIcon iconSet="3Symbols2" iconId="0"/>
              <x14:cfIcon iconSet="3Symbols" iconId="1"/>
              <x14:cfIcon iconSet="3Symbols2" iconId="2"/>
            </x14:iconSet>
          </x14:cfRule>
          <xm:sqref>E$1:E$1048576</xm:sqref>
        </x14:conditionalFormatting>
        <x14:conditionalFormatting xmlns:xm="http://schemas.microsoft.com/office/excel/2006/main">
          <x14:cfRule type="dataBar" id="{e0d4fe87-d0c7-4e62-9088-cc27472b5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a889e5-d2df-4871-b162-64a45ffa6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afc6a635-e516-472b-8aab-6aeff785c4ed}">
            <x14:dataBar minLength="0" maxLength="10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I$1:I$1048576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workbookViewId="0">
      <selection activeCell="J19" sqref="J19"/>
    </sheetView>
  </sheetViews>
  <sheetFormatPr defaultColWidth="9.14285714285714" defaultRowHeight="15" outlineLevelCol="7"/>
  <cols>
    <col min="2" max="2" width="20.9142857142857" customWidth="1"/>
    <col min="3" max="3" width="19.8952380952381" customWidth="1"/>
    <col min="4" max="4" width="16.5809523809524" customWidth="1"/>
    <col min="5" max="5" width="11.4285714285714" customWidth="1"/>
    <col min="6" max="6" width="13.5714285714286" customWidth="1"/>
    <col min="7" max="7" width="13" customWidth="1"/>
    <col min="8" max="8" width="12.8571428571429" customWidth="1"/>
    <col min="12" max="12" width="19.1333333333333" customWidth="1"/>
  </cols>
  <sheetData>
    <row r="1" spans="1:8">
      <c r="A1" s="19" t="s">
        <v>342</v>
      </c>
      <c r="B1" s="31" t="s">
        <v>343</v>
      </c>
      <c r="C1" s="31" t="s">
        <v>344</v>
      </c>
      <c r="D1" s="31" t="s">
        <v>345</v>
      </c>
      <c r="E1" s="31" t="s">
        <v>346</v>
      </c>
      <c r="F1" s="33" t="s">
        <v>347</v>
      </c>
      <c r="G1" s="31" t="s">
        <v>348</v>
      </c>
      <c r="H1" s="31" t="s">
        <v>349</v>
      </c>
    </row>
    <row r="2" spans="1:8">
      <c r="A2" s="19">
        <v>1</v>
      </c>
      <c r="B2" s="23" t="s">
        <v>8</v>
      </c>
      <c r="C2" s="31">
        <v>60000</v>
      </c>
      <c r="D2" s="34">
        <v>0.045</v>
      </c>
      <c r="E2" s="31" t="s">
        <v>350</v>
      </c>
      <c r="F2" s="33" t="s">
        <v>351</v>
      </c>
      <c r="G2" s="31">
        <v>5</v>
      </c>
      <c r="H2" s="31" t="s">
        <v>352</v>
      </c>
    </row>
    <row r="3" spans="1:8">
      <c r="A3" s="19">
        <v>2</v>
      </c>
      <c r="B3" s="23" t="s">
        <v>13</v>
      </c>
      <c r="C3" s="31">
        <v>8000</v>
      </c>
      <c r="D3" s="34">
        <v>0.04</v>
      </c>
      <c r="E3" s="31" t="s">
        <v>350</v>
      </c>
      <c r="F3" s="33" t="s">
        <v>353</v>
      </c>
      <c r="G3" s="31">
        <v>6</v>
      </c>
      <c r="H3" s="31" t="s">
        <v>354</v>
      </c>
    </row>
    <row r="4" spans="1:8">
      <c r="A4" s="19">
        <v>3</v>
      </c>
      <c r="B4" s="23" t="s">
        <v>17</v>
      </c>
      <c r="C4" s="31">
        <v>45000</v>
      </c>
      <c r="D4" s="34">
        <v>0.05</v>
      </c>
      <c r="E4" s="31" t="s">
        <v>355</v>
      </c>
      <c r="F4" s="33" t="s">
        <v>351</v>
      </c>
      <c r="G4" s="31">
        <v>8</v>
      </c>
      <c r="H4" s="31" t="s">
        <v>356</v>
      </c>
    </row>
    <row r="5" spans="1:8">
      <c r="A5" s="19">
        <v>4</v>
      </c>
      <c r="B5" s="23" t="s">
        <v>20</v>
      </c>
      <c r="C5" s="31">
        <v>55500</v>
      </c>
      <c r="D5" s="34">
        <v>0.08</v>
      </c>
      <c r="E5" s="31" t="s">
        <v>350</v>
      </c>
      <c r="F5" s="33" t="s">
        <v>353</v>
      </c>
      <c r="G5" s="31">
        <v>2</v>
      </c>
      <c r="H5" s="31" t="s">
        <v>352</v>
      </c>
    </row>
    <row r="6" spans="1:8">
      <c r="A6" s="19">
        <v>5</v>
      </c>
      <c r="B6" s="23" t="s">
        <v>22</v>
      </c>
      <c r="C6" s="31">
        <v>42000</v>
      </c>
      <c r="D6" s="34">
        <v>0.11</v>
      </c>
      <c r="E6" s="31" t="s">
        <v>355</v>
      </c>
      <c r="F6" s="33" t="s">
        <v>351</v>
      </c>
      <c r="G6" s="31">
        <v>3</v>
      </c>
      <c r="H6" s="31" t="s">
        <v>354</v>
      </c>
    </row>
    <row r="7" spans="1:8">
      <c r="A7" s="19">
        <v>6</v>
      </c>
      <c r="B7" s="23" t="s">
        <v>25</v>
      </c>
      <c r="C7" s="31">
        <v>25000</v>
      </c>
      <c r="D7" s="34">
        <v>0.03</v>
      </c>
      <c r="E7" s="31" t="s">
        <v>350</v>
      </c>
      <c r="F7" s="33" t="s">
        <v>353</v>
      </c>
      <c r="G7" s="31">
        <v>7</v>
      </c>
      <c r="H7" s="31" t="s">
        <v>356</v>
      </c>
    </row>
    <row r="8" spans="1:8">
      <c r="A8" s="19">
        <v>7</v>
      </c>
      <c r="B8" s="23" t="s">
        <v>27</v>
      </c>
      <c r="C8" s="31">
        <v>15000</v>
      </c>
      <c r="D8" s="29">
        <v>0.023</v>
      </c>
      <c r="E8" s="31" t="s">
        <v>350</v>
      </c>
      <c r="F8" s="33" t="s">
        <v>351</v>
      </c>
      <c r="G8" s="31">
        <v>1</v>
      </c>
      <c r="H8" s="31" t="s">
        <v>352</v>
      </c>
    </row>
    <row r="9" spans="1:8">
      <c r="A9" s="19">
        <v>8</v>
      </c>
      <c r="B9" s="23" t="s">
        <v>29</v>
      </c>
      <c r="C9" s="31">
        <v>45020</v>
      </c>
      <c r="D9" s="29">
        <v>0.035</v>
      </c>
      <c r="E9" s="31" t="s">
        <v>350</v>
      </c>
      <c r="F9" s="33" t="s">
        <v>353</v>
      </c>
      <c r="G9" s="31">
        <v>2</v>
      </c>
      <c r="H9" s="31" t="s">
        <v>354</v>
      </c>
    </row>
    <row r="10" spans="1:8">
      <c r="A10" s="19">
        <v>9</v>
      </c>
      <c r="B10" s="23" t="s">
        <v>32</v>
      </c>
      <c r="C10" s="31">
        <v>25450</v>
      </c>
      <c r="D10" s="34">
        <v>0.05</v>
      </c>
      <c r="E10" s="31" t="s">
        <v>350</v>
      </c>
      <c r="F10" s="33" t="s">
        <v>351</v>
      </c>
      <c r="G10" s="31">
        <v>8</v>
      </c>
      <c r="H10" s="31" t="s">
        <v>356</v>
      </c>
    </row>
    <row r="11" spans="1:8">
      <c r="A11" s="19">
        <v>10</v>
      </c>
      <c r="B11" s="23" t="s">
        <v>34</v>
      </c>
      <c r="C11" s="31">
        <v>25860</v>
      </c>
      <c r="D11" s="34">
        <v>0.06</v>
      </c>
      <c r="E11" s="31" t="s">
        <v>357</v>
      </c>
      <c r="F11" s="33" t="s">
        <v>353</v>
      </c>
      <c r="G11" s="31">
        <v>5</v>
      </c>
      <c r="H11" s="31" t="s">
        <v>352</v>
      </c>
    </row>
    <row r="12" spans="1:8">
      <c r="A12" s="19">
        <v>11</v>
      </c>
      <c r="B12" s="23" t="s">
        <v>36</v>
      </c>
      <c r="C12" s="31">
        <v>60000</v>
      </c>
      <c r="D12" s="29">
        <v>0.078</v>
      </c>
      <c r="E12" s="31" t="s">
        <v>350</v>
      </c>
      <c r="F12" s="33" t="s">
        <v>351</v>
      </c>
      <c r="G12" s="31">
        <v>9</v>
      </c>
      <c r="H12" s="31" t="s">
        <v>354</v>
      </c>
    </row>
    <row r="13" spans="1:8">
      <c r="A13" s="19">
        <v>12</v>
      </c>
      <c r="B13" s="23" t="s">
        <v>38</v>
      </c>
      <c r="C13" s="31">
        <v>8000</v>
      </c>
      <c r="D13" s="34">
        <v>0.11</v>
      </c>
      <c r="E13" s="31" t="s">
        <v>350</v>
      </c>
      <c r="F13" s="33" t="s">
        <v>353</v>
      </c>
      <c r="G13" s="31">
        <v>10</v>
      </c>
      <c r="H13" s="31" t="s">
        <v>356</v>
      </c>
    </row>
    <row r="14" spans="1:8">
      <c r="A14" s="19">
        <v>13</v>
      </c>
      <c r="B14" s="23" t="s">
        <v>40</v>
      </c>
      <c r="C14" s="31">
        <v>45000</v>
      </c>
      <c r="D14" s="34">
        <v>0.045</v>
      </c>
      <c r="E14" s="31" t="s">
        <v>350</v>
      </c>
      <c r="F14" s="33" t="s">
        <v>351</v>
      </c>
      <c r="G14" s="31">
        <v>4</v>
      </c>
      <c r="H14" s="31" t="s">
        <v>352</v>
      </c>
    </row>
    <row r="15" spans="1:8">
      <c r="A15" s="19">
        <v>14</v>
      </c>
      <c r="B15" s="23" t="s">
        <v>42</v>
      </c>
      <c r="C15" s="31">
        <v>55500</v>
      </c>
      <c r="D15" s="34">
        <v>0.04</v>
      </c>
      <c r="E15" s="31" t="s">
        <v>350</v>
      </c>
      <c r="F15" s="33" t="s">
        <v>353</v>
      </c>
      <c r="G15" s="31">
        <v>3</v>
      </c>
      <c r="H15" s="31" t="s">
        <v>354</v>
      </c>
    </row>
    <row r="16" spans="1:8">
      <c r="A16" s="19">
        <v>15</v>
      </c>
      <c r="B16" s="23" t="s">
        <v>44</v>
      </c>
      <c r="C16" s="31">
        <v>42000</v>
      </c>
      <c r="D16" s="34">
        <v>0.05</v>
      </c>
      <c r="E16" s="31" t="s">
        <v>357</v>
      </c>
      <c r="F16" s="33" t="s">
        <v>351</v>
      </c>
      <c r="G16" s="31">
        <v>5</v>
      </c>
      <c r="H16" s="31" t="s">
        <v>356</v>
      </c>
    </row>
    <row r="17" spans="1:8">
      <c r="A17" s="19">
        <v>16</v>
      </c>
      <c r="B17" s="23" t="s">
        <v>46</v>
      </c>
      <c r="C17" s="31">
        <v>25000</v>
      </c>
      <c r="D17" s="34">
        <v>0.08</v>
      </c>
      <c r="E17" s="31" t="s">
        <v>350</v>
      </c>
      <c r="F17" s="33" t="s">
        <v>353</v>
      </c>
      <c r="G17" s="31">
        <v>2</v>
      </c>
      <c r="H17" s="31" t="s">
        <v>352</v>
      </c>
    </row>
    <row r="18" spans="1:8">
      <c r="A18" s="19">
        <v>17</v>
      </c>
      <c r="B18" s="23" t="s">
        <v>48</v>
      </c>
      <c r="C18" s="31">
        <v>15000</v>
      </c>
      <c r="D18" s="34">
        <v>0.11</v>
      </c>
      <c r="E18" s="31" t="s">
        <v>350</v>
      </c>
      <c r="F18" s="33" t="s">
        <v>351</v>
      </c>
      <c r="G18" s="31">
        <v>3</v>
      </c>
      <c r="H18" s="31" t="s">
        <v>354</v>
      </c>
    </row>
    <row r="19" spans="1:8">
      <c r="A19" s="19">
        <v>18</v>
      </c>
      <c r="B19" s="23" t="s">
        <v>50</v>
      </c>
      <c r="C19" s="31">
        <v>45020</v>
      </c>
      <c r="D19" s="34">
        <v>0.03</v>
      </c>
      <c r="E19" s="31" t="s">
        <v>350</v>
      </c>
      <c r="F19" s="33" t="s">
        <v>351</v>
      </c>
      <c r="G19" s="31">
        <v>4</v>
      </c>
      <c r="H19" s="31" t="s">
        <v>356</v>
      </c>
    </row>
    <row r="20" spans="1:8">
      <c r="A20" s="19">
        <v>19</v>
      </c>
      <c r="B20" s="23" t="s">
        <v>52</v>
      </c>
      <c r="C20" s="31">
        <v>25450</v>
      </c>
      <c r="D20" s="29">
        <v>0.023</v>
      </c>
      <c r="E20" s="31" t="s">
        <v>350</v>
      </c>
      <c r="F20" s="33" t="s">
        <v>353</v>
      </c>
      <c r="G20" s="31">
        <v>5</v>
      </c>
      <c r="H20" s="31" t="s">
        <v>352</v>
      </c>
    </row>
    <row r="21" spans="1:8">
      <c r="A21" s="19">
        <v>20</v>
      </c>
      <c r="B21" s="23" t="s">
        <v>54</v>
      </c>
      <c r="C21" s="31">
        <v>25860</v>
      </c>
      <c r="D21" s="29">
        <v>0.035</v>
      </c>
      <c r="E21" s="31" t="s">
        <v>357</v>
      </c>
      <c r="F21" s="33" t="s">
        <v>353</v>
      </c>
      <c r="G21" s="31">
        <v>2</v>
      </c>
      <c r="H21" s="31" t="s">
        <v>354</v>
      </c>
    </row>
    <row r="22" spans="1:8">
      <c r="A22" s="19">
        <v>21</v>
      </c>
      <c r="B22" s="23" t="s">
        <v>57</v>
      </c>
      <c r="C22" s="31">
        <v>60000</v>
      </c>
      <c r="D22" s="34">
        <v>0.05</v>
      </c>
      <c r="E22" s="31" t="s">
        <v>357</v>
      </c>
      <c r="F22" s="33" t="s">
        <v>353</v>
      </c>
      <c r="G22" s="31">
        <v>1</v>
      </c>
      <c r="H22" s="31" t="s">
        <v>356</v>
      </c>
    </row>
    <row r="23" spans="1:8">
      <c r="A23" s="19">
        <v>22</v>
      </c>
      <c r="B23" s="23" t="s">
        <v>59</v>
      </c>
      <c r="C23" s="31">
        <v>8000</v>
      </c>
      <c r="D23" s="34">
        <v>0.06</v>
      </c>
      <c r="E23" s="31" t="s">
        <v>357</v>
      </c>
      <c r="F23" s="33" t="s">
        <v>351</v>
      </c>
      <c r="G23" s="31">
        <v>3</v>
      </c>
      <c r="H23" s="31" t="s">
        <v>352</v>
      </c>
    </row>
    <row r="24" spans="1:8">
      <c r="A24" s="19">
        <v>23</v>
      </c>
      <c r="B24" s="23" t="s">
        <v>61</v>
      </c>
      <c r="C24" s="31">
        <v>45000</v>
      </c>
      <c r="D24" s="29">
        <v>0.078</v>
      </c>
      <c r="E24" s="31" t="s">
        <v>350</v>
      </c>
      <c r="F24" s="33" t="s">
        <v>351</v>
      </c>
      <c r="G24" s="31">
        <v>5</v>
      </c>
      <c r="H24" s="31" t="s">
        <v>354</v>
      </c>
    </row>
    <row r="25" spans="1:8">
      <c r="A25" s="19">
        <v>24</v>
      </c>
      <c r="B25" s="23" t="s">
        <v>63</v>
      </c>
      <c r="C25" s="31">
        <v>55500</v>
      </c>
      <c r="D25" s="34">
        <v>0.11</v>
      </c>
      <c r="E25" s="31" t="s">
        <v>350</v>
      </c>
      <c r="F25" s="33" t="s">
        <v>351</v>
      </c>
      <c r="G25" s="31">
        <v>6</v>
      </c>
      <c r="H25" s="31" t="s">
        <v>356</v>
      </c>
    </row>
    <row r="26" spans="1:8">
      <c r="A26" s="19">
        <v>25</v>
      </c>
      <c r="B26" s="23" t="s">
        <v>65</v>
      </c>
      <c r="C26" s="31">
        <v>42000</v>
      </c>
      <c r="D26" s="34">
        <v>0.02</v>
      </c>
      <c r="E26" s="31" t="s">
        <v>350</v>
      </c>
      <c r="F26" s="33" t="s">
        <v>351</v>
      </c>
      <c r="G26" s="31">
        <v>8</v>
      </c>
      <c r="H26" s="31" t="s">
        <v>352</v>
      </c>
    </row>
    <row r="27" spans="1:8">
      <c r="A27" s="19">
        <v>26</v>
      </c>
      <c r="B27" s="23" t="s">
        <v>67</v>
      </c>
      <c r="C27" s="31">
        <v>25000</v>
      </c>
      <c r="D27" s="34">
        <v>0.045</v>
      </c>
      <c r="E27" s="31" t="s">
        <v>355</v>
      </c>
      <c r="F27" s="33" t="s">
        <v>351</v>
      </c>
      <c r="G27" s="31">
        <v>2</v>
      </c>
      <c r="H27" s="31" t="s">
        <v>354</v>
      </c>
    </row>
    <row r="28" spans="1:8">
      <c r="A28" s="19">
        <v>27</v>
      </c>
      <c r="B28" s="23" t="s">
        <v>69</v>
      </c>
      <c r="C28" s="31">
        <v>15000</v>
      </c>
      <c r="D28" s="34">
        <v>0.04</v>
      </c>
      <c r="E28" s="31" t="s">
        <v>355</v>
      </c>
      <c r="F28" s="33" t="s">
        <v>351</v>
      </c>
      <c r="G28" s="31">
        <v>3</v>
      </c>
      <c r="H28" s="31" t="s">
        <v>356</v>
      </c>
    </row>
    <row r="29" spans="1:8">
      <c r="A29" s="19">
        <v>28</v>
      </c>
      <c r="B29" s="23" t="s">
        <v>71</v>
      </c>
      <c r="C29" s="31">
        <v>45020</v>
      </c>
      <c r="D29" s="34">
        <v>0.05</v>
      </c>
      <c r="E29" s="31" t="s">
        <v>355</v>
      </c>
      <c r="F29" s="33" t="s">
        <v>351</v>
      </c>
      <c r="G29" s="31">
        <v>7</v>
      </c>
      <c r="H29" s="31" t="s">
        <v>352</v>
      </c>
    </row>
    <row r="30" spans="1:8">
      <c r="A30" s="19">
        <v>29</v>
      </c>
      <c r="B30" s="23" t="s">
        <v>73</v>
      </c>
      <c r="C30" s="31">
        <v>25450</v>
      </c>
      <c r="D30" s="34">
        <v>0.08</v>
      </c>
      <c r="E30" s="31" t="s">
        <v>350</v>
      </c>
      <c r="F30" s="33" t="s">
        <v>351</v>
      </c>
      <c r="G30" s="31">
        <v>1</v>
      </c>
      <c r="H30" s="31" t="s">
        <v>354</v>
      </c>
    </row>
    <row r="31" spans="1:8">
      <c r="A31" s="19">
        <v>30</v>
      </c>
      <c r="B31" s="23" t="s">
        <v>75</v>
      </c>
      <c r="C31" s="31">
        <v>25860</v>
      </c>
      <c r="D31" s="34">
        <v>0.11</v>
      </c>
      <c r="E31" s="31" t="s">
        <v>350</v>
      </c>
      <c r="F31" s="33" t="s">
        <v>351</v>
      </c>
      <c r="G31" s="31">
        <v>2</v>
      </c>
      <c r="H31" s="31" t="s">
        <v>356</v>
      </c>
    </row>
    <row r="32" spans="1:8">
      <c r="A32" s="19">
        <v>31</v>
      </c>
      <c r="B32" s="23" t="s">
        <v>77</v>
      </c>
      <c r="C32" s="31">
        <v>60000</v>
      </c>
      <c r="D32" s="34">
        <v>0.03</v>
      </c>
      <c r="E32" s="31" t="s">
        <v>350</v>
      </c>
      <c r="F32" s="33" t="s">
        <v>353</v>
      </c>
      <c r="G32" s="31">
        <v>8</v>
      </c>
      <c r="H32" s="31" t="s">
        <v>352</v>
      </c>
    </row>
    <row r="33" spans="1:8">
      <c r="A33" s="19">
        <v>32</v>
      </c>
      <c r="B33" s="23" t="s">
        <v>79</v>
      </c>
      <c r="C33" s="31">
        <v>8000</v>
      </c>
      <c r="D33" s="29">
        <v>0.023</v>
      </c>
      <c r="E33" s="31" t="s">
        <v>350</v>
      </c>
      <c r="F33" s="33" t="s">
        <v>351</v>
      </c>
      <c r="G33" s="31">
        <v>5</v>
      </c>
      <c r="H33" s="31" t="s">
        <v>354</v>
      </c>
    </row>
    <row r="34" spans="1:8">
      <c r="A34" s="19">
        <v>33</v>
      </c>
      <c r="B34" s="23" t="s">
        <v>81</v>
      </c>
      <c r="C34" s="31">
        <v>45000</v>
      </c>
      <c r="D34" s="29">
        <v>0.035</v>
      </c>
      <c r="E34" s="31" t="s">
        <v>357</v>
      </c>
      <c r="F34" s="33" t="s">
        <v>351</v>
      </c>
      <c r="G34" s="31">
        <v>9</v>
      </c>
      <c r="H34" s="31" t="s">
        <v>356</v>
      </c>
    </row>
    <row r="35" spans="1:8">
      <c r="A35" s="19">
        <v>34</v>
      </c>
      <c r="B35" s="23" t="s">
        <v>83</v>
      </c>
      <c r="C35" s="31">
        <v>55500</v>
      </c>
      <c r="D35" s="34">
        <v>0.05</v>
      </c>
      <c r="E35" s="31" t="s">
        <v>357</v>
      </c>
      <c r="F35" s="33" t="s">
        <v>351</v>
      </c>
      <c r="G35" s="31">
        <v>10</v>
      </c>
      <c r="H35" s="31" t="s">
        <v>352</v>
      </c>
    </row>
    <row r="36" spans="1:8">
      <c r="A36" s="19">
        <v>35</v>
      </c>
      <c r="B36" s="23" t="s">
        <v>85</v>
      </c>
      <c r="C36" s="31">
        <v>42000</v>
      </c>
      <c r="D36" s="34">
        <v>0.06</v>
      </c>
      <c r="E36" s="31" t="s">
        <v>357</v>
      </c>
      <c r="F36" s="33" t="s">
        <v>351</v>
      </c>
      <c r="G36" s="31">
        <v>4</v>
      </c>
      <c r="H36" s="31" t="s">
        <v>354</v>
      </c>
    </row>
    <row r="37" spans="1:8">
      <c r="A37" s="19">
        <v>36</v>
      </c>
      <c r="B37" s="23" t="s">
        <v>87</v>
      </c>
      <c r="C37" s="31">
        <v>25000</v>
      </c>
      <c r="D37" s="29">
        <v>0.078</v>
      </c>
      <c r="E37" s="31" t="s">
        <v>357</v>
      </c>
      <c r="F37" s="33" t="s">
        <v>351</v>
      </c>
      <c r="G37" s="31">
        <v>3</v>
      </c>
      <c r="H37" s="31" t="s">
        <v>356</v>
      </c>
    </row>
    <row r="38" spans="1:8">
      <c r="A38" s="19">
        <v>37</v>
      </c>
      <c r="B38" s="23" t="s">
        <v>89</v>
      </c>
      <c r="C38" s="31">
        <v>15000</v>
      </c>
      <c r="D38" s="34">
        <v>0.11</v>
      </c>
      <c r="E38" s="31" t="s">
        <v>357</v>
      </c>
      <c r="F38" s="33" t="s">
        <v>353</v>
      </c>
      <c r="G38" s="31">
        <v>5</v>
      </c>
      <c r="H38" s="31" t="s">
        <v>352</v>
      </c>
    </row>
    <row r="39" spans="1:8">
      <c r="A39" s="19">
        <v>38</v>
      </c>
      <c r="B39" s="23" t="s">
        <v>91</v>
      </c>
      <c r="C39" s="31">
        <v>45020</v>
      </c>
      <c r="D39" s="34">
        <v>0.045</v>
      </c>
      <c r="E39" s="31" t="s">
        <v>357</v>
      </c>
      <c r="F39" s="33" t="s">
        <v>351</v>
      </c>
      <c r="G39" s="31">
        <v>2</v>
      </c>
      <c r="H39" s="31" t="s">
        <v>354</v>
      </c>
    </row>
    <row r="40" spans="1:8">
      <c r="A40" s="19">
        <v>39</v>
      </c>
      <c r="B40" s="23" t="s">
        <v>93</v>
      </c>
      <c r="C40" s="31">
        <v>25450</v>
      </c>
      <c r="D40" s="34">
        <v>0.04</v>
      </c>
      <c r="E40" s="31" t="s">
        <v>350</v>
      </c>
      <c r="F40" s="33" t="s">
        <v>351</v>
      </c>
      <c r="G40" s="31">
        <v>3</v>
      </c>
      <c r="H40" s="31" t="s">
        <v>356</v>
      </c>
    </row>
    <row r="41" spans="1:8">
      <c r="A41" s="19">
        <v>40</v>
      </c>
      <c r="B41" s="23" t="s">
        <v>95</v>
      </c>
      <c r="C41" s="31">
        <v>25860</v>
      </c>
      <c r="D41" s="34">
        <v>0.05</v>
      </c>
      <c r="E41" s="31" t="s">
        <v>350</v>
      </c>
      <c r="F41" s="33" t="s">
        <v>351</v>
      </c>
      <c r="G41" s="31">
        <v>4</v>
      </c>
      <c r="H41" s="31" t="s">
        <v>352</v>
      </c>
    </row>
    <row r="42" spans="1:8">
      <c r="A42" s="19">
        <v>41</v>
      </c>
      <c r="B42" s="23" t="s">
        <v>97</v>
      </c>
      <c r="C42" s="31">
        <v>60000</v>
      </c>
      <c r="D42" s="34">
        <v>0.08</v>
      </c>
      <c r="E42" s="31" t="s">
        <v>350</v>
      </c>
      <c r="F42" s="33" t="s">
        <v>353</v>
      </c>
      <c r="G42" s="31">
        <v>5</v>
      </c>
      <c r="H42" s="31" t="s">
        <v>354</v>
      </c>
    </row>
    <row r="43" spans="1:8">
      <c r="A43" s="19">
        <v>42</v>
      </c>
      <c r="B43" s="23" t="s">
        <v>99</v>
      </c>
      <c r="C43" s="31">
        <v>8000</v>
      </c>
      <c r="D43" s="34">
        <v>0.11</v>
      </c>
      <c r="E43" s="31" t="s">
        <v>350</v>
      </c>
      <c r="F43" s="33" t="s">
        <v>353</v>
      </c>
      <c r="G43" s="31">
        <v>2</v>
      </c>
      <c r="H43" s="31" t="s">
        <v>356</v>
      </c>
    </row>
    <row r="44" spans="1:8">
      <c r="A44" s="19">
        <v>43</v>
      </c>
      <c r="B44" s="23" t="s">
        <v>101</v>
      </c>
      <c r="C44" s="31">
        <v>45000</v>
      </c>
      <c r="D44" s="34">
        <v>0.03</v>
      </c>
      <c r="E44" s="31" t="s">
        <v>357</v>
      </c>
      <c r="F44" s="33" t="s">
        <v>353</v>
      </c>
      <c r="G44" s="31">
        <v>1</v>
      </c>
      <c r="H44" s="31" t="s">
        <v>352</v>
      </c>
    </row>
    <row r="45" spans="1:8">
      <c r="A45" s="19">
        <v>44</v>
      </c>
      <c r="B45" s="23" t="s">
        <v>103</v>
      </c>
      <c r="C45" s="31">
        <v>55500</v>
      </c>
      <c r="D45" s="29">
        <v>0.023</v>
      </c>
      <c r="E45" s="31" t="s">
        <v>357</v>
      </c>
      <c r="F45" s="33" t="s">
        <v>353</v>
      </c>
      <c r="G45" s="31">
        <v>3</v>
      </c>
      <c r="H45" s="31" t="s">
        <v>354</v>
      </c>
    </row>
    <row r="46" spans="1:8">
      <c r="A46" s="19">
        <v>45</v>
      </c>
      <c r="B46" s="23" t="s">
        <v>105</v>
      </c>
      <c r="C46" s="31">
        <v>42000</v>
      </c>
      <c r="D46" s="29">
        <v>0.035</v>
      </c>
      <c r="E46" s="31" t="s">
        <v>357</v>
      </c>
      <c r="F46" s="33" t="s">
        <v>353</v>
      </c>
      <c r="G46" s="31">
        <v>5</v>
      </c>
      <c r="H46" s="31" t="s">
        <v>356</v>
      </c>
    </row>
    <row r="47" spans="1:8">
      <c r="A47" s="19">
        <v>46</v>
      </c>
      <c r="B47" s="23" t="s">
        <v>107</v>
      </c>
      <c r="C47" s="31">
        <v>25000</v>
      </c>
      <c r="D47" s="34">
        <v>0.05</v>
      </c>
      <c r="E47" s="31" t="s">
        <v>355</v>
      </c>
      <c r="F47" s="33" t="s">
        <v>353</v>
      </c>
      <c r="G47" s="31">
        <v>6</v>
      </c>
      <c r="H47" s="31" t="s">
        <v>352</v>
      </c>
    </row>
    <row r="48" spans="1:8">
      <c r="A48" s="19">
        <v>47</v>
      </c>
      <c r="B48" s="23" t="s">
        <v>109</v>
      </c>
      <c r="C48" s="31">
        <v>15000</v>
      </c>
      <c r="D48" s="34">
        <v>0.06</v>
      </c>
      <c r="E48" s="31" t="s">
        <v>350</v>
      </c>
      <c r="F48" s="33" t="s">
        <v>351</v>
      </c>
      <c r="G48" s="31">
        <v>8</v>
      </c>
      <c r="H48" s="31" t="s">
        <v>354</v>
      </c>
    </row>
    <row r="49" spans="1:8">
      <c r="A49" s="19">
        <v>48</v>
      </c>
      <c r="B49" s="23" t="s">
        <v>111</v>
      </c>
      <c r="C49" s="31">
        <v>45020</v>
      </c>
      <c r="D49" s="29">
        <v>0.078</v>
      </c>
      <c r="E49" s="31" t="s">
        <v>350</v>
      </c>
      <c r="F49" s="33" t="s">
        <v>353</v>
      </c>
      <c r="G49" s="31">
        <v>2</v>
      </c>
      <c r="H49" s="31" t="s">
        <v>356</v>
      </c>
    </row>
    <row r="50" spans="1:8">
      <c r="A50" s="19">
        <v>49</v>
      </c>
      <c r="B50" s="23" t="s">
        <v>113</v>
      </c>
      <c r="C50" s="31">
        <v>25450</v>
      </c>
      <c r="D50" s="34">
        <v>0.11</v>
      </c>
      <c r="E50" s="31" t="s">
        <v>355</v>
      </c>
      <c r="F50" s="33" t="s">
        <v>351</v>
      </c>
      <c r="G50" s="31">
        <v>3</v>
      </c>
      <c r="H50" s="31" t="s">
        <v>352</v>
      </c>
    </row>
    <row r="51" spans="1:8">
      <c r="A51" s="19">
        <v>50</v>
      </c>
      <c r="B51" s="23" t="s">
        <v>115</v>
      </c>
      <c r="C51" s="31">
        <v>25860</v>
      </c>
      <c r="D51" s="34">
        <v>0.045</v>
      </c>
      <c r="E51" s="31" t="s">
        <v>350</v>
      </c>
      <c r="F51" s="33" t="s">
        <v>353</v>
      </c>
      <c r="G51" s="31">
        <v>7</v>
      </c>
      <c r="H51" s="31" t="s">
        <v>354</v>
      </c>
    </row>
    <row r="52" spans="1:8">
      <c r="A52" s="19">
        <v>51</v>
      </c>
      <c r="B52" s="23" t="s">
        <v>117</v>
      </c>
      <c r="C52" s="31">
        <v>60000</v>
      </c>
      <c r="D52" s="34">
        <v>0.04</v>
      </c>
      <c r="E52" s="31" t="s">
        <v>355</v>
      </c>
      <c r="F52" s="33" t="s">
        <v>351</v>
      </c>
      <c r="G52" s="31">
        <v>1</v>
      </c>
      <c r="H52" s="31" t="s">
        <v>356</v>
      </c>
    </row>
    <row r="53" spans="1:8">
      <c r="A53" s="19">
        <v>52</v>
      </c>
      <c r="B53" s="23" t="s">
        <v>119</v>
      </c>
      <c r="C53" s="31">
        <v>8000</v>
      </c>
      <c r="D53" s="34">
        <v>0.05</v>
      </c>
      <c r="E53" s="31" t="s">
        <v>350</v>
      </c>
      <c r="F53" s="33" t="s">
        <v>353</v>
      </c>
      <c r="G53" s="31">
        <v>2</v>
      </c>
      <c r="H53" s="31" t="s">
        <v>352</v>
      </c>
    </row>
    <row r="54" spans="1:8">
      <c r="A54" s="19">
        <v>53</v>
      </c>
      <c r="B54" s="23" t="s">
        <v>120</v>
      </c>
      <c r="C54" s="31">
        <v>45000</v>
      </c>
      <c r="D54" s="34">
        <v>0.08</v>
      </c>
      <c r="E54" s="31" t="s">
        <v>350</v>
      </c>
      <c r="F54" s="33" t="s">
        <v>351</v>
      </c>
      <c r="G54" s="31">
        <v>8</v>
      </c>
      <c r="H54" s="31" t="s">
        <v>354</v>
      </c>
    </row>
    <row r="55" spans="1:8">
      <c r="A55" s="19">
        <v>54</v>
      </c>
      <c r="B55" s="23" t="s">
        <v>121</v>
      </c>
      <c r="C55" s="31">
        <v>55500</v>
      </c>
      <c r="D55" s="34">
        <v>0.11</v>
      </c>
      <c r="E55" s="31" t="s">
        <v>350</v>
      </c>
      <c r="F55" s="33" t="s">
        <v>353</v>
      </c>
      <c r="G55" s="31">
        <v>5</v>
      </c>
      <c r="H55" s="31" t="s">
        <v>356</v>
      </c>
    </row>
    <row r="56" spans="1:8">
      <c r="A56" s="19">
        <v>55</v>
      </c>
      <c r="B56" s="23" t="s">
        <v>123</v>
      </c>
      <c r="C56" s="31">
        <v>42000</v>
      </c>
      <c r="D56" s="34">
        <v>0.03</v>
      </c>
      <c r="E56" s="31" t="s">
        <v>350</v>
      </c>
      <c r="F56" s="33" t="s">
        <v>351</v>
      </c>
      <c r="G56" s="31">
        <v>9</v>
      </c>
      <c r="H56" s="31" t="s">
        <v>352</v>
      </c>
    </row>
    <row r="57" spans="1:8">
      <c r="A57" s="19">
        <v>56</v>
      </c>
      <c r="B57" s="23" t="s">
        <v>125</v>
      </c>
      <c r="C57" s="31">
        <v>25000</v>
      </c>
      <c r="D57" s="29">
        <v>0.023</v>
      </c>
      <c r="E57" s="31" t="s">
        <v>357</v>
      </c>
      <c r="F57" s="33" t="s">
        <v>353</v>
      </c>
      <c r="G57" s="31">
        <v>10</v>
      </c>
      <c r="H57" s="31" t="s">
        <v>354</v>
      </c>
    </row>
    <row r="58" spans="1:8">
      <c r="A58" s="19">
        <v>57</v>
      </c>
      <c r="B58" s="23" t="s">
        <v>127</v>
      </c>
      <c r="C58" s="31">
        <v>15000</v>
      </c>
      <c r="D58" s="29">
        <v>0.035</v>
      </c>
      <c r="E58" s="31" t="s">
        <v>350</v>
      </c>
      <c r="F58" s="33" t="s">
        <v>351</v>
      </c>
      <c r="G58" s="31">
        <v>4</v>
      </c>
      <c r="H58" s="31" t="s">
        <v>356</v>
      </c>
    </row>
    <row r="59" spans="1:8">
      <c r="A59" s="19">
        <v>58</v>
      </c>
      <c r="B59" s="23" t="s">
        <v>129</v>
      </c>
      <c r="C59" s="31">
        <v>45020</v>
      </c>
      <c r="D59" s="34">
        <v>0.05</v>
      </c>
      <c r="E59" s="31" t="s">
        <v>350</v>
      </c>
      <c r="F59" s="33" t="s">
        <v>353</v>
      </c>
      <c r="G59" s="31">
        <v>3</v>
      </c>
      <c r="H59" s="31" t="s">
        <v>352</v>
      </c>
    </row>
    <row r="60" spans="1:8">
      <c r="A60" s="19">
        <v>59</v>
      </c>
      <c r="B60" s="23" t="s">
        <v>131</v>
      </c>
      <c r="C60" s="31">
        <v>25450</v>
      </c>
      <c r="D60" s="34">
        <v>0.06</v>
      </c>
      <c r="E60" s="31" t="s">
        <v>350</v>
      </c>
      <c r="F60" s="33" t="s">
        <v>351</v>
      </c>
      <c r="G60" s="31">
        <v>5</v>
      </c>
      <c r="H60" s="31" t="s">
        <v>354</v>
      </c>
    </row>
    <row r="61" spans="1:8">
      <c r="A61" s="19">
        <v>60</v>
      </c>
      <c r="B61" s="23" t="s">
        <v>133</v>
      </c>
      <c r="C61" s="31">
        <v>25860</v>
      </c>
      <c r="D61" s="29">
        <v>0.078</v>
      </c>
      <c r="E61" s="31" t="s">
        <v>350</v>
      </c>
      <c r="F61" s="33" t="s">
        <v>353</v>
      </c>
      <c r="G61" s="31">
        <v>2</v>
      </c>
      <c r="H61" s="31" t="s">
        <v>356</v>
      </c>
    </row>
    <row r="62" spans="1:8">
      <c r="A62" s="19">
        <v>61</v>
      </c>
      <c r="B62" s="23" t="s">
        <v>135</v>
      </c>
      <c r="C62" s="31">
        <v>60000</v>
      </c>
      <c r="D62" s="34">
        <v>0.11</v>
      </c>
      <c r="E62" s="31" t="s">
        <v>357</v>
      </c>
      <c r="F62" s="33" t="s">
        <v>351</v>
      </c>
      <c r="G62" s="31">
        <v>3</v>
      </c>
      <c r="H62" s="31" t="s">
        <v>352</v>
      </c>
    </row>
    <row r="63" spans="1:8">
      <c r="A63" s="19">
        <v>62</v>
      </c>
      <c r="B63" s="23" t="s">
        <v>137</v>
      </c>
      <c r="C63" s="31">
        <v>8000</v>
      </c>
      <c r="D63" s="34">
        <v>0.045</v>
      </c>
      <c r="E63" s="31" t="s">
        <v>350</v>
      </c>
      <c r="F63" s="33" t="s">
        <v>353</v>
      </c>
      <c r="G63" s="31">
        <v>4</v>
      </c>
      <c r="H63" s="31" t="s">
        <v>354</v>
      </c>
    </row>
    <row r="64" spans="1:8">
      <c r="A64" s="19">
        <v>63</v>
      </c>
      <c r="B64" s="23" t="s">
        <v>139</v>
      </c>
      <c r="C64" s="31">
        <v>45000</v>
      </c>
      <c r="D64" s="34">
        <v>0.04</v>
      </c>
      <c r="E64" s="31" t="s">
        <v>350</v>
      </c>
      <c r="F64" s="33" t="s">
        <v>351</v>
      </c>
      <c r="G64" s="31">
        <v>5</v>
      </c>
      <c r="H64" s="31" t="s">
        <v>356</v>
      </c>
    </row>
    <row r="65" spans="1:8">
      <c r="A65" s="19">
        <v>64</v>
      </c>
      <c r="B65" s="23" t="s">
        <v>141</v>
      </c>
      <c r="C65" s="31">
        <v>55500</v>
      </c>
      <c r="D65" s="34">
        <v>0.05</v>
      </c>
      <c r="E65" s="31" t="s">
        <v>350</v>
      </c>
      <c r="F65" s="33" t="s">
        <v>351</v>
      </c>
      <c r="G65" s="31">
        <v>2</v>
      </c>
      <c r="H65" s="31" t="s">
        <v>352</v>
      </c>
    </row>
    <row r="66" spans="1:8">
      <c r="A66" s="19">
        <v>65</v>
      </c>
      <c r="B66" s="23" t="s">
        <v>143</v>
      </c>
      <c r="C66" s="31">
        <v>42000</v>
      </c>
      <c r="D66" s="34">
        <v>0.08</v>
      </c>
      <c r="E66" s="31" t="s">
        <v>350</v>
      </c>
      <c r="F66" s="33" t="s">
        <v>353</v>
      </c>
      <c r="G66" s="31">
        <v>1</v>
      </c>
      <c r="H66" s="31" t="s">
        <v>354</v>
      </c>
    </row>
    <row r="67" spans="1:8">
      <c r="A67" s="19">
        <v>66</v>
      </c>
      <c r="B67" s="23" t="s">
        <v>145</v>
      </c>
      <c r="C67" s="31">
        <v>25000</v>
      </c>
      <c r="D67" s="34">
        <v>0.11</v>
      </c>
      <c r="E67" s="31" t="s">
        <v>357</v>
      </c>
      <c r="F67" s="33" t="s">
        <v>353</v>
      </c>
      <c r="G67" s="31">
        <v>3</v>
      </c>
      <c r="H67" s="31" t="s">
        <v>356</v>
      </c>
    </row>
    <row r="68" spans="1:8">
      <c r="A68" s="19">
        <v>67</v>
      </c>
      <c r="B68" s="23" t="s">
        <v>147</v>
      </c>
      <c r="C68" s="31">
        <v>15000</v>
      </c>
      <c r="D68" s="34">
        <v>0.03</v>
      </c>
      <c r="E68" s="31" t="s">
        <v>357</v>
      </c>
      <c r="F68" s="33" t="s">
        <v>353</v>
      </c>
      <c r="G68" s="31">
        <v>5</v>
      </c>
      <c r="H68" s="31" t="s">
        <v>352</v>
      </c>
    </row>
    <row r="69" spans="1:8">
      <c r="A69" s="19">
        <v>68</v>
      </c>
      <c r="B69" s="23" t="s">
        <v>149</v>
      </c>
      <c r="C69" s="31">
        <v>45020</v>
      </c>
      <c r="D69" s="29">
        <v>0.023</v>
      </c>
      <c r="E69" s="31" t="s">
        <v>357</v>
      </c>
      <c r="F69" s="33" t="s">
        <v>351</v>
      </c>
      <c r="G69" s="31">
        <v>6</v>
      </c>
      <c r="H69" s="31" t="s">
        <v>354</v>
      </c>
    </row>
    <row r="70" spans="1:8">
      <c r="A70" s="19">
        <v>69</v>
      </c>
      <c r="B70" s="23" t="s">
        <v>151</v>
      </c>
      <c r="C70" s="31">
        <v>25450</v>
      </c>
      <c r="D70" s="29">
        <v>0.035</v>
      </c>
      <c r="E70" s="31" t="s">
        <v>350</v>
      </c>
      <c r="F70" s="33" t="s">
        <v>351</v>
      </c>
      <c r="G70" s="31">
        <v>8</v>
      </c>
      <c r="H70" s="31" t="s">
        <v>356</v>
      </c>
    </row>
    <row r="71" spans="1:8">
      <c r="A71" s="19">
        <v>70</v>
      </c>
      <c r="B71" s="23" t="s">
        <v>152</v>
      </c>
      <c r="C71" s="31">
        <v>25860</v>
      </c>
      <c r="D71" s="34">
        <v>0.05</v>
      </c>
      <c r="E71" s="31" t="s">
        <v>350</v>
      </c>
      <c r="F71" s="33" t="s">
        <v>351</v>
      </c>
      <c r="G71" s="31">
        <v>2</v>
      </c>
      <c r="H71" s="31" t="s">
        <v>352</v>
      </c>
    </row>
    <row r="72" spans="1:8">
      <c r="A72" s="19">
        <v>71</v>
      </c>
      <c r="B72" s="23" t="s">
        <v>153</v>
      </c>
      <c r="C72" s="31">
        <v>60000</v>
      </c>
      <c r="D72" s="34">
        <v>0.06</v>
      </c>
      <c r="E72" s="31" t="s">
        <v>350</v>
      </c>
      <c r="F72" s="33" t="s">
        <v>351</v>
      </c>
      <c r="G72" s="31">
        <v>3</v>
      </c>
      <c r="H72" s="31" t="s">
        <v>354</v>
      </c>
    </row>
    <row r="73" spans="1:8">
      <c r="A73" s="19">
        <v>72</v>
      </c>
      <c r="B73" s="23" t="s">
        <v>154</v>
      </c>
      <c r="C73" s="31">
        <v>8000</v>
      </c>
      <c r="D73" s="29">
        <v>0.078</v>
      </c>
      <c r="E73" s="31" t="s">
        <v>355</v>
      </c>
      <c r="F73" s="33" t="s">
        <v>351</v>
      </c>
      <c r="G73" s="31">
        <v>7</v>
      </c>
      <c r="H73" s="31" t="s">
        <v>356</v>
      </c>
    </row>
    <row r="74" spans="1:8">
      <c r="A74" s="19">
        <v>73</v>
      </c>
      <c r="B74" s="23" t="s">
        <v>155</v>
      </c>
      <c r="C74" s="31">
        <v>45000</v>
      </c>
      <c r="D74" s="34">
        <v>0.11</v>
      </c>
      <c r="E74" s="31" t="s">
        <v>355</v>
      </c>
      <c r="F74" s="33" t="s">
        <v>351</v>
      </c>
      <c r="G74" s="31">
        <v>1</v>
      </c>
      <c r="H74" s="31" t="s">
        <v>352</v>
      </c>
    </row>
    <row r="75" spans="1:8">
      <c r="A75" s="19">
        <v>74</v>
      </c>
      <c r="B75" s="23" t="s">
        <v>156</v>
      </c>
      <c r="C75" s="31">
        <v>55500</v>
      </c>
      <c r="D75" s="34">
        <v>0.02</v>
      </c>
      <c r="E75" s="31" t="s">
        <v>355</v>
      </c>
      <c r="F75" s="33" t="s">
        <v>351</v>
      </c>
      <c r="G75" s="31">
        <v>2</v>
      </c>
      <c r="H75" s="31" t="s">
        <v>354</v>
      </c>
    </row>
    <row r="76" spans="1:8">
      <c r="A76" s="19">
        <v>75</v>
      </c>
      <c r="B76" s="23" t="s">
        <v>157</v>
      </c>
      <c r="C76" s="31">
        <v>42000</v>
      </c>
      <c r="D76" s="34">
        <v>0.045</v>
      </c>
      <c r="E76" s="31" t="s">
        <v>350</v>
      </c>
      <c r="F76" s="33" t="s">
        <v>351</v>
      </c>
      <c r="G76" s="31">
        <v>8</v>
      </c>
      <c r="H76" s="31" t="s">
        <v>356</v>
      </c>
    </row>
    <row r="77" spans="1:8">
      <c r="A77" s="19">
        <v>76</v>
      </c>
      <c r="B77" s="23" t="s">
        <v>158</v>
      </c>
      <c r="C77" s="31">
        <v>25000</v>
      </c>
      <c r="D77" s="34">
        <v>0.04</v>
      </c>
      <c r="E77" s="31" t="s">
        <v>350</v>
      </c>
      <c r="F77" s="33" t="s">
        <v>351</v>
      </c>
      <c r="G77" s="31">
        <v>5</v>
      </c>
      <c r="H77" s="31" t="s">
        <v>352</v>
      </c>
    </row>
    <row r="78" spans="1:8">
      <c r="A78" s="19">
        <v>77</v>
      </c>
      <c r="B78" s="23" t="s">
        <v>159</v>
      </c>
      <c r="C78" s="31">
        <v>15000</v>
      </c>
      <c r="D78" s="34">
        <v>0.05</v>
      </c>
      <c r="E78" s="31" t="s">
        <v>350</v>
      </c>
      <c r="F78" s="33" t="s">
        <v>353</v>
      </c>
      <c r="G78" s="31">
        <v>9</v>
      </c>
      <c r="H78" s="31" t="s">
        <v>354</v>
      </c>
    </row>
    <row r="79" spans="1:8">
      <c r="A79" s="19">
        <v>78</v>
      </c>
      <c r="B79" s="23" t="s">
        <v>160</v>
      </c>
      <c r="C79" s="31">
        <v>45020</v>
      </c>
      <c r="D79" s="34">
        <v>0.08</v>
      </c>
      <c r="E79" s="31" t="s">
        <v>350</v>
      </c>
      <c r="F79" s="33" t="s">
        <v>351</v>
      </c>
      <c r="G79" s="31">
        <v>10</v>
      </c>
      <c r="H79" s="31" t="s">
        <v>356</v>
      </c>
    </row>
    <row r="80" spans="1:8">
      <c r="A80" s="19">
        <v>79</v>
      </c>
      <c r="B80" s="23" t="s">
        <v>161</v>
      </c>
      <c r="C80" s="31">
        <v>25450</v>
      </c>
      <c r="D80" s="34">
        <v>0.11</v>
      </c>
      <c r="E80" s="31" t="s">
        <v>357</v>
      </c>
      <c r="F80" s="33" t="s">
        <v>351</v>
      </c>
      <c r="G80" s="31">
        <v>4</v>
      </c>
      <c r="H80" s="31" t="s">
        <v>352</v>
      </c>
    </row>
    <row r="81" spans="1:8">
      <c r="A81" s="19">
        <v>80</v>
      </c>
      <c r="B81" s="23" t="s">
        <v>162</v>
      </c>
      <c r="C81" s="31">
        <v>25860</v>
      </c>
      <c r="D81" s="34">
        <v>0.03</v>
      </c>
      <c r="E81" s="31" t="s">
        <v>357</v>
      </c>
      <c r="F81" s="33" t="s">
        <v>351</v>
      </c>
      <c r="G81" s="31">
        <v>3</v>
      </c>
      <c r="H81" s="31" t="s">
        <v>354</v>
      </c>
    </row>
    <row r="82" spans="1:8">
      <c r="A82" s="19">
        <v>81</v>
      </c>
      <c r="B82" s="23" t="s">
        <v>163</v>
      </c>
      <c r="C82" s="31">
        <v>60000</v>
      </c>
      <c r="D82" s="29">
        <v>0.023</v>
      </c>
      <c r="E82" s="31" t="s">
        <v>357</v>
      </c>
      <c r="F82" s="33" t="s">
        <v>351</v>
      </c>
      <c r="G82" s="31">
        <v>5</v>
      </c>
      <c r="H82" s="31" t="s">
        <v>356</v>
      </c>
    </row>
    <row r="83" spans="1:8">
      <c r="A83" s="19">
        <v>82</v>
      </c>
      <c r="B83" s="23" t="s">
        <v>164</v>
      </c>
      <c r="C83" s="31">
        <v>8000</v>
      </c>
      <c r="D83" s="29">
        <v>0.035</v>
      </c>
      <c r="E83" s="31" t="s">
        <v>357</v>
      </c>
      <c r="F83" s="33" t="s">
        <v>351</v>
      </c>
      <c r="G83" s="31">
        <v>2</v>
      </c>
      <c r="H83" s="31" t="s">
        <v>352</v>
      </c>
    </row>
    <row r="84" spans="1:8">
      <c r="A84" s="19">
        <v>83</v>
      </c>
      <c r="B84" s="23" t="s">
        <v>165</v>
      </c>
      <c r="C84" s="31">
        <v>45000</v>
      </c>
      <c r="D84" s="34">
        <v>0.05</v>
      </c>
      <c r="E84" s="31" t="s">
        <v>357</v>
      </c>
      <c r="F84" s="33" t="s">
        <v>353</v>
      </c>
      <c r="G84" s="31">
        <v>3</v>
      </c>
      <c r="H84" s="31" t="s">
        <v>354</v>
      </c>
    </row>
    <row r="85" spans="1:8">
      <c r="A85" s="19">
        <v>84</v>
      </c>
      <c r="B85" s="23" t="s">
        <v>167</v>
      </c>
      <c r="C85" s="31">
        <v>55500</v>
      </c>
      <c r="D85" s="34">
        <v>0.06</v>
      </c>
      <c r="E85" s="31" t="s">
        <v>357</v>
      </c>
      <c r="F85" s="33" t="s">
        <v>351</v>
      </c>
      <c r="G85" s="31">
        <v>4</v>
      </c>
      <c r="H85" s="31" t="s">
        <v>356</v>
      </c>
    </row>
    <row r="86" spans="1:8">
      <c r="A86" s="19">
        <v>85</v>
      </c>
      <c r="B86" s="23" t="s">
        <v>168</v>
      </c>
      <c r="C86" s="31">
        <v>42000</v>
      </c>
      <c r="D86" s="29">
        <v>0.078</v>
      </c>
      <c r="E86" s="31" t="s">
        <v>350</v>
      </c>
      <c r="F86" s="33" t="s">
        <v>351</v>
      </c>
      <c r="G86" s="31">
        <v>5</v>
      </c>
      <c r="H86" s="31" t="s">
        <v>352</v>
      </c>
    </row>
    <row r="87" spans="1:8">
      <c r="A87" s="19">
        <v>86</v>
      </c>
      <c r="B87" s="23" t="s">
        <v>169</v>
      </c>
      <c r="C87" s="31">
        <v>25000</v>
      </c>
      <c r="D87" s="34">
        <v>0.11</v>
      </c>
      <c r="E87" s="31" t="s">
        <v>350</v>
      </c>
      <c r="F87" s="33" t="s">
        <v>351</v>
      </c>
      <c r="G87" s="31">
        <v>2</v>
      </c>
      <c r="H87" s="31" t="s">
        <v>354</v>
      </c>
    </row>
    <row r="88" spans="1:8">
      <c r="A88" s="19">
        <v>87</v>
      </c>
      <c r="B88" s="23" t="s">
        <v>170</v>
      </c>
      <c r="C88" s="31">
        <v>15000</v>
      </c>
      <c r="D88" s="34">
        <v>0.045</v>
      </c>
      <c r="E88" s="31" t="s">
        <v>350</v>
      </c>
      <c r="F88" s="33" t="s">
        <v>353</v>
      </c>
      <c r="G88" s="31">
        <v>1</v>
      </c>
      <c r="H88" s="31" t="s">
        <v>356</v>
      </c>
    </row>
    <row r="89" spans="1:8">
      <c r="A89" s="19">
        <v>88</v>
      </c>
      <c r="B89" s="23" t="s">
        <v>171</v>
      </c>
      <c r="C89" s="31">
        <v>45020</v>
      </c>
      <c r="D89" s="34">
        <v>0.04</v>
      </c>
      <c r="E89" s="31" t="s">
        <v>350</v>
      </c>
      <c r="F89" s="33" t="s">
        <v>353</v>
      </c>
      <c r="G89" s="31">
        <v>3</v>
      </c>
      <c r="H89" s="31" t="s">
        <v>352</v>
      </c>
    </row>
    <row r="90" spans="1:8">
      <c r="A90" s="19">
        <v>89</v>
      </c>
      <c r="B90" s="23" t="s">
        <v>172</v>
      </c>
      <c r="C90" s="31">
        <v>25450</v>
      </c>
      <c r="D90" s="34">
        <v>0.05</v>
      </c>
      <c r="E90" s="31" t="s">
        <v>357</v>
      </c>
      <c r="F90" s="33" t="s">
        <v>353</v>
      </c>
      <c r="G90" s="31">
        <v>5</v>
      </c>
      <c r="H90" s="31" t="s">
        <v>354</v>
      </c>
    </row>
    <row r="91" spans="1:8">
      <c r="A91" s="19">
        <v>90</v>
      </c>
      <c r="B91" s="23" t="s">
        <v>173</v>
      </c>
      <c r="C91" s="31">
        <v>25860</v>
      </c>
      <c r="D91" s="34">
        <v>0.08</v>
      </c>
      <c r="E91" s="31" t="s">
        <v>357</v>
      </c>
      <c r="F91" s="33" t="s">
        <v>353</v>
      </c>
      <c r="G91" s="31">
        <v>6</v>
      </c>
      <c r="H91" s="31" t="s">
        <v>356</v>
      </c>
    </row>
    <row r="92" spans="1:8">
      <c r="A92" s="19">
        <v>91</v>
      </c>
      <c r="B92" s="23" t="s">
        <v>174</v>
      </c>
      <c r="C92" s="31">
        <v>60000</v>
      </c>
      <c r="D92" s="34">
        <v>0.11</v>
      </c>
      <c r="E92" s="31" t="s">
        <v>357</v>
      </c>
      <c r="F92" s="33" t="s">
        <v>353</v>
      </c>
      <c r="G92" s="31">
        <v>8</v>
      </c>
      <c r="H92" s="31" t="s">
        <v>352</v>
      </c>
    </row>
    <row r="93" spans="1:8">
      <c r="A93" s="19">
        <v>92</v>
      </c>
      <c r="B93" s="23" t="s">
        <v>175</v>
      </c>
      <c r="C93" s="31">
        <v>8000</v>
      </c>
      <c r="D93" s="34">
        <v>0.03</v>
      </c>
      <c r="E93" s="31" t="s">
        <v>355</v>
      </c>
      <c r="F93" s="33" t="s">
        <v>353</v>
      </c>
      <c r="G93" s="31">
        <v>2</v>
      </c>
      <c r="H93" s="31" t="s">
        <v>354</v>
      </c>
    </row>
    <row r="94" spans="1:8">
      <c r="A94" s="19">
        <v>93</v>
      </c>
      <c r="B94" s="23" t="s">
        <v>176</v>
      </c>
      <c r="C94" s="31">
        <v>45000</v>
      </c>
      <c r="D94" s="29">
        <v>0.023</v>
      </c>
      <c r="E94" s="31" t="s">
        <v>350</v>
      </c>
      <c r="F94" s="33" t="s">
        <v>351</v>
      </c>
      <c r="G94" s="31">
        <v>3</v>
      </c>
      <c r="H94" s="31" t="s">
        <v>356</v>
      </c>
    </row>
    <row r="95" spans="1:8">
      <c r="A95" s="19">
        <v>94</v>
      </c>
      <c r="B95" s="23" t="s">
        <v>177</v>
      </c>
      <c r="C95" s="31">
        <v>55500</v>
      </c>
      <c r="D95" s="29">
        <v>0.035</v>
      </c>
      <c r="E95" s="31" t="s">
        <v>350</v>
      </c>
      <c r="F95" s="33" t="s">
        <v>353</v>
      </c>
      <c r="G95" s="31">
        <v>7</v>
      </c>
      <c r="H95" s="31" t="s">
        <v>352</v>
      </c>
    </row>
    <row r="96" spans="1:8">
      <c r="A96" s="19">
        <v>95</v>
      </c>
      <c r="B96" s="23" t="s">
        <v>178</v>
      </c>
      <c r="C96" s="31">
        <v>42000</v>
      </c>
      <c r="D96" s="34">
        <v>0.05</v>
      </c>
      <c r="E96" s="31" t="s">
        <v>355</v>
      </c>
      <c r="F96" s="33" t="s">
        <v>351</v>
      </c>
      <c r="G96" s="31">
        <v>1</v>
      </c>
      <c r="H96" s="31" t="s">
        <v>354</v>
      </c>
    </row>
    <row r="97" spans="1:8">
      <c r="A97" s="19">
        <v>96</v>
      </c>
      <c r="B97" s="23" t="s">
        <v>179</v>
      </c>
      <c r="C97" s="31">
        <v>25000</v>
      </c>
      <c r="D97" s="34">
        <v>0.06</v>
      </c>
      <c r="E97" s="31" t="s">
        <v>350</v>
      </c>
      <c r="F97" s="33" t="s">
        <v>353</v>
      </c>
      <c r="G97" s="31">
        <v>2</v>
      </c>
      <c r="H97" s="31" t="s">
        <v>356</v>
      </c>
    </row>
    <row r="98" spans="1:8">
      <c r="A98" s="19">
        <v>97</v>
      </c>
      <c r="B98" s="23" t="s">
        <v>180</v>
      </c>
      <c r="C98" s="31">
        <v>15000</v>
      </c>
      <c r="D98" s="29">
        <v>0.078</v>
      </c>
      <c r="E98" s="31" t="s">
        <v>355</v>
      </c>
      <c r="F98" s="33" t="s">
        <v>351</v>
      </c>
      <c r="G98" s="31">
        <v>8</v>
      </c>
      <c r="H98" s="31" t="s">
        <v>352</v>
      </c>
    </row>
    <row r="99" spans="1:8">
      <c r="A99" s="19">
        <v>98</v>
      </c>
      <c r="B99" s="23" t="s">
        <v>181</v>
      </c>
      <c r="C99" s="31">
        <v>45020</v>
      </c>
      <c r="D99" s="34">
        <v>0.11</v>
      </c>
      <c r="E99" s="31" t="s">
        <v>350</v>
      </c>
      <c r="F99" s="33" t="s">
        <v>353</v>
      </c>
      <c r="G99" s="31">
        <v>5</v>
      </c>
      <c r="H99" s="31" t="s">
        <v>354</v>
      </c>
    </row>
    <row r="100" spans="1:8">
      <c r="A100" s="19">
        <v>99</v>
      </c>
      <c r="B100" s="23" t="s">
        <v>182</v>
      </c>
      <c r="C100" s="31">
        <v>25450</v>
      </c>
      <c r="D100" s="34">
        <v>0.045</v>
      </c>
      <c r="E100" s="31" t="s">
        <v>350</v>
      </c>
      <c r="F100" s="33" t="s">
        <v>351</v>
      </c>
      <c r="G100" s="31">
        <v>9</v>
      </c>
      <c r="H100" s="31" t="s">
        <v>356</v>
      </c>
    </row>
    <row r="101" spans="1:8">
      <c r="A101" s="19">
        <v>100</v>
      </c>
      <c r="B101" s="23" t="s">
        <v>183</v>
      </c>
      <c r="C101" s="31">
        <v>25860</v>
      </c>
      <c r="D101" s="34">
        <v>0.04</v>
      </c>
      <c r="E101" s="31" t="s">
        <v>350</v>
      </c>
      <c r="F101" s="33" t="s">
        <v>353</v>
      </c>
      <c r="G101" s="31">
        <v>10</v>
      </c>
      <c r="H101" s="31" t="s">
        <v>352</v>
      </c>
    </row>
    <row r="102" spans="1:8">
      <c r="A102" s="19">
        <v>101</v>
      </c>
      <c r="B102" s="23" t="s">
        <v>184</v>
      </c>
      <c r="C102" s="31">
        <v>60000</v>
      </c>
      <c r="D102" s="34">
        <v>0.05</v>
      </c>
      <c r="E102" s="31" t="s">
        <v>350</v>
      </c>
      <c r="F102" s="33" t="s">
        <v>351</v>
      </c>
      <c r="G102" s="31">
        <v>4</v>
      </c>
      <c r="H102" s="31" t="s">
        <v>354</v>
      </c>
    </row>
    <row r="103" spans="1:8">
      <c r="A103" s="19">
        <v>102</v>
      </c>
      <c r="B103" s="23" t="s">
        <v>185</v>
      </c>
      <c r="C103" s="31">
        <v>8000</v>
      </c>
      <c r="D103" s="34">
        <v>0.08</v>
      </c>
      <c r="E103" s="31" t="s">
        <v>357</v>
      </c>
      <c r="F103" s="33" t="s">
        <v>353</v>
      </c>
      <c r="G103" s="31">
        <v>3</v>
      </c>
      <c r="H103" s="31" t="s">
        <v>356</v>
      </c>
    </row>
    <row r="104" spans="1:8">
      <c r="A104" s="19">
        <v>103</v>
      </c>
      <c r="B104" s="23" t="s">
        <v>186</v>
      </c>
      <c r="C104" s="31">
        <v>45000</v>
      </c>
      <c r="D104" s="34">
        <v>0.11</v>
      </c>
      <c r="E104" s="31" t="s">
        <v>350</v>
      </c>
      <c r="F104" s="33" t="s">
        <v>351</v>
      </c>
      <c r="G104" s="31">
        <v>5</v>
      </c>
      <c r="H104" s="31" t="s">
        <v>352</v>
      </c>
    </row>
    <row r="105" spans="1:8">
      <c r="A105" s="19">
        <v>104</v>
      </c>
      <c r="B105" s="23" t="s">
        <v>187</v>
      </c>
      <c r="C105" s="31">
        <v>55500</v>
      </c>
      <c r="D105" s="34">
        <v>0.03</v>
      </c>
      <c r="E105" s="31" t="s">
        <v>350</v>
      </c>
      <c r="F105" s="33" t="s">
        <v>353</v>
      </c>
      <c r="G105" s="31">
        <v>2</v>
      </c>
      <c r="H105" s="31" t="s">
        <v>354</v>
      </c>
    </row>
    <row r="106" spans="1:8">
      <c r="A106" s="19">
        <v>105</v>
      </c>
      <c r="B106" s="23" t="s">
        <v>188</v>
      </c>
      <c r="C106" s="31">
        <v>42000</v>
      </c>
      <c r="D106" s="29">
        <v>0.023</v>
      </c>
      <c r="E106" s="31" t="s">
        <v>350</v>
      </c>
      <c r="F106" s="33" t="s">
        <v>351</v>
      </c>
      <c r="G106" s="31">
        <v>3</v>
      </c>
      <c r="H106" s="31" t="s">
        <v>356</v>
      </c>
    </row>
    <row r="107" spans="1:8">
      <c r="A107" s="19">
        <v>106</v>
      </c>
      <c r="B107" s="23" t="s">
        <v>189</v>
      </c>
      <c r="C107" s="31">
        <v>25000</v>
      </c>
      <c r="D107" s="29">
        <v>0.035</v>
      </c>
      <c r="E107" s="31" t="s">
        <v>350</v>
      </c>
      <c r="F107" s="33" t="s">
        <v>353</v>
      </c>
      <c r="G107" s="31">
        <v>4</v>
      </c>
      <c r="H107" s="31" t="s">
        <v>352</v>
      </c>
    </row>
    <row r="108" spans="1:8">
      <c r="A108" s="19">
        <v>107</v>
      </c>
      <c r="B108" s="23" t="s">
        <v>190</v>
      </c>
      <c r="C108" s="31">
        <v>15000</v>
      </c>
      <c r="D108" s="34">
        <v>0.05</v>
      </c>
      <c r="E108" s="31" t="s">
        <v>357</v>
      </c>
      <c r="F108" s="33" t="s">
        <v>351</v>
      </c>
      <c r="G108" s="31">
        <v>5</v>
      </c>
      <c r="H108" s="31" t="s">
        <v>354</v>
      </c>
    </row>
    <row r="109" spans="1:8">
      <c r="A109" s="19">
        <v>108</v>
      </c>
      <c r="B109" s="23" t="s">
        <v>191</v>
      </c>
      <c r="C109" s="31">
        <v>45020</v>
      </c>
      <c r="D109" s="34">
        <v>0.06</v>
      </c>
      <c r="E109" s="31" t="s">
        <v>350</v>
      </c>
      <c r="F109" s="33" t="s">
        <v>353</v>
      </c>
      <c r="G109" s="31">
        <v>2</v>
      </c>
      <c r="H109" s="31" t="s">
        <v>356</v>
      </c>
    </row>
    <row r="110" spans="1:8">
      <c r="A110" s="19">
        <v>109</v>
      </c>
      <c r="B110" s="23" t="s">
        <v>192</v>
      </c>
      <c r="C110" s="31">
        <v>25450</v>
      </c>
      <c r="D110" s="29">
        <v>0.078</v>
      </c>
      <c r="E110" s="31" t="s">
        <v>350</v>
      </c>
      <c r="F110" s="33" t="s">
        <v>351</v>
      </c>
      <c r="G110" s="31">
        <v>1</v>
      </c>
      <c r="H110" s="31" t="s">
        <v>352</v>
      </c>
    </row>
    <row r="111" spans="1:8">
      <c r="A111" s="19">
        <v>110</v>
      </c>
      <c r="B111" s="23" t="s">
        <v>193</v>
      </c>
      <c r="C111" s="31">
        <v>25860</v>
      </c>
      <c r="D111" s="34">
        <v>0.11</v>
      </c>
      <c r="E111" s="31" t="s">
        <v>350</v>
      </c>
      <c r="F111" s="33" t="s">
        <v>351</v>
      </c>
      <c r="G111" s="31">
        <v>3</v>
      </c>
      <c r="H111" s="31" t="s">
        <v>354</v>
      </c>
    </row>
    <row r="112" spans="1:8">
      <c r="A112" s="19">
        <v>111</v>
      </c>
      <c r="B112" s="23" t="s">
        <v>194</v>
      </c>
      <c r="C112" s="31">
        <v>60000</v>
      </c>
      <c r="D112" s="34">
        <v>0.045</v>
      </c>
      <c r="E112" s="31" t="s">
        <v>350</v>
      </c>
      <c r="F112" s="33" t="s">
        <v>353</v>
      </c>
      <c r="G112" s="31">
        <v>5</v>
      </c>
      <c r="H112" s="31" t="s">
        <v>356</v>
      </c>
    </row>
    <row r="113" spans="1:8">
      <c r="A113" s="19">
        <v>112</v>
      </c>
      <c r="B113" s="23" t="s">
        <v>195</v>
      </c>
      <c r="C113" s="31">
        <v>8000</v>
      </c>
      <c r="D113" s="34">
        <v>0.04</v>
      </c>
      <c r="E113" s="31" t="s">
        <v>357</v>
      </c>
      <c r="F113" s="33" t="s">
        <v>353</v>
      </c>
      <c r="G113" s="31">
        <v>6</v>
      </c>
      <c r="H113" s="31" t="s">
        <v>352</v>
      </c>
    </row>
    <row r="114" spans="1:8">
      <c r="A114" s="19">
        <v>113</v>
      </c>
      <c r="B114" s="23" t="s">
        <v>196</v>
      </c>
      <c r="C114" s="31">
        <v>45000</v>
      </c>
      <c r="D114" s="34">
        <v>0.05</v>
      </c>
      <c r="E114" s="31" t="s">
        <v>357</v>
      </c>
      <c r="F114" s="33" t="s">
        <v>353</v>
      </c>
      <c r="G114" s="31">
        <v>8</v>
      </c>
      <c r="H114" s="31" t="s">
        <v>354</v>
      </c>
    </row>
    <row r="115" spans="1:8">
      <c r="A115" s="19">
        <v>114</v>
      </c>
      <c r="B115" s="23" t="s">
        <v>197</v>
      </c>
      <c r="C115" s="31">
        <v>55500</v>
      </c>
      <c r="D115" s="34">
        <v>0.08</v>
      </c>
      <c r="E115" s="31" t="s">
        <v>357</v>
      </c>
      <c r="F115" s="33" t="s">
        <v>351</v>
      </c>
      <c r="G115" s="31">
        <v>2</v>
      </c>
      <c r="H115" s="31" t="s">
        <v>356</v>
      </c>
    </row>
    <row r="116" spans="1:8">
      <c r="A116" s="19">
        <v>115</v>
      </c>
      <c r="B116" s="23" t="s">
        <v>198</v>
      </c>
      <c r="C116" s="31">
        <v>42000</v>
      </c>
      <c r="D116" s="34">
        <v>0.11</v>
      </c>
      <c r="E116" s="31" t="s">
        <v>350</v>
      </c>
      <c r="F116" s="33" t="s">
        <v>351</v>
      </c>
      <c r="G116" s="31">
        <v>3</v>
      </c>
      <c r="H116" s="31" t="s">
        <v>352</v>
      </c>
    </row>
    <row r="117" spans="1:8">
      <c r="A117" s="19">
        <v>116</v>
      </c>
      <c r="B117" s="23" t="s">
        <v>199</v>
      </c>
      <c r="C117" s="31">
        <v>25000</v>
      </c>
      <c r="D117" s="34">
        <v>0.03</v>
      </c>
      <c r="E117" s="31" t="s">
        <v>350</v>
      </c>
      <c r="F117" s="33" t="s">
        <v>351</v>
      </c>
      <c r="G117" s="31">
        <v>7</v>
      </c>
      <c r="H117" s="31" t="s">
        <v>354</v>
      </c>
    </row>
    <row r="118" spans="1:8">
      <c r="A118" s="19">
        <v>117</v>
      </c>
      <c r="B118" s="23" t="s">
        <v>200</v>
      </c>
      <c r="C118" s="31">
        <v>15000</v>
      </c>
      <c r="D118" s="29">
        <v>0.023</v>
      </c>
      <c r="E118" s="31" t="s">
        <v>350</v>
      </c>
      <c r="F118" s="33" t="s">
        <v>351</v>
      </c>
      <c r="G118" s="31">
        <v>1</v>
      </c>
      <c r="H118" s="31" t="s">
        <v>356</v>
      </c>
    </row>
    <row r="119" spans="1:8">
      <c r="A119" s="19">
        <v>118</v>
      </c>
      <c r="B119" s="23" t="s">
        <v>201</v>
      </c>
      <c r="C119" s="31">
        <v>45020</v>
      </c>
      <c r="D119" s="29">
        <v>0.035</v>
      </c>
      <c r="E119" s="31" t="s">
        <v>355</v>
      </c>
      <c r="F119" s="33" t="s">
        <v>351</v>
      </c>
      <c r="G119" s="31">
        <v>2</v>
      </c>
      <c r="H119" s="31" t="s">
        <v>352</v>
      </c>
    </row>
    <row r="120" spans="1:8">
      <c r="A120" s="19">
        <v>119</v>
      </c>
      <c r="B120" s="23" t="s">
        <v>202</v>
      </c>
      <c r="C120" s="31">
        <v>25450</v>
      </c>
      <c r="D120" s="34">
        <v>0.05</v>
      </c>
      <c r="E120" s="31" t="s">
        <v>355</v>
      </c>
      <c r="F120" s="33" t="s">
        <v>351</v>
      </c>
      <c r="G120" s="31">
        <v>8</v>
      </c>
      <c r="H120" s="31" t="s">
        <v>354</v>
      </c>
    </row>
    <row r="121" spans="1:8">
      <c r="A121" s="19">
        <v>120</v>
      </c>
      <c r="B121" s="23" t="s">
        <v>203</v>
      </c>
      <c r="C121" s="31">
        <v>25860</v>
      </c>
      <c r="D121" s="34">
        <v>0.06</v>
      </c>
      <c r="E121" s="31" t="s">
        <v>355</v>
      </c>
      <c r="F121" s="33" t="s">
        <v>351</v>
      </c>
      <c r="G121" s="31">
        <v>5</v>
      </c>
      <c r="H121" s="31" t="s">
        <v>356</v>
      </c>
    </row>
    <row r="122" spans="1:8">
      <c r="A122" s="19">
        <v>121</v>
      </c>
      <c r="B122" s="23" t="s">
        <v>204</v>
      </c>
      <c r="C122" s="31">
        <v>60000</v>
      </c>
      <c r="D122" s="29">
        <v>0.078</v>
      </c>
      <c r="E122" s="31" t="s">
        <v>350</v>
      </c>
      <c r="F122" s="33" t="s">
        <v>351</v>
      </c>
      <c r="G122" s="31">
        <v>9</v>
      </c>
      <c r="H122" s="31" t="s">
        <v>352</v>
      </c>
    </row>
    <row r="123" spans="1:8">
      <c r="A123" s="19">
        <v>122</v>
      </c>
      <c r="B123" s="23" t="s">
        <v>205</v>
      </c>
      <c r="C123" s="31">
        <v>8000</v>
      </c>
      <c r="D123" s="34">
        <v>0.11</v>
      </c>
      <c r="E123" s="31" t="s">
        <v>350</v>
      </c>
      <c r="F123" s="33" t="s">
        <v>351</v>
      </c>
      <c r="G123" s="31">
        <v>10</v>
      </c>
      <c r="H123" s="31" t="s">
        <v>354</v>
      </c>
    </row>
    <row r="124" spans="1:8">
      <c r="A124" s="19">
        <v>123</v>
      </c>
      <c r="B124" s="23" t="s">
        <v>206</v>
      </c>
      <c r="C124" s="31">
        <v>45000</v>
      </c>
      <c r="D124" s="34">
        <v>0.02</v>
      </c>
      <c r="E124" s="31" t="s">
        <v>350</v>
      </c>
      <c r="F124" s="33" t="s">
        <v>353</v>
      </c>
      <c r="G124" s="31">
        <v>4</v>
      </c>
      <c r="H124" s="31" t="s">
        <v>356</v>
      </c>
    </row>
    <row r="125" spans="1:8">
      <c r="A125" s="19">
        <v>124</v>
      </c>
      <c r="B125" s="23" t="s">
        <v>207</v>
      </c>
      <c r="C125" s="31">
        <v>55500</v>
      </c>
      <c r="D125" s="34">
        <v>0.045</v>
      </c>
      <c r="E125" s="31" t="s">
        <v>350</v>
      </c>
      <c r="F125" s="33" t="s">
        <v>351</v>
      </c>
      <c r="G125" s="31">
        <v>3</v>
      </c>
      <c r="H125" s="31" t="s">
        <v>352</v>
      </c>
    </row>
    <row r="126" spans="1:8">
      <c r="A126" s="19">
        <v>125</v>
      </c>
      <c r="B126" s="23" t="s">
        <v>208</v>
      </c>
      <c r="C126" s="31">
        <v>42000</v>
      </c>
      <c r="D126" s="34">
        <v>0.04</v>
      </c>
      <c r="E126" s="31" t="s">
        <v>357</v>
      </c>
      <c r="F126" s="33" t="s">
        <v>351</v>
      </c>
      <c r="G126" s="31">
        <v>5</v>
      </c>
      <c r="H126" s="31" t="s">
        <v>354</v>
      </c>
    </row>
    <row r="127" spans="1:8">
      <c r="A127" s="19">
        <v>126</v>
      </c>
      <c r="B127" s="23" t="s">
        <v>209</v>
      </c>
      <c r="C127" s="31">
        <v>25000</v>
      </c>
      <c r="D127" s="34">
        <v>0.05</v>
      </c>
      <c r="E127" s="31" t="s">
        <v>357</v>
      </c>
      <c r="F127" s="33" t="s">
        <v>351</v>
      </c>
      <c r="G127" s="31">
        <v>2</v>
      </c>
      <c r="H127" s="31" t="s">
        <v>356</v>
      </c>
    </row>
    <row r="128" spans="1:8">
      <c r="A128" s="19">
        <v>127</v>
      </c>
      <c r="B128" s="23" t="s">
        <v>210</v>
      </c>
      <c r="C128" s="31">
        <v>15000</v>
      </c>
      <c r="D128" s="34">
        <v>0.08</v>
      </c>
      <c r="E128" s="31" t="s">
        <v>357</v>
      </c>
      <c r="F128" s="33" t="s">
        <v>351</v>
      </c>
      <c r="G128" s="31">
        <v>3</v>
      </c>
      <c r="H128" s="31" t="s">
        <v>352</v>
      </c>
    </row>
    <row r="129" spans="1:8">
      <c r="A129" s="19">
        <v>128</v>
      </c>
      <c r="B129" s="23" t="s">
        <v>211</v>
      </c>
      <c r="C129" s="31">
        <v>45020</v>
      </c>
      <c r="D129" s="34">
        <v>0.11</v>
      </c>
      <c r="E129" s="31" t="s">
        <v>357</v>
      </c>
      <c r="F129" s="33" t="s">
        <v>351</v>
      </c>
      <c r="G129" s="31">
        <v>4</v>
      </c>
      <c r="H129" s="31" t="s">
        <v>354</v>
      </c>
    </row>
    <row r="130" spans="1:8">
      <c r="A130" s="19">
        <v>129</v>
      </c>
      <c r="B130" s="23" t="s">
        <v>212</v>
      </c>
      <c r="C130" s="31">
        <v>25450</v>
      </c>
      <c r="D130" s="34">
        <v>0.03</v>
      </c>
      <c r="E130" s="31" t="s">
        <v>357</v>
      </c>
      <c r="F130" s="33" t="s">
        <v>353</v>
      </c>
      <c r="G130" s="31">
        <v>5</v>
      </c>
      <c r="H130" s="31" t="s">
        <v>356</v>
      </c>
    </row>
    <row r="131" spans="1:8">
      <c r="A131" s="19">
        <v>130</v>
      </c>
      <c r="B131" s="23" t="s">
        <v>213</v>
      </c>
      <c r="C131" s="31">
        <v>25860</v>
      </c>
      <c r="D131" s="29">
        <v>0.023</v>
      </c>
      <c r="E131" s="31" t="s">
        <v>357</v>
      </c>
      <c r="F131" s="33" t="s">
        <v>351</v>
      </c>
      <c r="G131" s="31">
        <v>2</v>
      </c>
      <c r="H131" s="31" t="s">
        <v>352</v>
      </c>
    </row>
    <row r="132" spans="1:8">
      <c r="A132" s="19">
        <v>131</v>
      </c>
      <c r="B132" s="23" t="s">
        <v>214</v>
      </c>
      <c r="C132" s="31">
        <v>60000</v>
      </c>
      <c r="D132" s="29">
        <v>0.035</v>
      </c>
      <c r="E132" s="31" t="s">
        <v>350</v>
      </c>
      <c r="F132" s="33" t="s">
        <v>351</v>
      </c>
      <c r="G132" s="31">
        <v>1</v>
      </c>
      <c r="H132" s="31" t="s">
        <v>354</v>
      </c>
    </row>
    <row r="133" spans="1:8">
      <c r="A133" s="19">
        <v>132</v>
      </c>
      <c r="B133" s="23" t="s">
        <v>215</v>
      </c>
      <c r="C133" s="31">
        <v>8000</v>
      </c>
      <c r="D133" s="34">
        <v>0.05</v>
      </c>
      <c r="E133" s="31" t="s">
        <v>350</v>
      </c>
      <c r="F133" s="33" t="s">
        <v>351</v>
      </c>
      <c r="G133" s="31">
        <v>3</v>
      </c>
      <c r="H133" s="31" t="s">
        <v>356</v>
      </c>
    </row>
    <row r="134" spans="1:8">
      <c r="A134" s="19">
        <v>133</v>
      </c>
      <c r="B134" s="23" t="s">
        <v>216</v>
      </c>
      <c r="C134" s="31">
        <v>45000</v>
      </c>
      <c r="D134" s="34">
        <v>0.06</v>
      </c>
      <c r="E134" s="31" t="s">
        <v>350</v>
      </c>
      <c r="F134" s="33" t="s">
        <v>353</v>
      </c>
      <c r="G134" s="31">
        <v>5</v>
      </c>
      <c r="H134" s="31" t="s">
        <v>352</v>
      </c>
    </row>
    <row r="135" spans="1:8">
      <c r="A135" s="19">
        <v>134</v>
      </c>
      <c r="B135" s="23" t="s">
        <v>217</v>
      </c>
      <c r="C135" s="31">
        <v>55500</v>
      </c>
      <c r="D135" s="29">
        <v>0.078</v>
      </c>
      <c r="E135" s="31" t="s">
        <v>350</v>
      </c>
      <c r="F135" s="33" t="s">
        <v>353</v>
      </c>
      <c r="G135" s="31">
        <v>6</v>
      </c>
      <c r="H135" s="31" t="s">
        <v>354</v>
      </c>
    </row>
    <row r="136" spans="1:8">
      <c r="A136" s="19">
        <v>135</v>
      </c>
      <c r="B136" s="23" t="s">
        <v>218</v>
      </c>
      <c r="C136" s="31">
        <v>42000</v>
      </c>
      <c r="D136" s="34">
        <v>0.11</v>
      </c>
      <c r="E136" s="31" t="s">
        <v>357</v>
      </c>
      <c r="F136" s="33" t="s">
        <v>353</v>
      </c>
      <c r="G136" s="31">
        <v>8</v>
      </c>
      <c r="H136" s="31" t="s">
        <v>356</v>
      </c>
    </row>
    <row r="137" spans="1:8">
      <c r="A137" s="19">
        <v>136</v>
      </c>
      <c r="B137" s="23" t="s">
        <v>219</v>
      </c>
      <c r="C137" s="31">
        <v>25000</v>
      </c>
      <c r="D137" s="34">
        <v>0.045</v>
      </c>
      <c r="E137" s="31" t="s">
        <v>357</v>
      </c>
      <c r="F137" s="33" t="s">
        <v>353</v>
      </c>
      <c r="G137" s="31">
        <v>2</v>
      </c>
      <c r="H137" s="31" t="s">
        <v>352</v>
      </c>
    </row>
    <row r="138" spans="1:8">
      <c r="A138" s="19">
        <v>137</v>
      </c>
      <c r="B138" s="23" t="s">
        <v>220</v>
      </c>
      <c r="C138" s="31">
        <v>15000</v>
      </c>
      <c r="D138" s="34">
        <v>0.04</v>
      </c>
      <c r="E138" s="31" t="s">
        <v>357</v>
      </c>
      <c r="F138" s="33" t="s">
        <v>353</v>
      </c>
      <c r="G138" s="31">
        <v>3</v>
      </c>
      <c r="H138" s="31" t="s">
        <v>354</v>
      </c>
    </row>
    <row r="139" spans="1:8">
      <c r="A139" s="19">
        <v>138</v>
      </c>
      <c r="B139" s="23" t="s">
        <v>221</v>
      </c>
      <c r="C139" s="31">
        <v>45020</v>
      </c>
      <c r="D139" s="34">
        <v>0.05</v>
      </c>
      <c r="E139" s="31" t="s">
        <v>355</v>
      </c>
      <c r="F139" s="33" t="s">
        <v>353</v>
      </c>
      <c r="G139" s="31">
        <v>7</v>
      </c>
      <c r="H139" s="31" t="s">
        <v>356</v>
      </c>
    </row>
    <row r="140" spans="1:8">
      <c r="A140" s="19">
        <v>139</v>
      </c>
      <c r="B140" s="23" t="s">
        <v>222</v>
      </c>
      <c r="C140" s="31">
        <v>25450</v>
      </c>
      <c r="D140" s="34">
        <v>0.08</v>
      </c>
      <c r="E140" s="31" t="s">
        <v>350</v>
      </c>
      <c r="F140" s="33" t="s">
        <v>351</v>
      </c>
      <c r="G140" s="31">
        <v>1</v>
      </c>
      <c r="H140" s="31" t="s">
        <v>352</v>
      </c>
    </row>
    <row r="141" spans="1:8">
      <c r="A141" s="19">
        <v>140</v>
      </c>
      <c r="B141" s="23" t="s">
        <v>223</v>
      </c>
      <c r="C141" s="31">
        <v>60000</v>
      </c>
      <c r="D141" s="34">
        <v>0.11</v>
      </c>
      <c r="E141" s="31" t="s">
        <v>350</v>
      </c>
      <c r="F141" s="33" t="s">
        <v>353</v>
      </c>
      <c r="G141" s="31">
        <v>2</v>
      </c>
      <c r="H141" s="31" t="s">
        <v>354</v>
      </c>
    </row>
    <row r="142" spans="1:8">
      <c r="A142" s="19">
        <v>141</v>
      </c>
      <c r="B142" s="23" t="s">
        <v>224</v>
      </c>
      <c r="C142" s="31">
        <v>8000</v>
      </c>
      <c r="D142" s="34">
        <v>0.03</v>
      </c>
      <c r="E142" s="31" t="s">
        <v>355</v>
      </c>
      <c r="F142" s="33" t="s">
        <v>351</v>
      </c>
      <c r="G142" s="31">
        <v>8</v>
      </c>
      <c r="H142" s="31" t="s">
        <v>356</v>
      </c>
    </row>
    <row r="143" spans="1:8">
      <c r="A143" s="19">
        <v>142</v>
      </c>
      <c r="B143" s="23" t="s">
        <v>225</v>
      </c>
      <c r="C143" s="31">
        <v>45000</v>
      </c>
      <c r="D143" s="29">
        <v>0.023</v>
      </c>
      <c r="E143" s="31" t="s">
        <v>350</v>
      </c>
      <c r="F143" s="33" t="s">
        <v>353</v>
      </c>
      <c r="G143" s="31">
        <v>5</v>
      </c>
      <c r="H143" s="31" t="s">
        <v>352</v>
      </c>
    </row>
    <row r="144" spans="1:8">
      <c r="A144" s="19">
        <v>143</v>
      </c>
      <c r="B144" s="23" t="s">
        <v>226</v>
      </c>
      <c r="C144" s="31">
        <v>55500</v>
      </c>
      <c r="D144" s="29">
        <v>0.035</v>
      </c>
      <c r="E144" s="31" t="s">
        <v>355</v>
      </c>
      <c r="F144" s="33" t="s">
        <v>351</v>
      </c>
      <c r="G144" s="31">
        <v>9</v>
      </c>
      <c r="H144" s="31" t="s">
        <v>354</v>
      </c>
    </row>
    <row r="145" spans="1:8">
      <c r="A145" s="19">
        <v>144</v>
      </c>
      <c r="B145" s="23" t="s">
        <v>227</v>
      </c>
      <c r="C145" s="31">
        <v>42000</v>
      </c>
      <c r="D145" s="34">
        <v>0.05</v>
      </c>
      <c r="E145" s="31" t="s">
        <v>350</v>
      </c>
      <c r="F145" s="33" t="s">
        <v>353</v>
      </c>
      <c r="G145" s="31">
        <v>10</v>
      </c>
      <c r="H145" s="31" t="s">
        <v>356</v>
      </c>
    </row>
    <row r="146" spans="1:8">
      <c r="A146" s="19">
        <v>145</v>
      </c>
      <c r="B146" s="23" t="s">
        <v>228</v>
      </c>
      <c r="C146" s="31">
        <v>25000</v>
      </c>
      <c r="D146" s="34">
        <v>0.06</v>
      </c>
      <c r="E146" s="31" t="s">
        <v>350</v>
      </c>
      <c r="F146" s="33" t="s">
        <v>351</v>
      </c>
      <c r="G146" s="31">
        <v>4</v>
      </c>
      <c r="H146" s="31" t="s">
        <v>352</v>
      </c>
    </row>
    <row r="147" spans="1:8">
      <c r="A147" s="19">
        <v>146</v>
      </c>
      <c r="B147" s="23" t="s">
        <v>229</v>
      </c>
      <c r="C147" s="31">
        <v>15000</v>
      </c>
      <c r="D147" s="29">
        <v>0.078</v>
      </c>
      <c r="E147" s="31" t="s">
        <v>350</v>
      </c>
      <c r="F147" s="33" t="s">
        <v>353</v>
      </c>
      <c r="G147" s="31">
        <v>3</v>
      </c>
      <c r="H147" s="31" t="s">
        <v>354</v>
      </c>
    </row>
    <row r="148" spans="1:8">
      <c r="A148" s="19">
        <v>147</v>
      </c>
      <c r="B148" s="23" t="s">
        <v>230</v>
      </c>
      <c r="C148" s="31">
        <v>45020</v>
      </c>
      <c r="D148" s="34">
        <v>0.11</v>
      </c>
      <c r="E148" s="31" t="s">
        <v>350</v>
      </c>
      <c r="F148" s="33" t="s">
        <v>351</v>
      </c>
      <c r="G148" s="31">
        <v>5</v>
      </c>
      <c r="H148" s="31" t="s">
        <v>356</v>
      </c>
    </row>
    <row r="149" spans="1:8">
      <c r="A149" s="19">
        <v>148</v>
      </c>
      <c r="B149" s="23" t="s">
        <v>231</v>
      </c>
      <c r="C149" s="31">
        <v>25450</v>
      </c>
      <c r="D149" s="34">
        <v>0.045</v>
      </c>
      <c r="E149" s="31" t="s">
        <v>357</v>
      </c>
      <c r="F149" s="33" t="s">
        <v>353</v>
      </c>
      <c r="G149" s="31">
        <v>2</v>
      </c>
      <c r="H149" s="31" t="s">
        <v>352</v>
      </c>
    </row>
    <row r="150" spans="1:8">
      <c r="A150" s="19">
        <v>149</v>
      </c>
      <c r="B150" s="23" t="s">
        <v>232</v>
      </c>
      <c r="C150" s="31">
        <v>25860</v>
      </c>
      <c r="D150" s="34">
        <v>0.04</v>
      </c>
      <c r="E150" s="31" t="s">
        <v>350</v>
      </c>
      <c r="F150" s="33" t="s">
        <v>351</v>
      </c>
      <c r="G150" s="31">
        <v>3</v>
      </c>
      <c r="H150" s="31" t="s">
        <v>354</v>
      </c>
    </row>
    <row r="151" spans="1:8">
      <c r="A151" s="19">
        <v>150</v>
      </c>
      <c r="B151" s="23" t="s">
        <v>233</v>
      </c>
      <c r="C151" s="31">
        <v>60000</v>
      </c>
      <c r="D151" s="34">
        <v>0.05</v>
      </c>
      <c r="E151" s="31" t="s">
        <v>350</v>
      </c>
      <c r="F151" s="33" t="s">
        <v>353</v>
      </c>
      <c r="G151" s="31">
        <v>4</v>
      </c>
      <c r="H151" s="31" t="s">
        <v>356</v>
      </c>
    </row>
    <row r="152" spans="1:8">
      <c r="A152" s="19">
        <v>151</v>
      </c>
      <c r="B152" s="23" t="s">
        <v>234</v>
      </c>
      <c r="C152" s="31">
        <v>8000</v>
      </c>
      <c r="D152" s="34">
        <v>0.08</v>
      </c>
      <c r="E152" s="31" t="s">
        <v>350</v>
      </c>
      <c r="F152" s="33" t="s">
        <v>351</v>
      </c>
      <c r="G152" s="31">
        <v>5</v>
      </c>
      <c r="H152" s="31" t="s">
        <v>352</v>
      </c>
    </row>
    <row r="153" spans="1:8">
      <c r="A153" s="19">
        <v>152</v>
      </c>
      <c r="B153" s="23" t="s">
        <v>235</v>
      </c>
      <c r="C153" s="31">
        <v>45000</v>
      </c>
      <c r="D153" s="34">
        <v>0.11</v>
      </c>
      <c r="E153" s="31" t="s">
        <v>350</v>
      </c>
      <c r="F153" s="33" t="s">
        <v>353</v>
      </c>
      <c r="G153" s="31">
        <v>2</v>
      </c>
      <c r="H153" s="31" t="s">
        <v>354</v>
      </c>
    </row>
    <row r="154" spans="1:8">
      <c r="A154" s="19">
        <v>153</v>
      </c>
      <c r="B154" s="23" t="s">
        <v>236</v>
      </c>
      <c r="C154" s="31">
        <v>55500</v>
      </c>
      <c r="D154" s="34">
        <v>0.03</v>
      </c>
      <c r="E154" s="31" t="s">
        <v>357</v>
      </c>
      <c r="F154" s="33" t="s">
        <v>351</v>
      </c>
      <c r="G154" s="31">
        <v>1</v>
      </c>
      <c r="H154" s="31" t="s">
        <v>356</v>
      </c>
    </row>
    <row r="155" spans="1:8">
      <c r="A155" s="19">
        <v>154</v>
      </c>
      <c r="B155" s="23" t="s">
        <v>237</v>
      </c>
      <c r="C155" s="31">
        <v>42000</v>
      </c>
      <c r="D155" s="29">
        <v>0.023</v>
      </c>
      <c r="E155" s="31" t="s">
        <v>350</v>
      </c>
      <c r="F155" s="33" t="s">
        <v>353</v>
      </c>
      <c r="G155" s="31">
        <v>3</v>
      </c>
      <c r="H155" s="31" t="s">
        <v>352</v>
      </c>
    </row>
    <row r="156" spans="1:8">
      <c r="A156" s="19">
        <v>155</v>
      </c>
      <c r="B156" s="23" t="s">
        <v>238</v>
      </c>
      <c r="C156" s="31">
        <v>25000</v>
      </c>
      <c r="D156" s="29">
        <v>0.035</v>
      </c>
      <c r="E156" s="31" t="s">
        <v>350</v>
      </c>
      <c r="F156" s="33" t="s">
        <v>351</v>
      </c>
      <c r="G156" s="31">
        <v>5</v>
      </c>
      <c r="H156" s="31" t="s">
        <v>354</v>
      </c>
    </row>
    <row r="157" spans="1:8">
      <c r="A157" s="19">
        <v>156</v>
      </c>
      <c r="B157" s="23" t="s">
        <v>239</v>
      </c>
      <c r="C157" s="31">
        <v>15000</v>
      </c>
      <c r="D157" s="34">
        <v>0.05</v>
      </c>
      <c r="E157" s="31" t="s">
        <v>350</v>
      </c>
      <c r="F157" s="33" t="s">
        <v>351</v>
      </c>
      <c r="G157" s="31">
        <v>6</v>
      </c>
      <c r="H157" s="31" t="s">
        <v>356</v>
      </c>
    </row>
    <row r="158" spans="1:8">
      <c r="A158" s="19">
        <v>157</v>
      </c>
      <c r="B158" s="23" t="s">
        <v>240</v>
      </c>
      <c r="C158" s="31">
        <v>45020</v>
      </c>
      <c r="D158" s="34">
        <v>0.06</v>
      </c>
      <c r="E158" s="31" t="s">
        <v>350</v>
      </c>
      <c r="F158" s="33" t="s">
        <v>353</v>
      </c>
      <c r="G158" s="31">
        <v>8</v>
      </c>
      <c r="H158" s="31" t="s">
        <v>352</v>
      </c>
    </row>
    <row r="159" spans="1:8">
      <c r="A159" s="19">
        <v>158</v>
      </c>
      <c r="B159" s="23" t="s">
        <v>241</v>
      </c>
      <c r="C159" s="31">
        <v>25450</v>
      </c>
      <c r="D159" s="29">
        <v>0.078</v>
      </c>
      <c r="E159" s="31" t="s">
        <v>357</v>
      </c>
      <c r="F159" s="33" t="s">
        <v>353</v>
      </c>
      <c r="G159" s="31">
        <v>2</v>
      </c>
      <c r="H159" s="31" t="s">
        <v>354</v>
      </c>
    </row>
    <row r="160" spans="1:8">
      <c r="A160" s="19">
        <v>159</v>
      </c>
      <c r="B160" s="23" t="s">
        <v>242</v>
      </c>
      <c r="C160" s="31">
        <v>25860</v>
      </c>
      <c r="D160" s="34">
        <v>0.11</v>
      </c>
      <c r="E160" s="31" t="s">
        <v>357</v>
      </c>
      <c r="F160" s="33" t="s">
        <v>353</v>
      </c>
      <c r="G160" s="31">
        <v>3</v>
      </c>
      <c r="H160" s="31" t="s">
        <v>356</v>
      </c>
    </row>
    <row r="161" spans="1:8">
      <c r="A161" s="19">
        <v>160</v>
      </c>
      <c r="B161" s="23" t="s">
        <v>243</v>
      </c>
      <c r="C161" s="31">
        <v>60000</v>
      </c>
      <c r="D161" s="34">
        <v>0.045</v>
      </c>
      <c r="E161" s="31" t="s">
        <v>357</v>
      </c>
      <c r="F161" s="33" t="s">
        <v>351</v>
      </c>
      <c r="G161" s="31">
        <v>7</v>
      </c>
      <c r="H161" s="31" t="s">
        <v>352</v>
      </c>
    </row>
    <row r="162" spans="1:8">
      <c r="A162" s="19">
        <v>161</v>
      </c>
      <c r="B162" s="23" t="s">
        <v>244</v>
      </c>
      <c r="C162" s="31">
        <v>8000</v>
      </c>
      <c r="D162" s="34">
        <v>0.04</v>
      </c>
      <c r="E162" s="31" t="s">
        <v>350</v>
      </c>
      <c r="F162" s="33" t="s">
        <v>351</v>
      </c>
      <c r="G162" s="31">
        <v>1</v>
      </c>
      <c r="H162" s="31" t="s">
        <v>354</v>
      </c>
    </row>
    <row r="163" spans="1:8">
      <c r="A163" s="19">
        <v>162</v>
      </c>
      <c r="B163" s="23" t="s">
        <v>245</v>
      </c>
      <c r="C163" s="31">
        <v>45000</v>
      </c>
      <c r="D163" s="34">
        <v>0.05</v>
      </c>
      <c r="E163" s="31" t="s">
        <v>350</v>
      </c>
      <c r="F163" s="33" t="s">
        <v>351</v>
      </c>
      <c r="G163" s="31">
        <v>2</v>
      </c>
      <c r="H163" s="31" t="s">
        <v>356</v>
      </c>
    </row>
    <row r="164" spans="1:8">
      <c r="A164" s="19">
        <v>163</v>
      </c>
      <c r="B164" s="23" t="s">
        <v>246</v>
      </c>
      <c r="C164" s="31">
        <v>55500</v>
      </c>
      <c r="D164" s="34">
        <v>0.08</v>
      </c>
      <c r="E164" s="31" t="s">
        <v>350</v>
      </c>
      <c r="F164" s="33" t="s">
        <v>351</v>
      </c>
      <c r="G164" s="31">
        <v>8</v>
      </c>
      <c r="H164" s="31" t="s">
        <v>352</v>
      </c>
    </row>
    <row r="165" spans="1:8">
      <c r="A165" s="19">
        <v>164</v>
      </c>
      <c r="B165" s="23" t="s">
        <v>247</v>
      </c>
      <c r="C165" s="31">
        <v>42000</v>
      </c>
      <c r="D165" s="34">
        <v>0.11</v>
      </c>
      <c r="E165" s="31" t="s">
        <v>355</v>
      </c>
      <c r="F165" s="33" t="s">
        <v>351</v>
      </c>
      <c r="G165" s="31">
        <v>5</v>
      </c>
      <c r="H165" s="31" t="s">
        <v>354</v>
      </c>
    </row>
    <row r="166" spans="1:8">
      <c r="A166" s="19">
        <v>165</v>
      </c>
      <c r="B166" s="23" t="s">
        <v>248</v>
      </c>
      <c r="C166" s="31">
        <v>25000</v>
      </c>
      <c r="D166" s="34">
        <v>0.03</v>
      </c>
      <c r="E166" s="31" t="s">
        <v>355</v>
      </c>
      <c r="F166" s="33" t="s">
        <v>351</v>
      </c>
      <c r="G166" s="31">
        <v>9</v>
      </c>
      <c r="H166" s="31" t="s">
        <v>356</v>
      </c>
    </row>
    <row r="167" spans="1:8">
      <c r="A167" s="19">
        <v>166</v>
      </c>
      <c r="B167" s="23" t="s">
        <v>249</v>
      </c>
      <c r="C167" s="31">
        <v>15000</v>
      </c>
      <c r="D167" s="29">
        <v>0.023</v>
      </c>
      <c r="E167" s="31" t="s">
        <v>355</v>
      </c>
      <c r="F167" s="33" t="s">
        <v>351</v>
      </c>
      <c r="G167" s="31">
        <v>10</v>
      </c>
      <c r="H167" s="31" t="s">
        <v>352</v>
      </c>
    </row>
    <row r="168" spans="1:8">
      <c r="A168" s="19">
        <v>167</v>
      </c>
      <c r="B168" s="23" t="s">
        <v>250</v>
      </c>
      <c r="C168" s="31">
        <v>45020</v>
      </c>
      <c r="D168" s="29">
        <v>0.035</v>
      </c>
      <c r="E168" s="31" t="s">
        <v>350</v>
      </c>
      <c r="F168" s="33" t="s">
        <v>351</v>
      </c>
      <c r="G168" s="31">
        <v>4</v>
      </c>
      <c r="H168" s="31" t="s">
        <v>354</v>
      </c>
    </row>
    <row r="169" spans="1:8">
      <c r="A169" s="19">
        <v>168</v>
      </c>
      <c r="B169" s="23" t="s">
        <v>251</v>
      </c>
      <c r="C169" s="31">
        <v>25450</v>
      </c>
      <c r="D169" s="34">
        <v>0.05</v>
      </c>
      <c r="E169" s="31" t="s">
        <v>350</v>
      </c>
      <c r="F169" s="33" t="s">
        <v>351</v>
      </c>
      <c r="G169" s="31">
        <v>3</v>
      </c>
      <c r="H169" s="31" t="s">
        <v>356</v>
      </c>
    </row>
    <row r="170" spans="1:8">
      <c r="A170" s="19">
        <v>169</v>
      </c>
      <c r="B170" s="23" t="s">
        <v>252</v>
      </c>
      <c r="C170" s="31">
        <v>25860</v>
      </c>
      <c r="D170" s="34">
        <v>0.06</v>
      </c>
      <c r="E170" s="31" t="s">
        <v>350</v>
      </c>
      <c r="F170" s="33" t="s">
        <v>353</v>
      </c>
      <c r="G170" s="31">
        <v>5</v>
      </c>
      <c r="H170" s="31" t="s">
        <v>352</v>
      </c>
    </row>
    <row r="171" spans="1:8">
      <c r="A171" s="19">
        <v>170</v>
      </c>
      <c r="B171" s="23" t="s">
        <v>253</v>
      </c>
      <c r="C171" s="31">
        <v>60000</v>
      </c>
      <c r="D171" s="29">
        <v>0.078</v>
      </c>
      <c r="E171" s="31" t="s">
        <v>350</v>
      </c>
      <c r="F171" s="33" t="s">
        <v>351</v>
      </c>
      <c r="G171" s="31">
        <v>2</v>
      </c>
      <c r="H171" s="31" t="s">
        <v>354</v>
      </c>
    </row>
    <row r="172" spans="1:8">
      <c r="A172" s="19">
        <v>171</v>
      </c>
      <c r="B172" s="23" t="s">
        <v>254</v>
      </c>
      <c r="C172" s="31">
        <v>8000</v>
      </c>
      <c r="D172" s="34">
        <v>0.11</v>
      </c>
      <c r="E172" s="31" t="s">
        <v>357</v>
      </c>
      <c r="F172" s="33" t="s">
        <v>351</v>
      </c>
      <c r="G172" s="31">
        <v>3</v>
      </c>
      <c r="H172" s="31" t="s">
        <v>356</v>
      </c>
    </row>
    <row r="173" spans="1:8">
      <c r="A173" s="19">
        <v>172</v>
      </c>
      <c r="B173" s="23" t="s">
        <v>255</v>
      </c>
      <c r="C173" s="31">
        <v>45000</v>
      </c>
      <c r="D173" s="34">
        <v>0.02</v>
      </c>
      <c r="E173" s="31" t="s">
        <v>357</v>
      </c>
      <c r="F173" s="33" t="s">
        <v>351</v>
      </c>
      <c r="G173" s="31">
        <v>4</v>
      </c>
      <c r="H173" s="31" t="s">
        <v>352</v>
      </c>
    </row>
    <row r="174" spans="1:8">
      <c r="A174" s="19">
        <v>173</v>
      </c>
      <c r="B174" s="23" t="s">
        <v>256</v>
      </c>
      <c r="C174" s="31">
        <v>55500</v>
      </c>
      <c r="D174" s="34">
        <v>0.045</v>
      </c>
      <c r="E174" s="31" t="s">
        <v>357</v>
      </c>
      <c r="F174" s="33" t="s">
        <v>351</v>
      </c>
      <c r="G174" s="31">
        <v>5</v>
      </c>
      <c r="H174" s="31" t="s">
        <v>354</v>
      </c>
    </row>
    <row r="175" spans="1:8">
      <c r="A175" s="19">
        <v>174</v>
      </c>
      <c r="B175" s="23" t="s">
        <v>257</v>
      </c>
      <c r="C175" s="31">
        <v>42000</v>
      </c>
      <c r="D175" s="34">
        <v>0.04</v>
      </c>
      <c r="E175" s="31" t="s">
        <v>357</v>
      </c>
      <c r="F175" s="33" t="s">
        <v>351</v>
      </c>
      <c r="G175" s="31">
        <v>2</v>
      </c>
      <c r="H175" s="31" t="s">
        <v>356</v>
      </c>
    </row>
    <row r="176" spans="1:8">
      <c r="A176" s="19">
        <v>175</v>
      </c>
      <c r="B176" s="23" t="s">
        <v>258</v>
      </c>
      <c r="C176" s="31">
        <v>25000</v>
      </c>
      <c r="D176" s="34">
        <v>0.05</v>
      </c>
      <c r="E176" s="31" t="s">
        <v>357</v>
      </c>
      <c r="F176" s="33" t="s">
        <v>353</v>
      </c>
      <c r="G176" s="31">
        <v>1</v>
      </c>
      <c r="H176" s="31" t="s">
        <v>352</v>
      </c>
    </row>
    <row r="177" spans="1:8">
      <c r="A177" s="19">
        <v>176</v>
      </c>
      <c r="B177" s="23" t="s">
        <v>259</v>
      </c>
      <c r="C177" s="31">
        <v>15000</v>
      </c>
      <c r="D177" s="34">
        <v>0.08</v>
      </c>
      <c r="E177" s="31" t="s">
        <v>357</v>
      </c>
      <c r="F177" s="33" t="s">
        <v>351</v>
      </c>
      <c r="G177" s="31">
        <v>3</v>
      </c>
      <c r="H177" s="31" t="s">
        <v>354</v>
      </c>
    </row>
    <row r="178" spans="1:8">
      <c r="A178" s="19">
        <v>177</v>
      </c>
      <c r="B178" s="23" t="s">
        <v>260</v>
      </c>
      <c r="C178" s="31">
        <v>45020</v>
      </c>
      <c r="D178" s="34">
        <v>0.11</v>
      </c>
      <c r="E178" s="31" t="s">
        <v>350</v>
      </c>
      <c r="F178" s="33" t="s">
        <v>351</v>
      </c>
      <c r="G178" s="31">
        <v>5</v>
      </c>
      <c r="H178" s="31" t="s">
        <v>356</v>
      </c>
    </row>
    <row r="179" spans="1:8">
      <c r="A179" s="19">
        <v>178</v>
      </c>
      <c r="B179" s="23" t="s">
        <v>261</v>
      </c>
      <c r="C179" s="31">
        <v>25450</v>
      </c>
      <c r="D179" s="34">
        <v>0.03</v>
      </c>
      <c r="E179" s="31" t="s">
        <v>350</v>
      </c>
      <c r="F179" s="33" t="s">
        <v>351</v>
      </c>
      <c r="G179" s="31">
        <v>6</v>
      </c>
      <c r="H179" s="31" t="s">
        <v>352</v>
      </c>
    </row>
    <row r="180" spans="1:8">
      <c r="A180" s="19">
        <v>179</v>
      </c>
      <c r="B180" s="23" t="s">
        <v>262</v>
      </c>
      <c r="C180" s="31">
        <v>25860</v>
      </c>
      <c r="D180" s="29">
        <v>0.023</v>
      </c>
      <c r="E180" s="31" t="s">
        <v>350</v>
      </c>
      <c r="F180" s="33" t="s">
        <v>353</v>
      </c>
      <c r="G180" s="31">
        <v>8</v>
      </c>
      <c r="H180" s="31" t="s">
        <v>354</v>
      </c>
    </row>
    <row r="181" spans="1:8">
      <c r="A181" s="19">
        <v>180</v>
      </c>
      <c r="B181" s="23" t="s">
        <v>263</v>
      </c>
      <c r="C181" s="31">
        <v>60000</v>
      </c>
      <c r="D181" s="29">
        <v>0.035</v>
      </c>
      <c r="E181" s="31" t="s">
        <v>350</v>
      </c>
      <c r="F181" s="33" t="s">
        <v>353</v>
      </c>
      <c r="G181" s="31">
        <v>2</v>
      </c>
      <c r="H181" s="31" t="s">
        <v>356</v>
      </c>
    </row>
    <row r="182" spans="1:8">
      <c r="A182" s="19">
        <v>181</v>
      </c>
      <c r="B182" s="23" t="s">
        <v>264</v>
      </c>
      <c r="C182" s="31">
        <v>8000</v>
      </c>
      <c r="D182" s="34">
        <v>0.05</v>
      </c>
      <c r="E182" s="31" t="s">
        <v>357</v>
      </c>
      <c r="F182" s="33" t="s">
        <v>353</v>
      </c>
      <c r="G182" s="31">
        <v>3</v>
      </c>
      <c r="H182" s="31" t="s">
        <v>352</v>
      </c>
    </row>
    <row r="183" spans="1:8">
      <c r="A183" s="19">
        <v>182</v>
      </c>
      <c r="B183" s="23" t="s">
        <v>265</v>
      </c>
      <c r="C183" s="31">
        <v>45000</v>
      </c>
      <c r="D183" s="34">
        <v>0.06</v>
      </c>
      <c r="E183" s="31" t="s">
        <v>357</v>
      </c>
      <c r="F183" s="33" t="s">
        <v>353</v>
      </c>
      <c r="G183" s="31">
        <v>7</v>
      </c>
      <c r="H183" s="31" t="s">
        <v>354</v>
      </c>
    </row>
    <row r="184" spans="1:8">
      <c r="A184" s="19">
        <v>183</v>
      </c>
      <c r="B184" s="23" t="s">
        <v>266</v>
      </c>
      <c r="C184" s="31">
        <v>55500</v>
      </c>
      <c r="D184" s="29">
        <v>0.078</v>
      </c>
      <c r="E184" s="31" t="s">
        <v>357</v>
      </c>
      <c r="F184" s="33" t="s">
        <v>353</v>
      </c>
      <c r="G184" s="31">
        <v>1</v>
      </c>
      <c r="H184" s="31" t="s">
        <v>356</v>
      </c>
    </row>
    <row r="185" spans="1:8">
      <c r="A185" s="19">
        <v>184</v>
      </c>
      <c r="B185" s="23" t="s">
        <v>267</v>
      </c>
      <c r="C185" s="31">
        <v>42000</v>
      </c>
      <c r="D185" s="34">
        <v>0.11</v>
      </c>
      <c r="E185" s="31" t="s">
        <v>355</v>
      </c>
      <c r="F185" s="33" t="s">
        <v>353</v>
      </c>
      <c r="G185" s="31">
        <v>2</v>
      </c>
      <c r="H185" s="31" t="s">
        <v>352</v>
      </c>
    </row>
    <row r="186" spans="1:8">
      <c r="A186" s="19">
        <v>185</v>
      </c>
      <c r="B186" s="23" t="s">
        <v>268</v>
      </c>
      <c r="C186" s="31">
        <v>25000</v>
      </c>
      <c r="D186" s="34">
        <v>0.045</v>
      </c>
      <c r="E186" s="31" t="s">
        <v>350</v>
      </c>
      <c r="F186" s="33" t="s">
        <v>351</v>
      </c>
      <c r="G186" s="31">
        <v>8</v>
      </c>
      <c r="H186" s="31" t="s">
        <v>354</v>
      </c>
    </row>
    <row r="187" spans="1:8">
      <c r="A187" s="19">
        <v>186</v>
      </c>
      <c r="B187" s="23" t="s">
        <v>269</v>
      </c>
      <c r="C187" s="31">
        <v>15000</v>
      </c>
      <c r="D187" s="34">
        <v>0.04</v>
      </c>
      <c r="E187" s="31" t="s">
        <v>350</v>
      </c>
      <c r="F187" s="33" t="s">
        <v>353</v>
      </c>
      <c r="G187" s="31">
        <v>5</v>
      </c>
      <c r="H187" s="31" t="s">
        <v>356</v>
      </c>
    </row>
    <row r="188" spans="1:8">
      <c r="A188" s="19">
        <v>187</v>
      </c>
      <c r="B188" s="23" t="s">
        <v>270</v>
      </c>
      <c r="C188" s="31">
        <v>45020</v>
      </c>
      <c r="D188" s="34">
        <v>0.05</v>
      </c>
      <c r="E188" s="31" t="s">
        <v>355</v>
      </c>
      <c r="F188" s="33" t="s">
        <v>351</v>
      </c>
      <c r="G188" s="31">
        <v>9</v>
      </c>
      <c r="H188" s="31" t="s">
        <v>352</v>
      </c>
    </row>
    <row r="189" spans="1:8">
      <c r="A189" s="19">
        <v>188</v>
      </c>
      <c r="B189" s="23" t="s">
        <v>271</v>
      </c>
      <c r="C189" s="31">
        <v>25450</v>
      </c>
      <c r="D189" s="34">
        <v>0.08</v>
      </c>
      <c r="E189" s="31" t="s">
        <v>350</v>
      </c>
      <c r="F189" s="33" t="s">
        <v>353</v>
      </c>
      <c r="G189" s="31">
        <v>10</v>
      </c>
      <c r="H189" s="31" t="s">
        <v>354</v>
      </c>
    </row>
    <row r="190" spans="1:8">
      <c r="A190" s="19">
        <v>189</v>
      </c>
      <c r="B190" s="23" t="s">
        <v>272</v>
      </c>
      <c r="C190" s="31">
        <v>25860</v>
      </c>
      <c r="D190" s="34">
        <v>0.11</v>
      </c>
      <c r="E190" s="31" t="s">
        <v>355</v>
      </c>
      <c r="F190" s="33" t="s">
        <v>351</v>
      </c>
      <c r="G190" s="31">
        <v>4</v>
      </c>
      <c r="H190" s="31" t="s">
        <v>356</v>
      </c>
    </row>
    <row r="191" spans="1:8">
      <c r="A191" s="19">
        <v>190</v>
      </c>
      <c r="B191" s="23" t="s">
        <v>273</v>
      </c>
      <c r="C191" s="31">
        <v>60000</v>
      </c>
      <c r="D191" s="34">
        <v>0.03</v>
      </c>
      <c r="E191" s="31" t="s">
        <v>350</v>
      </c>
      <c r="F191" s="33" t="s">
        <v>353</v>
      </c>
      <c r="G191" s="31">
        <v>3</v>
      </c>
      <c r="H191" s="31" t="s">
        <v>352</v>
      </c>
    </row>
    <row r="192" spans="1:8">
      <c r="A192" s="19">
        <v>191</v>
      </c>
      <c r="B192" s="23" t="s">
        <v>274</v>
      </c>
      <c r="C192" s="31">
        <v>8000</v>
      </c>
      <c r="D192" s="29">
        <v>0.023</v>
      </c>
      <c r="E192" s="31" t="s">
        <v>350</v>
      </c>
      <c r="F192" s="33" t="s">
        <v>351</v>
      </c>
      <c r="G192" s="31">
        <v>5</v>
      </c>
      <c r="H192" s="31" t="s">
        <v>354</v>
      </c>
    </row>
    <row r="193" spans="1:8">
      <c r="A193" s="19">
        <v>192</v>
      </c>
      <c r="B193" s="23" t="s">
        <v>275</v>
      </c>
      <c r="C193" s="31">
        <v>45000</v>
      </c>
      <c r="D193" s="29">
        <v>0.035</v>
      </c>
      <c r="E193" s="31" t="s">
        <v>350</v>
      </c>
      <c r="F193" s="33" t="s">
        <v>353</v>
      </c>
      <c r="G193" s="31">
        <v>2</v>
      </c>
      <c r="H193" s="31" t="s">
        <v>356</v>
      </c>
    </row>
    <row r="194" spans="1:8">
      <c r="A194" s="19">
        <v>193</v>
      </c>
      <c r="B194" s="23" t="s">
        <v>276</v>
      </c>
      <c r="C194" s="31">
        <v>55500</v>
      </c>
      <c r="D194" s="34">
        <v>0.05</v>
      </c>
      <c r="E194" s="31" t="s">
        <v>350</v>
      </c>
      <c r="F194" s="33" t="s">
        <v>351</v>
      </c>
      <c r="G194" s="31">
        <v>3</v>
      </c>
      <c r="H194" s="31" t="s">
        <v>352</v>
      </c>
    </row>
    <row r="195" spans="1:8">
      <c r="A195" s="19">
        <v>194</v>
      </c>
      <c r="B195" s="23" t="s">
        <v>277</v>
      </c>
      <c r="C195" s="31">
        <v>42000</v>
      </c>
      <c r="D195" s="34">
        <v>0.06</v>
      </c>
      <c r="E195" s="31" t="s">
        <v>357</v>
      </c>
      <c r="F195" s="33" t="s">
        <v>353</v>
      </c>
      <c r="G195" s="31">
        <v>4</v>
      </c>
      <c r="H195" s="31" t="s">
        <v>354</v>
      </c>
    </row>
    <row r="196" spans="1:8">
      <c r="A196" s="19">
        <v>195</v>
      </c>
      <c r="B196" s="23" t="s">
        <v>278</v>
      </c>
      <c r="C196" s="31">
        <v>25000</v>
      </c>
      <c r="D196" s="29">
        <v>0.078</v>
      </c>
      <c r="E196" s="31" t="s">
        <v>350</v>
      </c>
      <c r="F196" s="33" t="s">
        <v>351</v>
      </c>
      <c r="G196" s="31">
        <v>5</v>
      </c>
      <c r="H196" s="31" t="s">
        <v>356</v>
      </c>
    </row>
    <row r="197" spans="1:8">
      <c r="A197" s="19">
        <v>196</v>
      </c>
      <c r="B197" s="23" t="s">
        <v>279</v>
      </c>
      <c r="C197" s="31">
        <v>15000</v>
      </c>
      <c r="D197" s="34">
        <v>0.11</v>
      </c>
      <c r="E197" s="31" t="s">
        <v>350</v>
      </c>
      <c r="F197" s="33" t="s">
        <v>353</v>
      </c>
      <c r="G197" s="31">
        <v>2</v>
      </c>
      <c r="H197" s="31" t="s">
        <v>352</v>
      </c>
    </row>
    <row r="198" spans="1:8">
      <c r="A198" s="19">
        <v>197</v>
      </c>
      <c r="B198" s="23" t="s">
        <v>280</v>
      </c>
      <c r="C198" s="31">
        <v>45020</v>
      </c>
      <c r="D198" s="34">
        <v>0.045</v>
      </c>
      <c r="E198" s="31" t="s">
        <v>350</v>
      </c>
      <c r="F198" s="33" t="s">
        <v>351</v>
      </c>
      <c r="G198" s="31">
        <v>1</v>
      </c>
      <c r="H198" s="31" t="s">
        <v>354</v>
      </c>
    </row>
    <row r="199" spans="1:8">
      <c r="A199" s="19">
        <v>198</v>
      </c>
      <c r="B199" s="23" t="s">
        <v>281</v>
      </c>
      <c r="C199" s="31">
        <v>25450</v>
      </c>
      <c r="D199" s="34">
        <v>0.04</v>
      </c>
      <c r="E199" s="31" t="s">
        <v>350</v>
      </c>
      <c r="F199" s="33" t="s">
        <v>353</v>
      </c>
      <c r="G199" s="31">
        <v>3</v>
      </c>
      <c r="H199" s="31" t="s">
        <v>356</v>
      </c>
    </row>
    <row r="200" spans="1:8">
      <c r="A200" s="19">
        <v>199</v>
      </c>
      <c r="B200" s="23" t="s">
        <v>282</v>
      </c>
      <c r="C200" s="31">
        <v>25860</v>
      </c>
      <c r="D200" s="34">
        <v>0.05</v>
      </c>
      <c r="E200" s="31" t="s">
        <v>357</v>
      </c>
      <c r="F200" s="33" t="s">
        <v>351</v>
      </c>
      <c r="G200" s="31">
        <v>5</v>
      </c>
      <c r="H200" s="31" t="s">
        <v>352</v>
      </c>
    </row>
    <row r="201" spans="1:8">
      <c r="A201" s="19">
        <v>200</v>
      </c>
      <c r="B201" s="23" t="s">
        <v>283</v>
      </c>
      <c r="C201" s="31">
        <v>60000</v>
      </c>
      <c r="D201" s="34">
        <v>0.08</v>
      </c>
      <c r="E201" s="31" t="s">
        <v>350</v>
      </c>
      <c r="F201" s="33" t="s">
        <v>353</v>
      </c>
      <c r="G201" s="31">
        <v>6</v>
      </c>
      <c r="H201" s="31" t="s">
        <v>354</v>
      </c>
    </row>
    <row r="202" spans="1:8">
      <c r="A202" s="19">
        <v>201</v>
      </c>
      <c r="B202" s="23" t="s">
        <v>284</v>
      </c>
      <c r="C202" s="31">
        <v>8000</v>
      </c>
      <c r="D202" s="34">
        <v>0.11</v>
      </c>
      <c r="E202" s="31" t="s">
        <v>350</v>
      </c>
      <c r="F202" s="33" t="s">
        <v>351</v>
      </c>
      <c r="G202" s="31">
        <v>8</v>
      </c>
      <c r="H202" s="31" t="s">
        <v>356</v>
      </c>
    </row>
    <row r="203" spans="1:8">
      <c r="A203" s="19">
        <v>202</v>
      </c>
      <c r="B203" s="23" t="s">
        <v>285</v>
      </c>
      <c r="C203" s="31">
        <v>45000</v>
      </c>
      <c r="D203" s="34">
        <v>0.03</v>
      </c>
      <c r="E203" s="31" t="s">
        <v>350</v>
      </c>
      <c r="F203" s="33" t="s">
        <v>351</v>
      </c>
      <c r="G203" s="31">
        <v>2</v>
      </c>
      <c r="H203" s="31" t="s">
        <v>352</v>
      </c>
    </row>
    <row r="204" spans="1:8">
      <c r="A204" s="19">
        <v>203</v>
      </c>
      <c r="B204" s="23" t="s">
        <v>286</v>
      </c>
      <c r="C204" s="31">
        <v>55500</v>
      </c>
      <c r="D204" s="29">
        <v>0.023</v>
      </c>
      <c r="E204" s="31" t="s">
        <v>350</v>
      </c>
      <c r="F204" s="33" t="s">
        <v>353</v>
      </c>
      <c r="G204" s="31">
        <v>3</v>
      </c>
      <c r="H204" s="31" t="s">
        <v>354</v>
      </c>
    </row>
    <row r="205" spans="1:8">
      <c r="A205" s="19">
        <v>204</v>
      </c>
      <c r="B205" s="23" t="s">
        <v>287</v>
      </c>
      <c r="C205" s="31">
        <v>42000</v>
      </c>
      <c r="D205" s="29">
        <v>0.035</v>
      </c>
      <c r="E205" s="31" t="s">
        <v>357</v>
      </c>
      <c r="F205" s="33" t="s">
        <v>353</v>
      </c>
      <c r="G205" s="31">
        <v>7</v>
      </c>
      <c r="H205" s="31" t="s">
        <v>356</v>
      </c>
    </row>
    <row r="206" spans="1:8">
      <c r="A206" s="19">
        <v>205</v>
      </c>
      <c r="B206" s="23" t="s">
        <v>288</v>
      </c>
      <c r="C206" s="31">
        <v>25000</v>
      </c>
      <c r="D206" s="34">
        <v>0.05</v>
      </c>
      <c r="E206" s="31" t="s">
        <v>357</v>
      </c>
      <c r="F206" s="33" t="s">
        <v>353</v>
      </c>
      <c r="G206" s="31">
        <v>1</v>
      </c>
      <c r="H206" s="31" t="s">
        <v>352</v>
      </c>
    </row>
    <row r="207" spans="1:8">
      <c r="A207" s="19">
        <v>206</v>
      </c>
      <c r="B207" s="23" t="s">
        <v>289</v>
      </c>
      <c r="C207" s="31">
        <v>15000</v>
      </c>
      <c r="D207" s="34">
        <v>0.06</v>
      </c>
      <c r="E207" s="31" t="s">
        <v>357</v>
      </c>
      <c r="F207" s="33" t="s">
        <v>351</v>
      </c>
      <c r="G207" s="31">
        <v>2</v>
      </c>
      <c r="H207" s="31" t="s">
        <v>354</v>
      </c>
    </row>
    <row r="208" spans="1:8">
      <c r="A208" s="19">
        <v>207</v>
      </c>
      <c r="B208" s="23" t="s">
        <v>290</v>
      </c>
      <c r="C208" s="31">
        <v>45020</v>
      </c>
      <c r="D208" s="29">
        <v>0.078</v>
      </c>
      <c r="E208" s="31" t="s">
        <v>350</v>
      </c>
      <c r="F208" s="33" t="s">
        <v>351</v>
      </c>
      <c r="G208" s="31">
        <v>8</v>
      </c>
      <c r="H208" s="31" t="s">
        <v>356</v>
      </c>
    </row>
    <row r="209" spans="1:8">
      <c r="A209" s="19">
        <v>208</v>
      </c>
      <c r="B209" s="23" t="s">
        <v>291</v>
      </c>
      <c r="C209" s="31">
        <v>25450</v>
      </c>
      <c r="D209" s="34">
        <v>0.11</v>
      </c>
      <c r="E209" s="31" t="s">
        <v>350</v>
      </c>
      <c r="F209" s="33" t="s">
        <v>351</v>
      </c>
      <c r="G209" s="31">
        <v>5</v>
      </c>
      <c r="H209" s="31" t="s">
        <v>352</v>
      </c>
    </row>
    <row r="210" spans="1:8">
      <c r="A210" s="19">
        <v>209</v>
      </c>
      <c r="B210" s="23" t="s">
        <v>292</v>
      </c>
      <c r="C210" s="31">
        <v>60000</v>
      </c>
      <c r="D210" s="34">
        <v>0.045</v>
      </c>
      <c r="E210" s="31" t="s">
        <v>350</v>
      </c>
      <c r="F210" s="33" t="s">
        <v>351</v>
      </c>
      <c r="G210" s="31">
        <v>9</v>
      </c>
      <c r="H210" s="31" t="s">
        <v>354</v>
      </c>
    </row>
    <row r="211" spans="1:8">
      <c r="A211" s="19">
        <v>210</v>
      </c>
      <c r="B211" s="23" t="s">
        <v>293</v>
      </c>
      <c r="C211" s="31">
        <v>8000</v>
      </c>
      <c r="D211" s="34">
        <v>0.04</v>
      </c>
      <c r="E211" s="31" t="s">
        <v>355</v>
      </c>
      <c r="F211" s="33" t="s">
        <v>351</v>
      </c>
      <c r="G211" s="31">
        <v>10</v>
      </c>
      <c r="H211" s="31" t="s">
        <v>356</v>
      </c>
    </row>
    <row r="212" spans="1:8">
      <c r="A212" s="19">
        <v>211</v>
      </c>
      <c r="B212" s="23" t="s">
        <v>294</v>
      </c>
      <c r="C212" s="31">
        <v>45000</v>
      </c>
      <c r="D212" s="34">
        <v>0.05</v>
      </c>
      <c r="E212" s="31" t="s">
        <v>355</v>
      </c>
      <c r="F212" s="33" t="s">
        <v>351</v>
      </c>
      <c r="G212" s="31">
        <v>4</v>
      </c>
      <c r="H212" s="31" t="s">
        <v>352</v>
      </c>
    </row>
    <row r="213" spans="1:8">
      <c r="A213" s="19">
        <v>212</v>
      </c>
      <c r="B213" s="23" t="s">
        <v>295</v>
      </c>
      <c r="C213" s="31">
        <v>55500</v>
      </c>
      <c r="D213" s="34">
        <v>0.08</v>
      </c>
      <c r="E213" s="31" t="s">
        <v>355</v>
      </c>
      <c r="F213" s="33" t="s">
        <v>351</v>
      </c>
      <c r="G213" s="31">
        <v>3</v>
      </c>
      <c r="H213" s="31" t="s">
        <v>354</v>
      </c>
    </row>
    <row r="214" spans="1:8">
      <c r="A214" s="19">
        <v>213</v>
      </c>
      <c r="B214" s="23" t="s">
        <v>296</v>
      </c>
      <c r="C214" s="31">
        <v>42000</v>
      </c>
      <c r="D214" s="34">
        <v>0.11</v>
      </c>
      <c r="E214" s="31" t="s">
        <v>350</v>
      </c>
      <c r="F214" s="33" t="s">
        <v>351</v>
      </c>
      <c r="G214" s="31">
        <v>5</v>
      </c>
      <c r="H214" s="31" t="s">
        <v>356</v>
      </c>
    </row>
    <row r="215" spans="1:8">
      <c r="A215" s="19">
        <v>214</v>
      </c>
      <c r="B215" s="23" t="s">
        <v>297</v>
      </c>
      <c r="C215" s="31">
        <v>25000</v>
      </c>
      <c r="D215" s="34">
        <v>0.03</v>
      </c>
      <c r="E215" s="31" t="s">
        <v>350</v>
      </c>
      <c r="F215" s="33" t="s">
        <v>351</v>
      </c>
      <c r="G215" s="31">
        <v>2</v>
      </c>
      <c r="H215" s="31" t="s">
        <v>352</v>
      </c>
    </row>
    <row r="216" spans="1:8">
      <c r="A216" s="19">
        <v>215</v>
      </c>
      <c r="B216" s="23" t="s">
        <v>298</v>
      </c>
      <c r="C216" s="31">
        <v>15000</v>
      </c>
      <c r="D216" s="29">
        <v>0.023</v>
      </c>
      <c r="E216" s="31" t="s">
        <v>350</v>
      </c>
      <c r="F216" s="33" t="s">
        <v>353</v>
      </c>
      <c r="G216" s="31">
        <v>3</v>
      </c>
      <c r="H216" s="31" t="s">
        <v>354</v>
      </c>
    </row>
    <row r="217" spans="1:8">
      <c r="A217" s="19">
        <v>216</v>
      </c>
      <c r="B217" s="23" t="s">
        <v>299</v>
      </c>
      <c r="C217" s="31">
        <v>45020</v>
      </c>
      <c r="D217" s="29">
        <v>0.035</v>
      </c>
      <c r="E217" s="31" t="s">
        <v>350</v>
      </c>
      <c r="F217" s="33" t="s">
        <v>351</v>
      </c>
      <c r="G217" s="31">
        <v>4</v>
      </c>
      <c r="H217" s="31" t="s">
        <v>356</v>
      </c>
    </row>
    <row r="218" spans="1:8">
      <c r="A218" s="19">
        <v>217</v>
      </c>
      <c r="B218" s="23" t="s">
        <v>300</v>
      </c>
      <c r="C218" s="31">
        <v>25450</v>
      </c>
      <c r="D218" s="34">
        <v>0.05</v>
      </c>
      <c r="E218" s="31" t="s">
        <v>357</v>
      </c>
      <c r="F218" s="33" t="s">
        <v>351</v>
      </c>
      <c r="G218" s="31">
        <v>5</v>
      </c>
      <c r="H218" s="31" t="s">
        <v>352</v>
      </c>
    </row>
    <row r="219" spans="1:8">
      <c r="A219" s="19">
        <v>218</v>
      </c>
      <c r="B219" s="23" t="s">
        <v>301</v>
      </c>
      <c r="C219" s="31">
        <v>25860</v>
      </c>
      <c r="D219" s="34">
        <v>0.06</v>
      </c>
      <c r="E219" s="31" t="s">
        <v>357</v>
      </c>
      <c r="F219" s="33" t="s">
        <v>351</v>
      </c>
      <c r="G219" s="31">
        <v>2</v>
      </c>
      <c r="H219" s="31" t="s">
        <v>354</v>
      </c>
    </row>
    <row r="220" spans="1:8">
      <c r="A220" s="19">
        <v>219</v>
      </c>
      <c r="B220" s="23" t="s">
        <v>302</v>
      </c>
      <c r="C220" s="31">
        <v>60000</v>
      </c>
      <c r="D220" s="29">
        <v>0.078</v>
      </c>
      <c r="E220" s="31" t="s">
        <v>357</v>
      </c>
      <c r="F220" s="33" t="s">
        <v>351</v>
      </c>
      <c r="G220" s="31">
        <v>1</v>
      </c>
      <c r="H220" s="31" t="s">
        <v>356</v>
      </c>
    </row>
    <row r="221" spans="1:8">
      <c r="A221" s="19">
        <v>220</v>
      </c>
      <c r="B221" s="23" t="s">
        <v>303</v>
      </c>
      <c r="C221" s="31">
        <v>8000</v>
      </c>
      <c r="D221" s="34">
        <v>0.11</v>
      </c>
      <c r="E221" s="31" t="s">
        <v>357</v>
      </c>
      <c r="F221" s="33" t="s">
        <v>351</v>
      </c>
      <c r="G221" s="31">
        <v>3</v>
      </c>
      <c r="H221" s="31" t="s">
        <v>352</v>
      </c>
    </row>
    <row r="222" spans="1:8">
      <c r="A222" s="19">
        <v>221</v>
      </c>
      <c r="B222" s="23" t="s">
        <v>304</v>
      </c>
      <c r="C222" s="31">
        <v>45000</v>
      </c>
      <c r="D222" s="34">
        <v>0.02</v>
      </c>
      <c r="E222" s="31" t="s">
        <v>357</v>
      </c>
      <c r="F222" s="33" t="s">
        <v>353</v>
      </c>
      <c r="G222" s="31">
        <v>5</v>
      </c>
      <c r="H222" s="31" t="s">
        <v>354</v>
      </c>
    </row>
    <row r="223" spans="1:8">
      <c r="A223" s="19">
        <v>222</v>
      </c>
      <c r="B223" s="23" t="s">
        <v>305</v>
      </c>
      <c r="C223" s="31">
        <v>55500</v>
      </c>
      <c r="D223" s="34">
        <v>0.045</v>
      </c>
      <c r="E223" s="31" t="s">
        <v>357</v>
      </c>
      <c r="F223" s="33" t="s">
        <v>351</v>
      </c>
      <c r="G223" s="31">
        <v>6</v>
      </c>
      <c r="H223" s="31" t="s">
        <v>356</v>
      </c>
    </row>
    <row r="224" spans="1:8">
      <c r="A224" s="19">
        <v>223</v>
      </c>
      <c r="B224" s="23" t="s">
        <v>306</v>
      </c>
      <c r="C224" s="31">
        <v>42000</v>
      </c>
      <c r="D224" s="34">
        <v>0.04</v>
      </c>
      <c r="E224" s="31" t="s">
        <v>350</v>
      </c>
      <c r="F224" s="33" t="s">
        <v>351</v>
      </c>
      <c r="G224" s="31">
        <v>8</v>
      </c>
      <c r="H224" s="31" t="s">
        <v>352</v>
      </c>
    </row>
    <row r="225" spans="1:8">
      <c r="A225" s="19">
        <v>224</v>
      </c>
      <c r="B225" s="23" t="s">
        <v>307</v>
      </c>
      <c r="C225" s="31">
        <v>25000</v>
      </c>
      <c r="D225" s="34">
        <v>0.05</v>
      </c>
      <c r="E225" s="31" t="s">
        <v>350</v>
      </c>
      <c r="F225" s="33" t="s">
        <v>351</v>
      </c>
      <c r="G225" s="31">
        <v>2</v>
      </c>
      <c r="H225" s="31" t="s">
        <v>354</v>
      </c>
    </row>
    <row r="226" spans="1:8">
      <c r="A226" s="19">
        <v>225</v>
      </c>
      <c r="B226" s="23" t="s">
        <v>308</v>
      </c>
      <c r="C226" s="31">
        <v>15000</v>
      </c>
      <c r="D226" s="34">
        <v>0.08</v>
      </c>
      <c r="E226" s="31" t="s">
        <v>350</v>
      </c>
      <c r="F226" s="33" t="s">
        <v>353</v>
      </c>
      <c r="G226" s="31">
        <v>3</v>
      </c>
      <c r="H226" s="31" t="s">
        <v>356</v>
      </c>
    </row>
    <row r="227" spans="1:8">
      <c r="A227" s="19">
        <v>226</v>
      </c>
      <c r="B227" s="23" t="s">
        <v>309</v>
      </c>
      <c r="C227" s="31">
        <v>45020</v>
      </c>
      <c r="D227" s="34">
        <v>0.11</v>
      </c>
      <c r="E227" s="31" t="s">
        <v>350</v>
      </c>
      <c r="F227" s="33" t="s">
        <v>353</v>
      </c>
      <c r="G227" s="31">
        <v>7</v>
      </c>
      <c r="H227" s="31" t="s">
        <v>352</v>
      </c>
    </row>
    <row r="228" spans="1:8">
      <c r="A228" s="19">
        <v>227</v>
      </c>
      <c r="B228" s="23" t="s">
        <v>310</v>
      </c>
      <c r="C228" s="31">
        <v>25450</v>
      </c>
      <c r="D228" s="34">
        <v>0.03</v>
      </c>
      <c r="E228" s="31" t="s">
        <v>357</v>
      </c>
      <c r="F228" s="33" t="s">
        <v>353</v>
      </c>
      <c r="G228" s="31">
        <v>1</v>
      </c>
      <c r="H228" s="31" t="s">
        <v>354</v>
      </c>
    </row>
    <row r="229" spans="1:8">
      <c r="A229" s="19">
        <v>228</v>
      </c>
      <c r="B229" s="23" t="s">
        <v>311</v>
      </c>
      <c r="C229" s="31">
        <v>25860</v>
      </c>
      <c r="D229" s="29">
        <v>0.023</v>
      </c>
      <c r="E229" s="31" t="s">
        <v>357</v>
      </c>
      <c r="F229" s="33" t="s">
        <v>353</v>
      </c>
      <c r="G229" s="31">
        <v>2</v>
      </c>
      <c r="H229" s="31" t="s">
        <v>356</v>
      </c>
    </row>
    <row r="230" spans="1:8">
      <c r="A230" s="19">
        <v>229</v>
      </c>
      <c r="B230" s="23" t="s">
        <v>312</v>
      </c>
      <c r="C230" s="31">
        <v>60000</v>
      </c>
      <c r="D230" s="29">
        <v>0.035</v>
      </c>
      <c r="E230" s="31" t="s">
        <v>357</v>
      </c>
      <c r="F230" s="33" t="s">
        <v>353</v>
      </c>
      <c r="G230" s="31">
        <v>8</v>
      </c>
      <c r="H230" s="31" t="s">
        <v>352</v>
      </c>
    </row>
    <row r="231" spans="1:8">
      <c r="A231" s="19">
        <v>230</v>
      </c>
      <c r="B231" s="23" t="s">
        <v>313</v>
      </c>
      <c r="C231" s="31">
        <v>8000</v>
      </c>
      <c r="D231" s="34">
        <v>0.05</v>
      </c>
      <c r="E231" s="31" t="s">
        <v>355</v>
      </c>
      <c r="F231" s="33" t="s">
        <v>353</v>
      </c>
      <c r="G231" s="31">
        <v>5</v>
      </c>
      <c r="H231" s="31" t="s">
        <v>354</v>
      </c>
    </row>
    <row r="232" spans="1:8">
      <c r="A232" s="19">
        <v>231</v>
      </c>
      <c r="B232" s="23" t="s">
        <v>314</v>
      </c>
      <c r="C232" s="31">
        <v>45000</v>
      </c>
      <c r="D232" s="34">
        <v>0.06</v>
      </c>
      <c r="E232" s="31" t="s">
        <v>350</v>
      </c>
      <c r="F232" s="33" t="s">
        <v>353</v>
      </c>
      <c r="G232" s="31">
        <v>9</v>
      </c>
      <c r="H232" s="31" t="s">
        <v>356</v>
      </c>
    </row>
    <row r="233" spans="1:8">
      <c r="A233" s="19">
        <v>232</v>
      </c>
      <c r="B233" s="23" t="s">
        <v>315</v>
      </c>
      <c r="C233" s="31">
        <v>55500</v>
      </c>
      <c r="D233" s="29">
        <v>0.078</v>
      </c>
      <c r="E233" s="31" t="s">
        <v>350</v>
      </c>
      <c r="F233" s="33" t="s">
        <v>351</v>
      </c>
      <c r="G233" s="31">
        <v>10</v>
      </c>
      <c r="H233" s="31" t="s">
        <v>352</v>
      </c>
    </row>
    <row r="234" spans="1:8">
      <c r="A234" s="19">
        <v>233</v>
      </c>
      <c r="B234" s="23" t="s">
        <v>316</v>
      </c>
      <c r="C234" s="31">
        <v>42000</v>
      </c>
      <c r="D234" s="34">
        <v>0.11</v>
      </c>
      <c r="E234" s="31" t="s">
        <v>355</v>
      </c>
      <c r="F234" s="33" t="s">
        <v>351</v>
      </c>
      <c r="G234" s="31">
        <v>4</v>
      </c>
      <c r="H234" s="31" t="s">
        <v>354</v>
      </c>
    </row>
    <row r="235" spans="1:8">
      <c r="A235" s="19">
        <v>234</v>
      </c>
      <c r="B235" s="23" t="s">
        <v>317</v>
      </c>
      <c r="C235" s="31">
        <v>25000</v>
      </c>
      <c r="D235" s="34">
        <v>0.045</v>
      </c>
      <c r="E235" s="31" t="s">
        <v>350</v>
      </c>
      <c r="F235" s="33" t="s">
        <v>351</v>
      </c>
      <c r="G235" s="31">
        <v>3</v>
      </c>
      <c r="H235" s="31" t="s">
        <v>356</v>
      </c>
    </row>
    <row r="236" spans="1:8">
      <c r="A236" s="19">
        <v>235</v>
      </c>
      <c r="B236" s="23" t="s">
        <v>318</v>
      </c>
      <c r="C236" s="31">
        <v>15000</v>
      </c>
      <c r="D236" s="34">
        <v>0.04</v>
      </c>
      <c r="E236" s="31" t="s">
        <v>355</v>
      </c>
      <c r="F236" s="33" t="s">
        <v>353</v>
      </c>
      <c r="G236" s="31">
        <v>5</v>
      </c>
      <c r="H236" s="31" t="s">
        <v>352</v>
      </c>
    </row>
    <row r="237" spans="1:8">
      <c r="A237" s="19">
        <v>236</v>
      </c>
      <c r="B237" s="23" t="s">
        <v>319</v>
      </c>
      <c r="C237" s="31">
        <v>45020</v>
      </c>
      <c r="D237" s="34">
        <v>0.05</v>
      </c>
      <c r="E237" s="31" t="s">
        <v>350</v>
      </c>
      <c r="F237" s="33" t="s">
        <v>353</v>
      </c>
      <c r="G237" s="31">
        <v>2</v>
      </c>
      <c r="H237" s="31" t="s">
        <v>354</v>
      </c>
    </row>
    <row r="238" spans="1:8">
      <c r="A238" s="19">
        <v>237</v>
      </c>
      <c r="B238" s="23" t="s">
        <v>320</v>
      </c>
      <c r="C238" s="31">
        <v>25450</v>
      </c>
      <c r="D238" s="34">
        <v>0.08</v>
      </c>
      <c r="E238" s="31" t="s">
        <v>350</v>
      </c>
      <c r="F238" s="33" t="s">
        <v>353</v>
      </c>
      <c r="G238" s="31">
        <v>3</v>
      </c>
      <c r="H238" s="31" t="s">
        <v>356</v>
      </c>
    </row>
    <row r="239" spans="1:8">
      <c r="A239" s="19">
        <v>238</v>
      </c>
      <c r="B239" s="23" t="s">
        <v>321</v>
      </c>
      <c r="C239" s="31">
        <v>25860</v>
      </c>
      <c r="D239" s="34">
        <v>0.11</v>
      </c>
      <c r="E239" s="31" t="s">
        <v>350</v>
      </c>
      <c r="F239" s="33" t="s">
        <v>353</v>
      </c>
      <c r="G239" s="31">
        <v>4</v>
      </c>
      <c r="H239" s="31" t="s">
        <v>352</v>
      </c>
    </row>
    <row r="240" spans="1:8">
      <c r="A240" s="19">
        <v>239</v>
      </c>
      <c r="B240" s="23" t="s">
        <v>322</v>
      </c>
      <c r="C240" s="31">
        <v>60000</v>
      </c>
      <c r="D240" s="34">
        <v>0.03</v>
      </c>
      <c r="E240" s="31" t="s">
        <v>350</v>
      </c>
      <c r="F240" s="33" t="s">
        <v>353</v>
      </c>
      <c r="G240" s="31">
        <v>5</v>
      </c>
      <c r="H240" s="31" t="s">
        <v>354</v>
      </c>
    </row>
    <row r="241" spans="1:8">
      <c r="A241" s="19">
        <v>240</v>
      </c>
      <c r="B241" s="23" t="s">
        <v>323</v>
      </c>
      <c r="C241" s="31">
        <v>8000</v>
      </c>
      <c r="D241" s="29">
        <v>0.023</v>
      </c>
      <c r="E241" s="31" t="s">
        <v>357</v>
      </c>
      <c r="F241" s="33" t="s">
        <v>353</v>
      </c>
      <c r="G241" s="31">
        <v>2</v>
      </c>
      <c r="H241" s="31" t="s">
        <v>356</v>
      </c>
    </row>
    <row r="242" spans="1:8">
      <c r="A242" s="19">
        <v>241</v>
      </c>
      <c r="B242" s="23" t="s">
        <v>324</v>
      </c>
      <c r="C242" s="31">
        <v>45000</v>
      </c>
      <c r="D242" s="29">
        <v>0.035</v>
      </c>
      <c r="E242" s="31" t="s">
        <v>350</v>
      </c>
      <c r="F242" s="33" t="s">
        <v>353</v>
      </c>
      <c r="G242" s="31">
        <v>1</v>
      </c>
      <c r="H242" s="31" t="s">
        <v>352</v>
      </c>
    </row>
    <row r="243" spans="1:8">
      <c r="A243" s="19">
        <v>242</v>
      </c>
      <c r="B243" s="23" t="s">
        <v>325</v>
      </c>
      <c r="C243" s="31">
        <v>55500</v>
      </c>
      <c r="D243" s="34">
        <v>0.05</v>
      </c>
      <c r="E243" s="31" t="s">
        <v>350</v>
      </c>
      <c r="F243" s="33" t="s">
        <v>351</v>
      </c>
      <c r="G243" s="31">
        <v>3</v>
      </c>
      <c r="H243" s="31" t="s">
        <v>354</v>
      </c>
    </row>
    <row r="244" spans="1:8">
      <c r="A244" s="19">
        <v>243</v>
      </c>
      <c r="B244" s="23" t="s">
        <v>327</v>
      </c>
      <c r="C244" s="31">
        <v>42000</v>
      </c>
      <c r="D244" s="34">
        <v>0.06</v>
      </c>
      <c r="E244" s="31" t="s">
        <v>350</v>
      </c>
      <c r="F244" s="33" t="s">
        <v>351</v>
      </c>
      <c r="G244" s="31">
        <v>5</v>
      </c>
      <c r="H244" s="31" t="s">
        <v>356</v>
      </c>
    </row>
    <row r="245" spans="1:8">
      <c r="A245" s="19">
        <v>244</v>
      </c>
      <c r="B245" s="23" t="s">
        <v>329</v>
      </c>
      <c r="C245" s="31">
        <v>25000</v>
      </c>
      <c r="D245" s="29">
        <v>0.078</v>
      </c>
      <c r="E245" s="31" t="s">
        <v>350</v>
      </c>
      <c r="F245" s="33" t="s">
        <v>351</v>
      </c>
      <c r="G245" s="31">
        <v>6</v>
      </c>
      <c r="H245" s="31" t="s">
        <v>352</v>
      </c>
    </row>
    <row r="246" spans="1:8">
      <c r="A246" s="19">
        <v>245</v>
      </c>
      <c r="B246" s="23" t="s">
        <v>331</v>
      </c>
      <c r="C246" s="31">
        <v>15000</v>
      </c>
      <c r="D246" s="34">
        <v>0.11</v>
      </c>
      <c r="E246" s="31" t="s">
        <v>357</v>
      </c>
      <c r="F246" s="33" t="s">
        <v>353</v>
      </c>
      <c r="G246" s="31">
        <v>8</v>
      </c>
      <c r="H246" s="31" t="s">
        <v>354</v>
      </c>
    </row>
    <row r="247" spans="1:8">
      <c r="A247" s="19">
        <v>246</v>
      </c>
      <c r="B247" s="23" t="s">
        <v>333</v>
      </c>
      <c r="C247" s="31">
        <v>45020</v>
      </c>
      <c r="D247" s="34">
        <v>0.045</v>
      </c>
      <c r="E247" s="31" t="s">
        <v>350</v>
      </c>
      <c r="F247" s="33" t="s">
        <v>353</v>
      </c>
      <c r="G247" s="31">
        <v>2</v>
      </c>
      <c r="H247" s="31" t="s">
        <v>356</v>
      </c>
    </row>
    <row r="248" spans="1:8">
      <c r="A248" s="19">
        <v>247</v>
      </c>
      <c r="B248" s="23" t="s">
        <v>335</v>
      </c>
      <c r="C248" s="31">
        <v>25450</v>
      </c>
      <c r="D248" s="34">
        <v>0.04</v>
      </c>
      <c r="E248" s="31" t="s">
        <v>350</v>
      </c>
      <c r="F248" s="33" t="s">
        <v>353</v>
      </c>
      <c r="G248" s="31">
        <v>3</v>
      </c>
      <c r="H248" s="31" t="s">
        <v>352</v>
      </c>
    </row>
    <row r="249" spans="1:8">
      <c r="A249" s="19">
        <v>248</v>
      </c>
      <c r="B249" s="23" t="s">
        <v>337</v>
      </c>
      <c r="C249" s="31">
        <v>25860</v>
      </c>
      <c r="D249" s="34">
        <v>0.05</v>
      </c>
      <c r="E249" s="31" t="s">
        <v>350</v>
      </c>
      <c r="F249" s="33" t="s">
        <v>353</v>
      </c>
      <c r="G249" s="31">
        <v>7</v>
      </c>
      <c r="H249" s="31" t="s">
        <v>354</v>
      </c>
    </row>
    <row r="250" spans="1:8">
      <c r="A250" s="19">
        <v>249</v>
      </c>
      <c r="B250" s="23" t="s">
        <v>339</v>
      </c>
      <c r="C250" s="31">
        <v>60000</v>
      </c>
      <c r="D250" s="34">
        <v>0.08</v>
      </c>
      <c r="E250" s="31" t="s">
        <v>350</v>
      </c>
      <c r="F250" s="33" t="s">
        <v>353</v>
      </c>
      <c r="G250" s="31">
        <v>1</v>
      </c>
      <c r="H250" s="31" t="s">
        <v>356</v>
      </c>
    </row>
    <row r="251" spans="1:8">
      <c r="A251" s="19">
        <v>250</v>
      </c>
      <c r="B251" s="23" t="s">
        <v>341</v>
      </c>
      <c r="C251" s="31">
        <v>8000</v>
      </c>
      <c r="D251" s="34">
        <v>0.11</v>
      </c>
      <c r="E251" s="31" t="s">
        <v>357</v>
      </c>
      <c r="F251" s="33" t="s">
        <v>353</v>
      </c>
      <c r="G251" s="31">
        <v>2</v>
      </c>
      <c r="H251" s="31" t="s">
        <v>352</v>
      </c>
    </row>
    <row r="252" spans="1:8">
      <c r="A252" s="31"/>
      <c r="B252" s="23"/>
      <c r="C252" s="31"/>
      <c r="D252" s="34"/>
      <c r="E252" s="31"/>
      <c r="F252" s="33"/>
      <c r="G252" s="31"/>
      <c r="H252" s="31"/>
    </row>
    <row r="253" spans="1:8">
      <c r="A253" s="31"/>
      <c r="B253" s="23"/>
      <c r="C253" s="31"/>
      <c r="D253" s="29"/>
      <c r="E253" s="31"/>
      <c r="F253" s="33"/>
      <c r="G253" s="31"/>
      <c r="H253" s="31"/>
    </row>
    <row r="254" spans="1:8">
      <c r="A254" s="31"/>
      <c r="B254" s="23"/>
      <c r="C254" s="31"/>
      <c r="D254" s="29"/>
      <c r="E254" s="31"/>
      <c r="F254" s="33"/>
      <c r="G254" s="31"/>
      <c r="H254" s="31"/>
    </row>
    <row r="255" spans="1:8">
      <c r="A255" s="31"/>
      <c r="B255" s="23"/>
      <c r="C255" s="31"/>
      <c r="D255" s="34"/>
      <c r="E255" s="31"/>
      <c r="F255" s="33"/>
      <c r="G255" s="31"/>
      <c r="H255" s="31"/>
    </row>
    <row r="256" spans="1:8">
      <c r="A256" s="31"/>
      <c r="B256" s="23"/>
      <c r="C256" s="31"/>
      <c r="D256" s="34"/>
      <c r="E256" s="31"/>
      <c r="F256" s="33"/>
      <c r="G256" s="31"/>
      <c r="H256" s="31"/>
    </row>
    <row r="257" spans="1:8">
      <c r="A257" s="31"/>
      <c r="B257" s="23"/>
      <c r="C257" s="31"/>
      <c r="D257" s="29"/>
      <c r="E257" s="31"/>
      <c r="F257" s="33"/>
      <c r="G257" s="31"/>
      <c r="H257" s="31"/>
    </row>
    <row r="258" spans="1:8">
      <c r="A258" s="31"/>
      <c r="B258" s="23"/>
      <c r="C258" s="31"/>
      <c r="D258" s="34"/>
      <c r="E258" s="31"/>
      <c r="F258" s="33"/>
      <c r="G258" s="31"/>
      <c r="H258" s="31"/>
    </row>
    <row r="259" spans="1:8">
      <c r="A259" s="31"/>
      <c r="B259" s="23"/>
      <c r="C259" s="31"/>
      <c r="D259" s="34"/>
      <c r="E259" s="31"/>
      <c r="F259" s="33"/>
      <c r="G259" s="31"/>
      <c r="H259" s="31"/>
    </row>
    <row r="260" spans="1:8">
      <c r="A260" s="31"/>
      <c r="B260" s="23"/>
      <c r="C260" s="31"/>
      <c r="D260" s="34"/>
      <c r="E260" s="31"/>
      <c r="F260" s="33"/>
      <c r="G260" s="31"/>
      <c r="H260" s="31"/>
    </row>
    <row r="261" spans="1:8">
      <c r="A261" s="31"/>
      <c r="B261" s="23"/>
      <c r="C261" s="31"/>
      <c r="D261" s="34"/>
      <c r="E261" s="31"/>
      <c r="F261" s="33"/>
      <c r="G261" s="31"/>
      <c r="H261" s="31"/>
    </row>
    <row r="262" spans="1:8">
      <c r="A262" s="31"/>
      <c r="B262" s="23"/>
      <c r="C262" s="31"/>
      <c r="D262" s="34"/>
      <c r="E262" s="31"/>
      <c r="F262" s="33"/>
      <c r="G262" s="31"/>
      <c r="H262" s="31"/>
    </row>
    <row r="263" spans="1:8">
      <c r="A263" s="31"/>
      <c r="B263" s="23"/>
      <c r="C263" s="31"/>
      <c r="D263" s="34"/>
      <c r="E263" s="31"/>
      <c r="F263" s="33"/>
      <c r="G263" s="31"/>
      <c r="H263" s="31"/>
    </row>
    <row r="264" spans="1:8">
      <c r="A264" s="31"/>
      <c r="B264" s="23"/>
      <c r="C264" s="31"/>
      <c r="D264" s="34"/>
      <c r="E264" s="31"/>
      <c r="F264" s="33"/>
      <c r="G264" s="31"/>
      <c r="H264" s="31"/>
    </row>
    <row r="265" spans="1:8">
      <c r="A265" s="31"/>
      <c r="B265" s="23"/>
      <c r="C265" s="31"/>
      <c r="D265" s="29"/>
      <c r="E265" s="31"/>
      <c r="F265" s="33"/>
      <c r="G265" s="31"/>
      <c r="H265" s="31"/>
    </row>
    <row r="266" spans="1:8">
      <c r="A266" s="31"/>
      <c r="B266" s="23"/>
      <c r="C266" s="31"/>
      <c r="D266" s="29"/>
      <c r="E266" s="31"/>
      <c r="F266" s="33"/>
      <c r="G266" s="31"/>
      <c r="H266" s="31"/>
    </row>
    <row r="267" spans="1:8">
      <c r="A267" s="31"/>
      <c r="B267" s="23"/>
      <c r="C267" s="31"/>
      <c r="D267" s="34"/>
      <c r="E267" s="31"/>
      <c r="F267" s="33"/>
      <c r="G267" s="31"/>
      <c r="H267" s="31"/>
    </row>
    <row r="268" spans="1:8">
      <c r="A268" s="31"/>
      <c r="B268" s="23"/>
      <c r="C268" s="31"/>
      <c r="D268" s="34"/>
      <c r="E268" s="31"/>
      <c r="F268" s="33"/>
      <c r="G268" s="31"/>
      <c r="H268" s="31"/>
    </row>
    <row r="269" spans="1:8">
      <c r="A269" s="31"/>
      <c r="B269" s="31"/>
      <c r="C269" s="31"/>
      <c r="D269" s="29"/>
      <c r="E269" s="31"/>
      <c r="F269" s="33"/>
      <c r="G269" s="31"/>
      <c r="H269" s="31"/>
    </row>
    <row r="270" spans="1:8">
      <c r="A270" s="31"/>
      <c r="B270" s="31"/>
      <c r="C270" s="31"/>
      <c r="D270" s="34"/>
      <c r="E270" s="31"/>
      <c r="F270" s="33"/>
      <c r="G270" s="31"/>
      <c r="H270" s="31"/>
    </row>
    <row r="271" spans="1:8">
      <c r="A271" s="31"/>
      <c r="B271" s="31"/>
      <c r="C271" s="31"/>
      <c r="D271" s="34"/>
      <c r="E271" s="31"/>
      <c r="F271" s="33"/>
      <c r="G271" s="31"/>
      <c r="H271" s="31"/>
    </row>
    <row r="272" spans="1:8">
      <c r="A272" s="31"/>
      <c r="B272" s="31"/>
      <c r="C272" s="31"/>
      <c r="D272" s="34"/>
      <c r="E272" s="31"/>
      <c r="F272" s="33"/>
      <c r="G272" s="31"/>
      <c r="H272" s="31"/>
    </row>
    <row r="273" spans="1:8">
      <c r="A273" s="31"/>
      <c r="B273" s="31"/>
      <c r="C273" s="31"/>
      <c r="D273" s="34"/>
      <c r="E273" s="31"/>
      <c r="F273" s="33"/>
      <c r="G273" s="31"/>
      <c r="H273" s="31"/>
    </row>
    <row r="274" spans="1:8">
      <c r="A274" s="31"/>
      <c r="B274" s="31"/>
      <c r="C274" s="31"/>
      <c r="D274" s="34"/>
      <c r="E274" s="31"/>
      <c r="F274" s="33"/>
      <c r="G274" s="31"/>
      <c r="H274" s="31"/>
    </row>
    <row r="275" spans="1:8">
      <c r="A275" s="31"/>
      <c r="B275" s="31"/>
      <c r="C275" s="31"/>
      <c r="D275" s="34"/>
      <c r="E275" s="31"/>
      <c r="F275" s="33"/>
      <c r="G275" s="31"/>
      <c r="H275" s="31"/>
    </row>
    <row r="276" spans="1:8">
      <c r="A276" s="31"/>
      <c r="B276" s="31"/>
      <c r="C276" s="31"/>
      <c r="D276" s="34"/>
      <c r="E276" s="31"/>
      <c r="F276" s="33"/>
      <c r="G276" s="31"/>
      <c r="H276" s="31"/>
    </row>
    <row r="277" spans="1:8">
      <c r="A277" s="31"/>
      <c r="B277" s="31"/>
      <c r="C277" s="31"/>
      <c r="D277" s="34"/>
      <c r="E277" s="31"/>
      <c r="F277" s="33"/>
      <c r="G277" s="31"/>
      <c r="H277" s="31"/>
    </row>
    <row r="278" spans="1:8">
      <c r="A278" s="31"/>
      <c r="B278" s="31"/>
      <c r="C278" s="31"/>
      <c r="D278" s="29"/>
      <c r="E278" s="31"/>
      <c r="F278" s="33"/>
      <c r="G278" s="31"/>
      <c r="H278" s="31"/>
    </row>
    <row r="279" spans="1:8">
      <c r="A279" s="31"/>
      <c r="B279" s="31"/>
      <c r="C279" s="31"/>
      <c r="D279" s="29"/>
      <c r="E279" s="31"/>
      <c r="F279" s="33"/>
      <c r="G279" s="31"/>
      <c r="H279" s="31"/>
    </row>
    <row r="280" spans="1:8">
      <c r="A280" s="31"/>
      <c r="B280" s="31"/>
      <c r="C280" s="31"/>
      <c r="D280" s="34"/>
      <c r="E280" s="31"/>
      <c r="F280" s="33"/>
      <c r="G280" s="31"/>
      <c r="H280" s="31"/>
    </row>
    <row r="281" spans="1:8">
      <c r="A281" s="31"/>
      <c r="B281" s="31"/>
      <c r="C281" s="31"/>
      <c r="D281" s="34"/>
      <c r="E281" s="31"/>
      <c r="F281" s="33"/>
      <c r="G281" s="31"/>
      <c r="H281" s="31"/>
    </row>
    <row r="282" spans="1:8">
      <c r="A282" s="31"/>
      <c r="B282" s="31"/>
      <c r="C282" s="31"/>
      <c r="D282" s="29"/>
      <c r="E282" s="31"/>
      <c r="F282" s="33"/>
      <c r="G282" s="31"/>
      <c r="H282" s="31"/>
    </row>
    <row r="283" spans="1:8">
      <c r="A283" s="31"/>
      <c r="B283" s="31"/>
      <c r="C283" s="31"/>
      <c r="D283" s="34"/>
      <c r="E283" s="31"/>
      <c r="F283" s="33"/>
      <c r="G283" s="31"/>
      <c r="H283" s="31"/>
    </row>
    <row r="284" spans="1:8">
      <c r="A284" s="31"/>
      <c r="B284" s="31"/>
      <c r="C284" s="31"/>
      <c r="D284" s="34"/>
      <c r="E284" s="31"/>
      <c r="F284" s="33"/>
      <c r="G284" s="31"/>
      <c r="H284" s="31"/>
    </row>
    <row r="285" spans="1:8">
      <c r="A285" s="31"/>
      <c r="B285" s="31"/>
      <c r="C285" s="31"/>
      <c r="D285" s="34"/>
      <c r="E285" s="31"/>
      <c r="F285" s="33"/>
      <c r="G285" s="31"/>
      <c r="H285" s="31"/>
    </row>
    <row r="286" spans="1:8">
      <c r="A286" s="31"/>
      <c r="B286" s="31"/>
      <c r="C286" s="31"/>
      <c r="D286" s="34"/>
      <c r="E286" s="31"/>
      <c r="F286" s="33"/>
      <c r="G286" s="31"/>
      <c r="H286" s="31"/>
    </row>
    <row r="287" spans="1:8">
      <c r="A287" s="31"/>
      <c r="B287" s="31"/>
      <c r="C287" s="31"/>
      <c r="D287" s="34"/>
      <c r="E287" s="31"/>
      <c r="F287" s="33"/>
      <c r="G287" s="31"/>
      <c r="H287" s="31"/>
    </row>
    <row r="288" spans="1:8">
      <c r="A288" s="31"/>
      <c r="B288" s="31"/>
      <c r="C288" s="31"/>
      <c r="D288" s="34"/>
      <c r="E288" s="31"/>
      <c r="F288" s="33"/>
      <c r="G288" s="31"/>
      <c r="H288" s="31"/>
    </row>
    <row r="289" spans="1:8">
      <c r="A289" s="31"/>
      <c r="B289" s="31"/>
      <c r="C289" s="31"/>
      <c r="D289" s="34"/>
      <c r="E289" s="31"/>
      <c r="F289" s="33"/>
      <c r="G289" s="31"/>
      <c r="H289" s="31"/>
    </row>
    <row r="290" spans="1:8">
      <c r="A290" s="31"/>
      <c r="B290" s="31"/>
      <c r="C290" s="31"/>
      <c r="D290" s="29"/>
      <c r="E290" s="31"/>
      <c r="F290" s="33"/>
      <c r="G290" s="31"/>
      <c r="H290" s="31"/>
    </row>
    <row r="291" spans="1:8">
      <c r="A291" s="31"/>
      <c r="B291" s="31"/>
      <c r="C291" s="31"/>
      <c r="D291" s="29"/>
      <c r="E291" s="31"/>
      <c r="F291" s="33"/>
      <c r="G291" s="31"/>
      <c r="H291" s="31"/>
    </row>
    <row r="292" spans="1:8">
      <c r="A292" s="31"/>
      <c r="B292" s="31"/>
      <c r="C292" s="31"/>
      <c r="D292" s="34"/>
      <c r="E292" s="31"/>
      <c r="F292" s="33"/>
      <c r="G292" s="31"/>
      <c r="H292" s="31"/>
    </row>
    <row r="293" spans="1:8">
      <c r="A293" s="31"/>
      <c r="B293" s="31"/>
      <c r="C293" s="31"/>
      <c r="D293" s="34"/>
      <c r="E293" s="31"/>
      <c r="F293" s="33"/>
      <c r="G293" s="31"/>
      <c r="H293" s="31"/>
    </row>
    <row r="294" spans="1:8">
      <c r="A294" s="31"/>
      <c r="B294" s="31"/>
      <c r="C294" s="31"/>
      <c r="D294" s="29"/>
      <c r="E294" s="31"/>
      <c r="F294" s="33"/>
      <c r="G294" s="31"/>
      <c r="H294" s="31"/>
    </row>
    <row r="295" spans="1:8">
      <c r="A295" s="31"/>
      <c r="B295" s="31"/>
      <c r="C295" s="31"/>
      <c r="D295" s="34"/>
      <c r="E295" s="31"/>
      <c r="F295" s="33"/>
      <c r="G295" s="31"/>
      <c r="H295" s="31"/>
    </row>
    <row r="296" spans="1:8">
      <c r="A296" s="31"/>
      <c r="B296" s="31"/>
      <c r="C296" s="31"/>
      <c r="D296" s="31"/>
      <c r="E296" s="31"/>
      <c r="F296" s="33"/>
      <c r="G296" s="31"/>
      <c r="H296" s="31"/>
    </row>
    <row r="297" spans="1:8">
      <c r="A297" s="31"/>
      <c r="B297" s="31"/>
      <c r="C297" s="31"/>
      <c r="D297" s="31"/>
      <c r="E297" s="31"/>
      <c r="F297" s="33"/>
      <c r="G297" s="31"/>
      <c r="H297" s="31"/>
    </row>
    <row r="298" spans="1:8">
      <c r="A298" s="31"/>
      <c r="B298" s="31"/>
      <c r="C298" s="31"/>
      <c r="D298" s="31"/>
      <c r="E298" s="31"/>
      <c r="F298" s="33"/>
      <c r="G298" s="31"/>
      <c r="H298" s="31"/>
    </row>
    <row r="299" spans="1:8">
      <c r="A299" s="31"/>
      <c r="B299" s="31"/>
      <c r="C299" s="31"/>
      <c r="D299" s="31"/>
      <c r="E299" s="31"/>
      <c r="F299" s="33"/>
      <c r="G299" s="31"/>
      <c r="H299" s="31"/>
    </row>
    <row r="300" spans="1:8">
      <c r="A300" s="31"/>
      <c r="B300" s="31"/>
      <c r="C300" s="31"/>
      <c r="D300" s="31"/>
      <c r="E300" s="31"/>
      <c r="F300" s="33"/>
      <c r="G300" s="31"/>
      <c r="H300" s="31"/>
    </row>
    <row r="301" spans="1:8">
      <c r="A301" s="31"/>
      <c r="B301" s="31"/>
      <c r="C301" s="31"/>
      <c r="D301" s="31"/>
      <c r="E301" s="31"/>
      <c r="F301" s="33"/>
      <c r="G301" s="31"/>
      <c r="H301" s="31"/>
    </row>
    <row r="302" spans="1:8">
      <c r="A302" s="31"/>
      <c r="B302" s="31"/>
      <c r="C302" s="31"/>
      <c r="D302" s="31"/>
      <c r="E302" s="31"/>
      <c r="F302" s="33"/>
      <c r="G302" s="31"/>
      <c r="H302" s="31"/>
    </row>
    <row r="303" spans="1:8">
      <c r="A303" s="31"/>
      <c r="B303" s="31"/>
      <c r="C303" s="31"/>
      <c r="D303" s="31"/>
      <c r="E303" s="31"/>
      <c r="F303" s="33"/>
      <c r="G303" s="31"/>
      <c r="H303" s="31"/>
    </row>
    <row r="304" spans="1:8">
      <c r="A304" s="31"/>
      <c r="B304" s="31"/>
      <c r="C304" s="31"/>
      <c r="D304" s="31"/>
      <c r="E304" s="31"/>
      <c r="F304" s="33"/>
      <c r="G304" s="31"/>
      <c r="H304" s="31"/>
    </row>
    <row r="305" spans="1:8">
      <c r="A305" s="31"/>
      <c r="B305" s="31"/>
      <c r="C305" s="31"/>
      <c r="D305" s="31"/>
      <c r="E305" s="31"/>
      <c r="F305" s="33"/>
      <c r="G305" s="31"/>
      <c r="H305" s="31"/>
    </row>
    <row r="306" spans="1:8">
      <c r="A306" s="31"/>
      <c r="B306" s="31"/>
      <c r="C306" s="31"/>
      <c r="D306" s="31"/>
      <c r="E306" s="31"/>
      <c r="F306" s="33"/>
      <c r="G306" s="31"/>
      <c r="H306" s="31"/>
    </row>
    <row r="307" spans="1:8">
      <c r="A307" s="31"/>
      <c r="B307" s="31"/>
      <c r="C307" s="31"/>
      <c r="D307" s="31"/>
      <c r="E307" s="31"/>
      <c r="F307" s="33"/>
      <c r="G307" s="31"/>
      <c r="H307" s="31"/>
    </row>
    <row r="308" spans="1:8">
      <c r="A308" s="31"/>
      <c r="B308" s="31"/>
      <c r="C308" s="31"/>
      <c r="D308" s="31"/>
      <c r="E308" s="31"/>
      <c r="F308" s="33"/>
      <c r="G308" s="31"/>
      <c r="H308" s="31"/>
    </row>
    <row r="309" spans="1:8">
      <c r="A309" s="31"/>
      <c r="B309" s="31"/>
      <c r="C309" s="31"/>
      <c r="D309" s="31"/>
      <c r="E309" s="31"/>
      <c r="F309" s="33"/>
      <c r="G309" s="31"/>
      <c r="H309" s="31"/>
    </row>
    <row r="310" spans="1:8">
      <c r="A310" s="31"/>
      <c r="B310" s="31"/>
      <c r="C310" s="31"/>
      <c r="D310" s="31"/>
      <c r="E310" s="31"/>
      <c r="F310" s="33"/>
      <c r="G310" s="31"/>
      <c r="H310" s="31"/>
    </row>
    <row r="311" spans="1:8">
      <c r="A311" s="31"/>
      <c r="B311" s="31"/>
      <c r="C311" s="31"/>
      <c r="D311" s="31"/>
      <c r="E311" s="31"/>
      <c r="F311" s="33"/>
      <c r="G311" s="31"/>
      <c r="H311" s="31"/>
    </row>
    <row r="312" spans="1:8">
      <c r="A312" s="31"/>
      <c r="B312" s="31"/>
      <c r="C312" s="31"/>
      <c r="D312" s="31"/>
      <c r="E312" s="31"/>
      <c r="F312" s="33"/>
      <c r="G312" s="31"/>
      <c r="H312" s="31"/>
    </row>
    <row r="313" spans="1:8">
      <c r="A313" s="31"/>
      <c r="B313" s="31"/>
      <c r="C313" s="31"/>
      <c r="D313" s="31"/>
      <c r="E313" s="31"/>
      <c r="F313" s="33"/>
      <c r="G313" s="31"/>
      <c r="H313" s="31"/>
    </row>
    <row r="314" spans="1:8">
      <c r="A314" s="31"/>
      <c r="B314" s="31"/>
      <c r="C314" s="31"/>
      <c r="D314" s="31"/>
      <c r="E314" s="31"/>
      <c r="F314" s="33"/>
      <c r="G314" s="31"/>
      <c r="H314" s="31"/>
    </row>
    <row r="315" spans="1:8">
      <c r="A315" s="31"/>
      <c r="B315" s="31"/>
      <c r="C315" s="31"/>
      <c r="D315" s="31"/>
      <c r="E315" s="31"/>
      <c r="F315" s="33"/>
      <c r="G315" s="31"/>
      <c r="H315" s="31"/>
    </row>
    <row r="316" spans="1:8">
      <c r="A316" s="31"/>
      <c r="B316" s="31"/>
      <c r="C316" s="31"/>
      <c r="D316" s="31"/>
      <c r="E316" s="31"/>
      <c r="F316" s="33"/>
      <c r="G316" s="31"/>
      <c r="H316" s="31"/>
    </row>
    <row r="317" spans="1:8">
      <c r="A317" s="31"/>
      <c r="B317" s="31"/>
      <c r="C317" s="31"/>
      <c r="D317" s="31"/>
      <c r="E317" s="31"/>
      <c r="F317" s="33"/>
      <c r="G317" s="31"/>
      <c r="H317" s="31"/>
    </row>
    <row r="318" spans="1:8">
      <c r="A318" s="31"/>
      <c r="B318" s="31"/>
      <c r="C318" s="31"/>
      <c r="D318" s="31"/>
      <c r="E318" s="31"/>
      <c r="F318" s="33"/>
      <c r="G318" s="31"/>
      <c r="H318" s="31"/>
    </row>
    <row r="319" spans="1:8">
      <c r="A319" s="31"/>
      <c r="B319" s="31"/>
      <c r="C319" s="31"/>
      <c r="D319" s="31"/>
      <c r="E319" s="31"/>
      <c r="F319" s="33"/>
      <c r="G319" s="31"/>
      <c r="H319" s="31"/>
    </row>
    <row r="320" spans="1:8">
      <c r="A320" s="31"/>
      <c r="B320" s="31"/>
      <c r="C320" s="31"/>
      <c r="D320" s="31"/>
      <c r="E320" s="31"/>
      <c r="F320" s="33"/>
      <c r="G320" s="31"/>
      <c r="H320" s="31"/>
    </row>
    <row r="321" spans="1:8">
      <c r="A321" s="31"/>
      <c r="B321" s="31"/>
      <c r="C321" s="31"/>
      <c r="D321" s="31"/>
      <c r="E321" s="31"/>
      <c r="F321" s="33"/>
      <c r="G321" s="31"/>
      <c r="H321" s="31"/>
    </row>
    <row r="322" spans="1:8">
      <c r="A322" s="31"/>
      <c r="B322" s="31"/>
      <c r="C322" s="31"/>
      <c r="D322" s="31"/>
      <c r="E322" s="31"/>
      <c r="F322" s="33"/>
      <c r="G322" s="31"/>
      <c r="H322" s="31"/>
    </row>
    <row r="323" spans="1:8">
      <c r="A323" s="31"/>
      <c r="B323" s="31"/>
      <c r="C323" s="31"/>
      <c r="D323" s="31"/>
      <c r="E323" s="31"/>
      <c r="F323" s="33"/>
      <c r="G323" s="31"/>
      <c r="H323" s="31"/>
    </row>
    <row r="324" spans="1:8">
      <c r="A324" s="31"/>
      <c r="B324" s="31"/>
      <c r="C324" s="31"/>
      <c r="D324" s="31"/>
      <c r="E324" s="31"/>
      <c r="F324" s="33"/>
      <c r="G324" s="31"/>
      <c r="H324" s="31"/>
    </row>
    <row r="325" spans="1:8">
      <c r="A325" s="31"/>
      <c r="B325" s="31"/>
      <c r="C325" s="31"/>
      <c r="D325" s="31"/>
      <c r="E325" s="31"/>
      <c r="F325" s="33"/>
      <c r="G325" s="31"/>
      <c r="H325" s="31"/>
    </row>
    <row r="326" spans="1:8">
      <c r="A326" s="31"/>
      <c r="B326" s="31"/>
      <c r="C326" s="31"/>
      <c r="D326" s="31"/>
      <c r="E326" s="31"/>
      <c r="F326" s="33"/>
      <c r="G326" s="31"/>
      <c r="H326" s="31"/>
    </row>
    <row r="327" spans="1:8">
      <c r="A327" s="31"/>
      <c r="B327" s="31"/>
      <c r="C327" s="31"/>
      <c r="D327" s="31"/>
      <c r="E327" s="31"/>
      <c r="F327" s="33"/>
      <c r="G327" s="31"/>
      <c r="H327" s="31"/>
    </row>
    <row r="328" spans="1:8">
      <c r="A328" s="31"/>
      <c r="B328" s="31"/>
      <c r="C328" s="31"/>
      <c r="D328" s="31"/>
      <c r="E328" s="31"/>
      <c r="F328" s="33"/>
      <c r="G328" s="31"/>
      <c r="H328" s="31"/>
    </row>
    <row r="329" spans="1:8">
      <c r="A329" s="31"/>
      <c r="B329" s="31"/>
      <c r="C329" s="31"/>
      <c r="D329" s="31"/>
      <c r="E329" s="31"/>
      <c r="F329" s="33"/>
      <c r="G329" s="31"/>
      <c r="H329" s="31"/>
    </row>
    <row r="330" spans="1:8">
      <c r="A330" s="31"/>
      <c r="B330" s="31"/>
      <c r="C330" s="31"/>
      <c r="D330" s="31"/>
      <c r="E330" s="31"/>
      <c r="F330" s="33"/>
      <c r="G330" s="31"/>
      <c r="H330" s="31"/>
    </row>
    <row r="331" spans="1:8">
      <c r="A331" s="31"/>
      <c r="B331" s="31"/>
      <c r="C331" s="31"/>
      <c r="D331" s="31"/>
      <c r="E331" s="31"/>
      <c r="F331" s="33"/>
      <c r="G331" s="31"/>
      <c r="H331" s="31"/>
    </row>
    <row r="332" spans="1:8">
      <c r="A332" s="31"/>
      <c r="B332" s="31"/>
      <c r="C332" s="31"/>
      <c r="D332" s="31"/>
      <c r="E332" s="31"/>
      <c r="F332" s="33"/>
      <c r="G332" s="31"/>
      <c r="H332" s="31"/>
    </row>
    <row r="333" spans="1:8">
      <c r="A333" s="31"/>
      <c r="B333" s="31"/>
      <c r="C333" s="31"/>
      <c r="D333" s="31"/>
      <c r="E333" s="31"/>
      <c r="F333" s="33"/>
      <c r="G333" s="31"/>
      <c r="H333" s="31"/>
    </row>
    <row r="334" spans="1:8">
      <c r="A334" s="31"/>
      <c r="B334" s="31"/>
      <c r="C334" s="31"/>
      <c r="D334" s="31"/>
      <c r="E334" s="31"/>
      <c r="F334" s="33"/>
      <c r="G334" s="31"/>
      <c r="H334" s="31"/>
    </row>
    <row r="335" spans="1:8">
      <c r="A335" s="31"/>
      <c r="B335" s="31"/>
      <c r="C335" s="31"/>
      <c r="D335" s="31"/>
      <c r="E335" s="31"/>
      <c r="F335" s="33"/>
      <c r="G335" s="31"/>
      <c r="H335" s="31"/>
    </row>
    <row r="336" spans="1:8">
      <c r="A336" s="31"/>
      <c r="B336" s="31"/>
      <c r="C336" s="31"/>
      <c r="D336" s="31"/>
      <c r="E336" s="31"/>
      <c r="F336" s="33"/>
      <c r="G336" s="31"/>
      <c r="H336" s="31"/>
    </row>
    <row r="337" spans="1:8">
      <c r="A337" s="31"/>
      <c r="B337" s="31"/>
      <c r="C337" s="31"/>
      <c r="D337" s="31"/>
      <c r="E337" s="31"/>
      <c r="F337" s="33"/>
      <c r="G337" s="31"/>
      <c r="H337" s="31"/>
    </row>
    <row r="338" spans="1:8">
      <c r="A338" s="31"/>
      <c r="B338" s="31"/>
      <c r="C338" s="31"/>
      <c r="D338" s="31"/>
      <c r="E338" s="31"/>
      <c r="F338" s="33"/>
      <c r="G338" s="31"/>
      <c r="H338" s="31"/>
    </row>
    <row r="339" spans="1:8">
      <c r="A339" s="31"/>
      <c r="B339" s="31"/>
      <c r="C339" s="31"/>
      <c r="D339" s="31"/>
      <c r="E339" s="31"/>
      <c r="F339" s="33"/>
      <c r="G339" s="31"/>
      <c r="H339" s="31"/>
    </row>
    <row r="340" spans="1:8">
      <c r="A340" s="31"/>
      <c r="B340" s="31"/>
      <c r="C340" s="31"/>
      <c r="D340" s="31"/>
      <c r="E340" s="31"/>
      <c r="F340" s="33"/>
      <c r="G340" s="31"/>
      <c r="H340" s="31"/>
    </row>
    <row r="341" spans="1:8">
      <c r="A341" s="31"/>
      <c r="B341" s="31"/>
      <c r="C341" s="31"/>
      <c r="D341" s="31"/>
      <c r="E341" s="31"/>
      <c r="F341" s="33"/>
      <c r="G341" s="31"/>
      <c r="H341" s="31"/>
    </row>
    <row r="342" spans="1:8">
      <c r="A342" s="31"/>
      <c r="B342" s="31"/>
      <c r="C342" s="31"/>
      <c r="D342" s="31"/>
      <c r="E342" s="31"/>
      <c r="F342" s="33"/>
      <c r="G342" s="31"/>
      <c r="H342" s="31"/>
    </row>
    <row r="343" spans="1:8">
      <c r="A343" s="31"/>
      <c r="B343" s="31"/>
      <c r="C343" s="31"/>
      <c r="D343" s="31"/>
      <c r="E343" s="31"/>
      <c r="F343" s="33"/>
      <c r="G343" s="31"/>
      <c r="H343" s="31"/>
    </row>
    <row r="344" spans="1:8">
      <c r="A344" s="31"/>
      <c r="B344" s="31"/>
      <c r="C344" s="31"/>
      <c r="D344" s="31"/>
      <c r="E344" s="31"/>
      <c r="F344" s="33"/>
      <c r="G344" s="31"/>
      <c r="H344" s="31"/>
    </row>
    <row r="345" spans="1:8">
      <c r="A345" s="31"/>
      <c r="B345" s="31"/>
      <c r="C345" s="31"/>
      <c r="D345" s="31"/>
      <c r="E345" s="31"/>
      <c r="F345" s="33"/>
      <c r="G345" s="31"/>
      <c r="H345" s="31"/>
    </row>
    <row r="346" spans="1:8">
      <c r="A346" s="31"/>
      <c r="B346" s="31"/>
      <c r="C346" s="31"/>
      <c r="D346" s="31"/>
      <c r="E346" s="31"/>
      <c r="F346" s="33"/>
      <c r="G346" s="31"/>
      <c r="H346" s="31"/>
    </row>
    <row r="347" spans="1:8">
      <c r="A347" s="31"/>
      <c r="B347" s="31"/>
      <c r="C347" s="31"/>
      <c r="D347" s="31"/>
      <c r="E347" s="31"/>
      <c r="F347" s="33"/>
      <c r="G347" s="31"/>
      <c r="H347" s="31"/>
    </row>
    <row r="348" spans="1:8">
      <c r="A348" s="31"/>
      <c r="B348" s="31"/>
      <c r="C348" s="31"/>
      <c r="D348" s="31"/>
      <c r="E348" s="31"/>
      <c r="F348" s="33"/>
      <c r="G348" s="31"/>
      <c r="H348" s="31"/>
    </row>
    <row r="349" spans="1:8">
      <c r="A349" s="31"/>
      <c r="B349" s="31"/>
      <c r="C349" s="31"/>
      <c r="D349" s="31"/>
      <c r="E349" s="31"/>
      <c r="F349" s="33"/>
      <c r="G349" s="31"/>
      <c r="H349" s="31"/>
    </row>
    <row r="350" spans="1:8">
      <c r="A350" s="31"/>
      <c r="B350" s="31"/>
      <c r="C350" s="31"/>
      <c r="D350" s="31"/>
      <c r="E350" s="31"/>
      <c r="F350" s="33"/>
      <c r="G350" s="31"/>
      <c r="H350" s="31"/>
    </row>
    <row r="351" spans="1:8">
      <c r="A351" s="31"/>
      <c r="B351" s="31"/>
      <c r="C351" s="31"/>
      <c r="D351" s="31"/>
      <c r="E351" s="31"/>
      <c r="F351" s="33"/>
      <c r="G351" s="31"/>
      <c r="H351" s="31"/>
    </row>
    <row r="352" spans="1:8">
      <c r="A352" s="31"/>
      <c r="B352" s="31"/>
      <c r="C352" s="31"/>
      <c r="D352" s="31"/>
      <c r="E352" s="31"/>
      <c r="F352" s="33"/>
      <c r="G352" s="31"/>
      <c r="H352" s="31"/>
    </row>
    <row r="353" spans="1:8">
      <c r="A353" s="31"/>
      <c r="B353" s="31"/>
      <c r="C353" s="31"/>
      <c r="D353" s="31"/>
      <c r="E353" s="31"/>
      <c r="F353" s="33"/>
      <c r="G353" s="31"/>
      <c r="H353" s="31"/>
    </row>
    <row r="354" spans="1:8">
      <c r="A354" s="31"/>
      <c r="B354" s="31"/>
      <c r="C354" s="31"/>
      <c r="D354" s="31"/>
      <c r="E354" s="31"/>
      <c r="F354" s="33"/>
      <c r="G354" s="31"/>
      <c r="H354" s="31"/>
    </row>
    <row r="355" spans="1:8">
      <c r="A355" s="31"/>
      <c r="B355" s="31"/>
      <c r="C355" s="31"/>
      <c r="D355" s="31"/>
      <c r="E355" s="31"/>
      <c r="F355" s="33"/>
      <c r="G355" s="31"/>
      <c r="H355" s="31"/>
    </row>
    <row r="356" spans="1:8">
      <c r="A356" s="31"/>
      <c r="B356" s="31"/>
      <c r="C356" s="31"/>
      <c r="D356" s="31"/>
      <c r="E356" s="31"/>
      <c r="F356" s="33"/>
      <c r="G356" s="31"/>
      <c r="H356" s="31"/>
    </row>
    <row r="357" spans="1:8">
      <c r="A357" s="31"/>
      <c r="B357" s="31"/>
      <c r="C357" s="31"/>
      <c r="D357" s="31"/>
      <c r="E357" s="31"/>
      <c r="F357" s="33"/>
      <c r="G357" s="31"/>
      <c r="H357" s="31"/>
    </row>
    <row r="358" spans="1:8">
      <c r="A358" s="31"/>
      <c r="B358" s="31"/>
      <c r="C358" s="31"/>
      <c r="D358" s="31"/>
      <c r="E358" s="31"/>
      <c r="F358" s="33"/>
      <c r="G358" s="31"/>
      <c r="H358" s="31"/>
    </row>
    <row r="359" spans="1:8">
      <c r="A359" s="31"/>
      <c r="B359" s="31"/>
      <c r="C359" s="31"/>
      <c r="D359" s="31"/>
      <c r="E359" s="31"/>
      <c r="F359" s="33"/>
      <c r="G359" s="31"/>
      <c r="H359" s="31"/>
    </row>
    <row r="360" spans="1:8">
      <c r="A360" s="31"/>
      <c r="B360" s="31"/>
      <c r="C360" s="31"/>
      <c r="D360" s="31"/>
      <c r="E360" s="31"/>
      <c r="F360" s="33"/>
      <c r="G360" s="31"/>
      <c r="H360" s="31"/>
    </row>
    <row r="361" spans="1:8">
      <c r="A361" s="31"/>
      <c r="B361" s="31"/>
      <c r="C361" s="31"/>
      <c r="D361" s="31"/>
      <c r="E361" s="31"/>
      <c r="F361" s="33" t="s">
        <v>353</v>
      </c>
      <c r="G361" s="31"/>
      <c r="H361" s="31"/>
    </row>
    <row r="362" spans="1:8">
      <c r="A362" s="31"/>
      <c r="B362" s="31"/>
      <c r="C362" s="31"/>
      <c r="D362" s="31"/>
      <c r="E362" s="31"/>
      <c r="F362" s="33" t="s">
        <v>351</v>
      </c>
      <c r="G362" s="31"/>
      <c r="H362" s="31"/>
    </row>
    <row r="363" spans="1:8">
      <c r="A363" s="31"/>
      <c r="B363" s="31"/>
      <c r="C363" s="31"/>
      <c r="D363" s="31"/>
      <c r="E363" s="31"/>
      <c r="F363" s="33" t="s">
        <v>353</v>
      </c>
      <c r="G363" s="31"/>
      <c r="H363" s="31"/>
    </row>
    <row r="364" spans="1:8">
      <c r="A364" s="31"/>
      <c r="B364" s="31"/>
      <c r="C364" s="31"/>
      <c r="D364" s="31"/>
      <c r="E364" s="31"/>
      <c r="F364" s="33" t="s">
        <v>351</v>
      </c>
      <c r="G364" s="31"/>
      <c r="H364" s="31"/>
    </row>
    <row r="365" spans="1:8">
      <c r="A365" s="31"/>
      <c r="B365" s="31"/>
      <c r="C365" s="31"/>
      <c r="D365" s="31"/>
      <c r="E365" s="31"/>
      <c r="F365" s="33" t="s">
        <v>353</v>
      </c>
      <c r="G365" s="31"/>
      <c r="H365" s="31"/>
    </row>
    <row r="366" spans="1:8">
      <c r="A366" s="31"/>
      <c r="B366" s="31"/>
      <c r="C366" s="31"/>
      <c r="D366" s="31"/>
      <c r="E366" s="31"/>
      <c r="F366" s="33" t="s">
        <v>351</v>
      </c>
      <c r="G366" s="31"/>
      <c r="H366" s="31"/>
    </row>
    <row r="367" spans="1:8">
      <c r="A367" s="31"/>
      <c r="B367" s="31"/>
      <c r="C367" s="31"/>
      <c r="D367" s="31"/>
      <c r="E367" s="31"/>
      <c r="F367" s="33" t="s">
        <v>353</v>
      </c>
      <c r="G367" s="31"/>
      <c r="H367" s="31"/>
    </row>
    <row r="368" spans="1:8">
      <c r="A368" s="31"/>
      <c r="B368" s="31"/>
      <c r="C368" s="31"/>
      <c r="D368" s="31"/>
      <c r="E368" s="31"/>
      <c r="F368" s="33" t="s">
        <v>353</v>
      </c>
      <c r="G368" s="31"/>
      <c r="H368" s="31"/>
    </row>
    <row r="369" spans="1:8">
      <c r="A369" s="31"/>
      <c r="B369" s="31"/>
      <c r="C369" s="31"/>
      <c r="D369" s="31"/>
      <c r="E369" s="31"/>
      <c r="F369" s="33" t="s">
        <v>353</v>
      </c>
      <c r="G369" s="31"/>
      <c r="H369" s="31"/>
    </row>
    <row r="370" spans="1:8">
      <c r="A370" s="31"/>
      <c r="B370" s="31"/>
      <c r="C370" s="31"/>
      <c r="D370" s="31"/>
      <c r="E370" s="31"/>
      <c r="F370" s="33" t="s">
        <v>353</v>
      </c>
      <c r="G370" s="31"/>
      <c r="H370" s="31"/>
    </row>
    <row r="371" spans="1:8">
      <c r="A371" s="31"/>
      <c r="B371" s="31"/>
      <c r="C371" s="31"/>
      <c r="D371" s="31"/>
      <c r="E371" s="31"/>
      <c r="F371" s="33" t="s">
        <v>353</v>
      </c>
      <c r="G371" s="31"/>
      <c r="H371" s="31"/>
    </row>
    <row r="372" spans="1:8">
      <c r="A372" s="31"/>
      <c r="B372" s="31"/>
      <c r="C372" s="31"/>
      <c r="D372" s="31"/>
      <c r="E372" s="31"/>
      <c r="F372" s="33" t="s">
        <v>351</v>
      </c>
      <c r="G372" s="31"/>
      <c r="H372" s="31"/>
    </row>
    <row r="373" spans="1:8">
      <c r="A373" s="31"/>
      <c r="B373" s="31"/>
      <c r="C373" s="31"/>
      <c r="D373" s="31"/>
      <c r="E373" s="31"/>
      <c r="F373" s="33" t="s">
        <v>353</v>
      </c>
      <c r="G373" s="31"/>
      <c r="H373" s="31"/>
    </row>
    <row r="374" spans="1:8">
      <c r="A374" s="31"/>
      <c r="B374" s="31"/>
      <c r="C374" s="31"/>
      <c r="D374" s="31"/>
      <c r="E374" s="31"/>
      <c r="F374" s="33" t="s">
        <v>351</v>
      </c>
      <c r="G374" s="31"/>
      <c r="H374" s="31"/>
    </row>
    <row r="375" spans="1:8">
      <c r="A375" s="31"/>
      <c r="B375" s="31"/>
      <c r="C375" s="31"/>
      <c r="D375" s="31"/>
      <c r="E375" s="31"/>
      <c r="F375" s="33" t="s">
        <v>353</v>
      </c>
      <c r="G375" s="31"/>
      <c r="H375" s="31"/>
    </row>
    <row r="376" spans="1:8">
      <c r="A376" s="31"/>
      <c r="B376" s="31"/>
      <c r="C376" s="31"/>
      <c r="D376" s="31"/>
      <c r="E376" s="31"/>
      <c r="F376" s="33" t="s">
        <v>351</v>
      </c>
      <c r="G376" s="31"/>
      <c r="H376" s="31"/>
    </row>
    <row r="377" spans="1:8">
      <c r="A377" s="31"/>
      <c r="B377" s="31"/>
      <c r="C377" s="31"/>
      <c r="D377" s="31"/>
      <c r="E377" s="31"/>
      <c r="F377" s="33" t="s">
        <v>353</v>
      </c>
      <c r="G377" s="31"/>
      <c r="H377" s="31"/>
    </row>
    <row r="378" spans="1:8">
      <c r="A378" s="31"/>
      <c r="B378" s="31"/>
      <c r="C378" s="31"/>
      <c r="D378" s="31"/>
      <c r="E378" s="31"/>
      <c r="F378" s="33" t="s">
        <v>351</v>
      </c>
      <c r="G378" s="31"/>
      <c r="H378" s="31"/>
    </row>
    <row r="379" spans="1:8">
      <c r="A379" s="31"/>
      <c r="B379" s="31"/>
      <c r="C379" s="31"/>
      <c r="D379" s="31"/>
      <c r="E379" s="31"/>
      <c r="F379" s="33" t="s">
        <v>353</v>
      </c>
      <c r="G379" s="31"/>
      <c r="H379" s="31"/>
    </row>
    <row r="380" spans="1:8">
      <c r="A380" s="31"/>
      <c r="B380" s="31"/>
      <c r="C380" s="31"/>
      <c r="D380" s="31"/>
      <c r="E380" s="31"/>
      <c r="F380" s="33" t="s">
        <v>351</v>
      </c>
      <c r="G380" s="31"/>
      <c r="H380" s="31"/>
    </row>
    <row r="381" spans="1:8">
      <c r="A381" s="31"/>
      <c r="B381" s="31"/>
      <c r="C381" s="31"/>
      <c r="D381" s="31"/>
      <c r="E381" s="31"/>
      <c r="F381" s="33" t="s">
        <v>353</v>
      </c>
      <c r="G381" s="31"/>
      <c r="H381" s="31"/>
    </row>
    <row r="382" spans="1:8">
      <c r="A382" s="31"/>
      <c r="B382" s="31"/>
      <c r="C382" s="31"/>
      <c r="D382" s="31"/>
      <c r="E382" s="31"/>
      <c r="F382" s="33" t="s">
        <v>351</v>
      </c>
      <c r="G382" s="31"/>
      <c r="H382" s="31"/>
    </row>
    <row r="383" spans="1:8">
      <c r="A383" s="31"/>
      <c r="B383" s="31"/>
      <c r="C383" s="31"/>
      <c r="D383" s="31"/>
      <c r="E383" s="31"/>
      <c r="F383" s="33" t="s">
        <v>353</v>
      </c>
      <c r="G383" s="31"/>
      <c r="H383" s="31"/>
    </row>
    <row r="384" spans="1:8">
      <c r="A384" s="31"/>
      <c r="B384" s="31"/>
      <c r="C384" s="31"/>
      <c r="D384" s="31"/>
      <c r="E384" s="31"/>
      <c r="F384" s="33" t="s">
        <v>351</v>
      </c>
      <c r="G384" s="31"/>
      <c r="H384" s="31"/>
    </row>
    <row r="385" spans="1:8">
      <c r="A385" s="31"/>
      <c r="B385" s="31"/>
      <c r="C385" s="31"/>
      <c r="D385" s="31"/>
      <c r="E385" s="31"/>
      <c r="F385" s="33" t="s">
        <v>353</v>
      </c>
      <c r="G385" s="31"/>
      <c r="H385" s="31"/>
    </row>
    <row r="386" spans="1:8">
      <c r="A386" s="31"/>
      <c r="B386" s="31"/>
      <c r="C386" s="31"/>
      <c r="D386" s="31"/>
      <c r="E386" s="31"/>
      <c r="F386" s="33" t="s">
        <v>351</v>
      </c>
      <c r="G386" s="31"/>
      <c r="H386" s="31"/>
    </row>
    <row r="387" spans="1:8">
      <c r="A387" s="31"/>
      <c r="B387" s="31"/>
      <c r="C387" s="31"/>
      <c r="D387" s="31"/>
      <c r="E387" s="31"/>
      <c r="F387" s="33" t="s">
        <v>353</v>
      </c>
      <c r="G387" s="31"/>
      <c r="H387" s="31"/>
    </row>
    <row r="388" spans="1:8">
      <c r="A388" s="31"/>
      <c r="B388" s="31"/>
      <c r="C388" s="31"/>
      <c r="D388" s="31"/>
      <c r="E388" s="31"/>
      <c r="F388" s="33" t="s">
        <v>351</v>
      </c>
      <c r="G388" s="31"/>
      <c r="H388" s="31"/>
    </row>
    <row r="389" spans="1:8">
      <c r="A389" s="31"/>
      <c r="B389" s="31"/>
      <c r="C389" s="31"/>
      <c r="D389" s="31"/>
      <c r="E389" s="31"/>
      <c r="F389" s="33" t="s">
        <v>353</v>
      </c>
      <c r="G389" s="31"/>
      <c r="H389" s="31"/>
    </row>
    <row r="390" spans="1:8">
      <c r="A390" s="31"/>
      <c r="B390" s="31"/>
      <c r="C390" s="31"/>
      <c r="D390" s="31"/>
      <c r="E390" s="31"/>
      <c r="F390" s="33" t="s">
        <v>353</v>
      </c>
      <c r="G390" s="31"/>
      <c r="H390" s="31"/>
    </row>
    <row r="391" spans="1:8">
      <c r="A391" s="31"/>
      <c r="B391" s="31"/>
      <c r="C391" s="31"/>
      <c r="D391" s="31"/>
      <c r="E391" s="31"/>
      <c r="F391" s="33" t="s">
        <v>353</v>
      </c>
      <c r="G391" s="31"/>
      <c r="H391" s="31"/>
    </row>
    <row r="392" spans="1:8">
      <c r="A392" s="31"/>
      <c r="B392" s="31"/>
      <c r="C392" s="31"/>
      <c r="D392" s="31"/>
      <c r="E392" s="31"/>
      <c r="F392" s="33" t="s">
        <v>353</v>
      </c>
      <c r="G392" s="31"/>
      <c r="H392" s="31"/>
    </row>
    <row r="393" spans="1:8">
      <c r="A393" s="31"/>
      <c r="B393" s="31"/>
      <c r="C393" s="31"/>
      <c r="D393" s="31"/>
      <c r="E393" s="31"/>
      <c r="F393" s="33" t="s">
        <v>353</v>
      </c>
      <c r="G393" s="31"/>
      <c r="H393" s="31"/>
    </row>
    <row r="394" spans="1:8">
      <c r="A394" s="31"/>
      <c r="B394" s="31"/>
      <c r="C394" s="31"/>
      <c r="D394" s="31"/>
      <c r="E394" s="31"/>
      <c r="F394" s="33" t="s">
        <v>351</v>
      </c>
      <c r="G394" s="31"/>
      <c r="H394" s="31"/>
    </row>
    <row r="395" spans="1:8">
      <c r="A395" s="31"/>
      <c r="B395" s="31"/>
      <c r="C395" s="31"/>
      <c r="D395" s="31"/>
      <c r="E395" s="31"/>
      <c r="F395" s="33" t="s">
        <v>353</v>
      </c>
      <c r="G395" s="31"/>
      <c r="H395" s="31"/>
    </row>
    <row r="396" spans="1:8">
      <c r="A396" s="31"/>
      <c r="B396" s="31"/>
      <c r="C396" s="31"/>
      <c r="D396" s="31"/>
      <c r="E396" s="31"/>
      <c r="F396" s="33" t="s">
        <v>351</v>
      </c>
      <c r="G396" s="31"/>
      <c r="H396" s="31"/>
    </row>
    <row r="397" spans="1:8">
      <c r="A397" s="31"/>
      <c r="B397" s="31"/>
      <c r="C397" s="31"/>
      <c r="D397" s="31"/>
      <c r="E397" s="31"/>
      <c r="F397" s="33" t="s">
        <v>353</v>
      </c>
      <c r="G397" s="31"/>
      <c r="H397" s="31"/>
    </row>
    <row r="398" spans="1:8">
      <c r="A398" s="31"/>
      <c r="B398" s="31"/>
      <c r="C398" s="31"/>
      <c r="D398" s="31"/>
      <c r="E398" s="31"/>
      <c r="F398" s="33" t="s">
        <v>351</v>
      </c>
      <c r="G398" s="31"/>
      <c r="H398" s="31"/>
    </row>
    <row r="399" spans="1:8">
      <c r="A399" s="31"/>
      <c r="B399" s="31"/>
      <c r="C399" s="31"/>
      <c r="D399" s="31"/>
      <c r="E399" s="31"/>
      <c r="F399" s="33" t="s">
        <v>353</v>
      </c>
      <c r="G399" s="31"/>
      <c r="H399" s="31"/>
    </row>
    <row r="400" spans="1:8">
      <c r="A400" s="31"/>
      <c r="B400" s="31"/>
      <c r="C400" s="31"/>
      <c r="D400" s="31"/>
      <c r="E400" s="31"/>
      <c r="F400" s="33" t="s">
        <v>351</v>
      </c>
      <c r="G400" s="31"/>
      <c r="H400" s="31"/>
    </row>
    <row r="401" spans="1:8">
      <c r="A401" s="31"/>
      <c r="B401" s="31"/>
      <c r="C401" s="31"/>
      <c r="D401" s="31"/>
      <c r="E401" s="31"/>
      <c r="F401" s="33" t="s">
        <v>353</v>
      </c>
      <c r="G401" s="31"/>
      <c r="H401" s="31"/>
    </row>
    <row r="402" spans="1:8">
      <c r="A402" s="31"/>
      <c r="B402" s="31"/>
      <c r="C402" s="31"/>
      <c r="D402" s="31"/>
      <c r="E402" s="31"/>
      <c r="F402" s="33" t="s">
        <v>351</v>
      </c>
      <c r="G402" s="31"/>
      <c r="H402" s="31"/>
    </row>
    <row r="403" spans="1:8">
      <c r="A403" s="31"/>
      <c r="B403" s="31"/>
      <c r="C403" s="31"/>
      <c r="D403" s="31"/>
      <c r="E403" s="31"/>
      <c r="F403" s="33" t="s">
        <v>353</v>
      </c>
      <c r="G403" s="31"/>
      <c r="H403" s="31"/>
    </row>
    <row r="404" spans="1:8">
      <c r="A404" s="31"/>
      <c r="B404" s="31"/>
      <c r="C404" s="31"/>
      <c r="D404" s="31"/>
      <c r="E404" s="31"/>
      <c r="F404" s="33" t="s">
        <v>351</v>
      </c>
      <c r="G404" s="31"/>
      <c r="H404" s="31"/>
    </row>
    <row r="405" spans="1:8">
      <c r="A405" s="31"/>
      <c r="B405" s="31"/>
      <c r="C405" s="31"/>
      <c r="D405" s="31"/>
      <c r="E405" s="31"/>
      <c r="F405" s="33" t="s">
        <v>353</v>
      </c>
      <c r="G405" s="31"/>
      <c r="H405" s="31"/>
    </row>
    <row r="406" spans="1:8">
      <c r="A406" s="31"/>
      <c r="B406" s="31"/>
      <c r="C406" s="31"/>
      <c r="D406" s="31"/>
      <c r="E406" s="31"/>
      <c r="F406" s="33" t="s">
        <v>351</v>
      </c>
      <c r="G406" s="31"/>
      <c r="H406" s="31"/>
    </row>
    <row r="407" spans="1:8">
      <c r="A407" s="31"/>
      <c r="B407" s="31"/>
      <c r="C407" s="31"/>
      <c r="D407" s="31"/>
      <c r="E407" s="31"/>
      <c r="F407" s="33" t="s">
        <v>353</v>
      </c>
      <c r="G407" s="31"/>
      <c r="H407" s="31"/>
    </row>
    <row r="408" spans="1:8">
      <c r="A408" s="31"/>
      <c r="B408" s="31"/>
      <c r="C408" s="31"/>
      <c r="D408" s="31"/>
      <c r="E408" s="31"/>
      <c r="F408" s="33" t="s">
        <v>351</v>
      </c>
      <c r="G408" s="31"/>
      <c r="H408" s="31"/>
    </row>
    <row r="409" spans="1:8">
      <c r="A409" s="31"/>
      <c r="B409" s="31"/>
      <c r="C409" s="31"/>
      <c r="D409" s="31"/>
      <c r="E409" s="31"/>
      <c r="F409" s="33" t="s">
        <v>353</v>
      </c>
      <c r="G409" s="31"/>
      <c r="H409" s="31"/>
    </row>
    <row r="410" spans="1:8">
      <c r="A410" s="31"/>
      <c r="B410" s="31"/>
      <c r="C410" s="31"/>
      <c r="D410" s="31"/>
      <c r="E410" s="31"/>
      <c r="F410" s="33" t="s">
        <v>351</v>
      </c>
      <c r="G410" s="31"/>
      <c r="H410" s="31"/>
    </row>
    <row r="411" spans="1:8">
      <c r="A411" s="31"/>
      <c r="B411" s="31"/>
      <c r="C411" s="31"/>
      <c r="D411" s="31"/>
      <c r="E411" s="31"/>
      <c r="F411" s="33" t="s">
        <v>353</v>
      </c>
      <c r="G411" s="31"/>
      <c r="H411" s="31"/>
    </row>
    <row r="412" spans="1:8">
      <c r="A412" s="31"/>
      <c r="B412" s="31"/>
      <c r="C412" s="31"/>
      <c r="D412" s="31"/>
      <c r="E412" s="31"/>
      <c r="F412" s="33" t="s">
        <v>353</v>
      </c>
      <c r="G412" s="31"/>
      <c r="H412" s="31"/>
    </row>
    <row r="413" spans="1:8">
      <c r="A413" s="31"/>
      <c r="B413" s="31"/>
      <c r="C413" s="31"/>
      <c r="D413" s="31"/>
      <c r="E413" s="31"/>
      <c r="F413" s="33" t="s">
        <v>353</v>
      </c>
      <c r="G413" s="31"/>
      <c r="H413" s="31"/>
    </row>
    <row r="414" spans="1:8">
      <c r="A414" s="31"/>
      <c r="B414" s="31"/>
      <c r="C414" s="31"/>
      <c r="D414" s="31"/>
      <c r="E414" s="31"/>
      <c r="F414" s="33" t="s">
        <v>353</v>
      </c>
      <c r="G414" s="31"/>
      <c r="H414" s="31"/>
    </row>
    <row r="415" spans="1:8">
      <c r="A415" s="31"/>
      <c r="B415" s="31"/>
      <c r="C415" s="31"/>
      <c r="D415" s="31"/>
      <c r="E415" s="31"/>
      <c r="F415" s="33" t="s">
        <v>353</v>
      </c>
      <c r="G415" s="31"/>
      <c r="H415" s="31"/>
    </row>
    <row r="416" spans="1:8">
      <c r="A416" s="31"/>
      <c r="B416" s="31"/>
      <c r="C416" s="31"/>
      <c r="D416" s="31"/>
      <c r="E416" s="31"/>
      <c r="F416" s="33" t="s">
        <v>351</v>
      </c>
      <c r="G416" s="31"/>
      <c r="H416" s="31"/>
    </row>
    <row r="417" spans="1:8">
      <c r="A417" s="31"/>
      <c r="B417" s="31"/>
      <c r="C417" s="31"/>
      <c r="D417" s="31"/>
      <c r="E417" s="31"/>
      <c r="F417" s="33" t="s">
        <v>353</v>
      </c>
      <c r="G417" s="31"/>
      <c r="H417" s="31"/>
    </row>
    <row r="418" spans="1:8">
      <c r="A418" s="31"/>
      <c r="B418" s="31"/>
      <c r="C418" s="31"/>
      <c r="D418" s="31"/>
      <c r="E418" s="31"/>
      <c r="F418" s="33" t="s">
        <v>351</v>
      </c>
      <c r="G418" s="31"/>
      <c r="H418" s="31"/>
    </row>
    <row r="419" spans="1:8">
      <c r="A419" s="31"/>
      <c r="B419" s="31"/>
      <c r="C419" s="31"/>
      <c r="D419" s="31"/>
      <c r="E419" s="31"/>
      <c r="F419" s="33" t="s">
        <v>353</v>
      </c>
      <c r="G419" s="31"/>
      <c r="H419" s="31"/>
    </row>
    <row r="420" spans="1:8">
      <c r="A420" s="31"/>
      <c r="B420" s="31"/>
      <c r="C420" s="31"/>
      <c r="D420" s="31"/>
      <c r="E420" s="31"/>
      <c r="F420" s="33" t="s">
        <v>351</v>
      </c>
      <c r="G420" s="31"/>
      <c r="H420" s="31"/>
    </row>
    <row r="421" spans="1:8">
      <c r="A421" s="31"/>
      <c r="B421" s="31"/>
      <c r="C421" s="31"/>
      <c r="D421" s="31"/>
      <c r="E421" s="31"/>
      <c r="F421" s="33" t="s">
        <v>353</v>
      </c>
      <c r="G421" s="31"/>
      <c r="H421" s="31"/>
    </row>
    <row r="422" spans="1:8">
      <c r="A422" s="31"/>
      <c r="B422" s="31"/>
      <c r="C422" s="31"/>
      <c r="D422" s="31"/>
      <c r="E422" s="31"/>
      <c r="F422" s="33" t="s">
        <v>351</v>
      </c>
      <c r="G422" s="31"/>
      <c r="H422" s="31"/>
    </row>
    <row r="423" spans="1:8">
      <c r="A423" s="31"/>
      <c r="B423" s="31"/>
      <c r="C423" s="31"/>
      <c r="D423" s="31"/>
      <c r="E423" s="31"/>
      <c r="F423" s="33" t="s">
        <v>353</v>
      </c>
      <c r="G423" s="31"/>
      <c r="H423" s="31"/>
    </row>
    <row r="424" spans="1:8">
      <c r="A424" s="31"/>
      <c r="B424" s="31"/>
      <c r="C424" s="31"/>
      <c r="D424" s="31"/>
      <c r="E424" s="31"/>
      <c r="F424" s="33" t="s">
        <v>351</v>
      </c>
      <c r="G424" s="31"/>
      <c r="H424" s="31"/>
    </row>
    <row r="425" spans="1:8">
      <c r="A425" s="31"/>
      <c r="B425" s="31"/>
      <c r="C425" s="31"/>
      <c r="D425" s="31"/>
      <c r="E425" s="31"/>
      <c r="F425" s="33" t="s">
        <v>353</v>
      </c>
      <c r="G425" s="31"/>
      <c r="H425" s="31"/>
    </row>
    <row r="426" spans="1:8">
      <c r="A426" s="31"/>
      <c r="B426" s="31"/>
      <c r="C426" s="31"/>
      <c r="D426" s="31"/>
      <c r="E426" s="31"/>
      <c r="F426" s="33" t="s">
        <v>351</v>
      </c>
      <c r="G426" s="31"/>
      <c r="H426" s="31"/>
    </row>
    <row r="427" spans="1:8">
      <c r="A427" s="31"/>
      <c r="B427" s="31"/>
      <c r="C427" s="31"/>
      <c r="D427" s="31"/>
      <c r="E427" s="31"/>
      <c r="F427" s="33" t="s">
        <v>353</v>
      </c>
      <c r="G427" s="31"/>
      <c r="H427" s="31"/>
    </row>
    <row r="428" spans="1:8">
      <c r="A428" s="31"/>
      <c r="B428" s="31"/>
      <c r="C428" s="31"/>
      <c r="D428" s="31"/>
      <c r="E428" s="31"/>
      <c r="F428" s="33" t="s">
        <v>351</v>
      </c>
      <c r="G428" s="31"/>
      <c r="H428" s="31"/>
    </row>
    <row r="429" spans="1:8">
      <c r="A429" s="31"/>
      <c r="B429" s="31"/>
      <c r="C429" s="31"/>
      <c r="D429" s="31"/>
      <c r="E429" s="31"/>
      <c r="F429" s="33" t="s">
        <v>353</v>
      </c>
      <c r="G429" s="31"/>
      <c r="H429" s="31"/>
    </row>
    <row r="430" spans="1:8">
      <c r="A430" s="31"/>
      <c r="B430" s="31"/>
      <c r="C430" s="31"/>
      <c r="D430" s="31"/>
      <c r="E430" s="31"/>
      <c r="F430" s="33" t="s">
        <v>351</v>
      </c>
      <c r="G430" s="31"/>
      <c r="H430" s="31"/>
    </row>
    <row r="431" spans="1:8">
      <c r="A431" s="31"/>
      <c r="B431" s="31"/>
      <c r="C431" s="31"/>
      <c r="D431" s="31"/>
      <c r="E431" s="31"/>
      <c r="F431" s="33" t="s">
        <v>353</v>
      </c>
      <c r="G431" s="31"/>
      <c r="H431" s="31"/>
    </row>
    <row r="432" spans="1:8">
      <c r="A432" s="31"/>
      <c r="B432" s="31"/>
      <c r="C432" s="31"/>
      <c r="D432" s="31"/>
      <c r="E432" s="31"/>
      <c r="F432" s="33" t="s">
        <v>351</v>
      </c>
      <c r="G432" s="31"/>
      <c r="H432" s="31"/>
    </row>
    <row r="433" spans="1:8">
      <c r="A433" s="31"/>
      <c r="B433" s="31"/>
      <c r="C433" s="31"/>
      <c r="D433" s="31"/>
      <c r="E433" s="31"/>
      <c r="F433" s="33" t="s">
        <v>353</v>
      </c>
      <c r="G433" s="31"/>
      <c r="H433" s="31"/>
    </row>
    <row r="434" spans="1:8">
      <c r="A434" s="31"/>
      <c r="B434" s="31"/>
      <c r="C434" s="31"/>
      <c r="D434" s="31"/>
      <c r="E434" s="31"/>
      <c r="F434" s="33" t="s">
        <v>353</v>
      </c>
      <c r="G434" s="31"/>
      <c r="H434" s="31"/>
    </row>
    <row r="435" spans="1:8">
      <c r="A435" s="31"/>
      <c r="B435" s="31"/>
      <c r="C435" s="31"/>
      <c r="D435" s="31"/>
      <c r="E435" s="31"/>
      <c r="F435" s="33" t="s">
        <v>353</v>
      </c>
      <c r="G435" s="31"/>
      <c r="H435" s="31"/>
    </row>
    <row r="436" spans="1:8">
      <c r="A436" s="31"/>
      <c r="B436" s="31"/>
      <c r="C436" s="31"/>
      <c r="D436" s="31"/>
      <c r="E436" s="31"/>
      <c r="F436" s="33" t="s">
        <v>353</v>
      </c>
      <c r="G436" s="31"/>
      <c r="H436" s="31"/>
    </row>
    <row r="437" spans="1:8">
      <c r="A437" s="31"/>
      <c r="B437" s="31"/>
      <c r="C437" s="31"/>
      <c r="D437" s="31"/>
      <c r="E437" s="31"/>
      <c r="F437" s="33" t="s">
        <v>353</v>
      </c>
      <c r="G437" s="31"/>
      <c r="H437" s="31"/>
    </row>
    <row r="438" spans="1:8">
      <c r="A438" s="31"/>
      <c r="B438" s="31"/>
      <c r="C438" s="31"/>
      <c r="D438" s="31"/>
      <c r="E438" s="31"/>
      <c r="F438" s="33" t="s">
        <v>351</v>
      </c>
      <c r="G438" s="31"/>
      <c r="H438" s="31"/>
    </row>
    <row r="439" spans="1:8">
      <c r="A439" s="31"/>
      <c r="B439" s="31"/>
      <c r="C439" s="31"/>
      <c r="D439" s="31"/>
      <c r="E439" s="31"/>
      <c r="F439" s="33" t="s">
        <v>353</v>
      </c>
      <c r="G439" s="31"/>
      <c r="H439" s="31"/>
    </row>
    <row r="440" spans="1:8">
      <c r="A440" s="31"/>
      <c r="B440" s="31"/>
      <c r="C440" s="31"/>
      <c r="D440" s="31"/>
      <c r="E440" s="31"/>
      <c r="F440" s="33" t="s">
        <v>351</v>
      </c>
      <c r="G440" s="31"/>
      <c r="H440" s="31"/>
    </row>
    <row r="441" spans="1:8">
      <c r="A441" s="31"/>
      <c r="B441" s="31"/>
      <c r="C441" s="31"/>
      <c r="D441" s="31"/>
      <c r="E441" s="31"/>
      <c r="F441" s="33" t="s">
        <v>353</v>
      </c>
      <c r="G441" s="31"/>
      <c r="H441" s="31"/>
    </row>
    <row r="442" spans="1:8">
      <c r="A442" s="31"/>
      <c r="B442" s="31"/>
      <c r="C442" s="31"/>
      <c r="D442" s="31"/>
      <c r="E442" s="31"/>
      <c r="F442" s="33" t="s">
        <v>351</v>
      </c>
      <c r="G442" s="31"/>
      <c r="H442" s="31"/>
    </row>
    <row r="443" spans="1:8">
      <c r="A443" s="31"/>
      <c r="B443" s="31"/>
      <c r="C443" s="31"/>
      <c r="D443" s="31"/>
      <c r="E443" s="31"/>
      <c r="F443" s="33" t="s">
        <v>353</v>
      </c>
      <c r="G443" s="31"/>
      <c r="H443" s="31"/>
    </row>
    <row r="444" spans="1:8">
      <c r="A444" s="31"/>
      <c r="B444" s="31"/>
      <c r="C444" s="31"/>
      <c r="D444" s="31"/>
      <c r="E444" s="31"/>
      <c r="F444" s="33" t="s">
        <v>351</v>
      </c>
      <c r="G444" s="31"/>
      <c r="H444" s="31"/>
    </row>
    <row r="445" spans="1:8">
      <c r="A445" s="31"/>
      <c r="B445" s="31"/>
      <c r="C445" s="31"/>
      <c r="D445" s="31"/>
      <c r="E445" s="31"/>
      <c r="F445" s="33" t="s">
        <v>353</v>
      </c>
      <c r="G445" s="31"/>
      <c r="H445" s="31"/>
    </row>
    <row r="446" spans="1:8">
      <c r="A446" s="31"/>
      <c r="B446" s="31"/>
      <c r="C446" s="31"/>
      <c r="D446" s="31"/>
      <c r="E446" s="31"/>
      <c r="F446" s="33" t="s">
        <v>351</v>
      </c>
      <c r="G446" s="31"/>
      <c r="H446" s="31"/>
    </row>
    <row r="447" spans="1:8">
      <c r="A447" s="31"/>
      <c r="B447" s="31"/>
      <c r="C447" s="31"/>
      <c r="D447" s="31"/>
      <c r="E447" s="31"/>
      <c r="F447" s="33" t="s">
        <v>353</v>
      </c>
      <c r="G447" s="31"/>
      <c r="H447" s="31"/>
    </row>
    <row r="448" spans="1:8">
      <c r="A448" s="31"/>
      <c r="B448" s="31"/>
      <c r="C448" s="31"/>
      <c r="D448" s="31"/>
      <c r="E448" s="31"/>
      <c r="F448" s="33" t="s">
        <v>351</v>
      </c>
      <c r="G448" s="31"/>
      <c r="H448" s="31"/>
    </row>
    <row r="449" spans="1:8">
      <c r="A449" s="31"/>
      <c r="B449" s="31"/>
      <c r="C449" s="31"/>
      <c r="D449" s="31"/>
      <c r="E449" s="31"/>
      <c r="F449" s="33" t="s">
        <v>353</v>
      </c>
      <c r="G449" s="31"/>
      <c r="H449" s="31"/>
    </row>
    <row r="450" spans="1:8">
      <c r="A450" s="31"/>
      <c r="B450" s="31"/>
      <c r="C450" s="31"/>
      <c r="D450" s="31"/>
      <c r="E450" s="31"/>
      <c r="F450" s="33" t="s">
        <v>351</v>
      </c>
      <c r="G450" s="31"/>
      <c r="H450" s="31"/>
    </row>
    <row r="451" spans="1:8">
      <c r="A451" s="31"/>
      <c r="B451" s="31"/>
      <c r="C451" s="31"/>
      <c r="D451" s="31"/>
      <c r="E451" s="31"/>
      <c r="F451" s="33" t="s">
        <v>353</v>
      </c>
      <c r="G451" s="31"/>
      <c r="H451" s="31"/>
    </row>
    <row r="452" spans="1:8">
      <c r="A452" s="31"/>
      <c r="B452" s="31"/>
      <c r="C452" s="31"/>
      <c r="D452" s="31"/>
      <c r="E452" s="31"/>
      <c r="F452" s="33" t="s">
        <v>351</v>
      </c>
      <c r="G452" s="31"/>
      <c r="H452" s="31"/>
    </row>
    <row r="453" spans="1:8">
      <c r="A453" s="31"/>
      <c r="B453" s="31"/>
      <c r="C453" s="31"/>
      <c r="D453" s="31"/>
      <c r="E453" s="31"/>
      <c r="F453" s="33" t="s">
        <v>353</v>
      </c>
      <c r="G453" s="31"/>
      <c r="H453" s="31"/>
    </row>
    <row r="454" spans="1:8">
      <c r="A454" s="31"/>
      <c r="B454" s="31"/>
      <c r="C454" s="31"/>
      <c r="D454" s="31"/>
      <c r="E454" s="31"/>
      <c r="F454" s="33" t="s">
        <v>351</v>
      </c>
      <c r="G454" s="31"/>
      <c r="H454" s="31"/>
    </row>
    <row r="455" spans="1:8">
      <c r="A455" s="31"/>
      <c r="B455" s="31"/>
      <c r="C455" s="31"/>
      <c r="D455" s="31"/>
      <c r="E455" s="31"/>
      <c r="F455" s="33" t="s">
        <v>353</v>
      </c>
      <c r="G455" s="31"/>
      <c r="H455" s="31"/>
    </row>
    <row r="456" spans="1:8">
      <c r="A456" s="31"/>
      <c r="B456" s="31"/>
      <c r="C456" s="31"/>
      <c r="D456" s="31"/>
      <c r="E456" s="31"/>
      <c r="F456" s="33" t="s">
        <v>353</v>
      </c>
      <c r="G456" s="31"/>
      <c r="H456" s="31"/>
    </row>
    <row r="457" spans="1:8">
      <c r="A457" s="31"/>
      <c r="B457" s="31"/>
      <c r="C457" s="31"/>
      <c r="D457" s="31"/>
      <c r="E457" s="31"/>
      <c r="F457" s="33" t="s">
        <v>353</v>
      </c>
      <c r="G457" s="31"/>
      <c r="H457" s="31"/>
    </row>
    <row r="458" spans="1:8">
      <c r="A458" s="31"/>
      <c r="B458" s="31"/>
      <c r="C458" s="31"/>
      <c r="D458" s="31"/>
      <c r="E458" s="31"/>
      <c r="F458" s="33" t="s">
        <v>353</v>
      </c>
      <c r="G458" s="31"/>
      <c r="H458" s="31"/>
    </row>
    <row r="459" spans="1:8">
      <c r="A459" s="31"/>
      <c r="B459" s="31"/>
      <c r="C459" s="31"/>
      <c r="D459" s="31"/>
      <c r="E459" s="31"/>
      <c r="F459" s="33" t="s">
        <v>353</v>
      </c>
      <c r="G459" s="31"/>
      <c r="H459" s="31"/>
    </row>
    <row r="460" spans="1:8">
      <c r="A460" s="31"/>
      <c r="B460" s="31"/>
      <c r="C460" s="31"/>
      <c r="D460" s="31"/>
      <c r="E460" s="31"/>
      <c r="F460" s="33" t="s">
        <v>351</v>
      </c>
      <c r="G460" s="31"/>
      <c r="H460" s="31"/>
    </row>
    <row r="461" spans="1:8">
      <c r="A461" s="31"/>
      <c r="B461" s="31"/>
      <c r="C461" s="31"/>
      <c r="D461" s="31"/>
      <c r="E461" s="31"/>
      <c r="F461" s="33" t="s">
        <v>353</v>
      </c>
      <c r="G461" s="31"/>
      <c r="H461" s="31"/>
    </row>
    <row r="462" spans="1:8">
      <c r="A462" s="31"/>
      <c r="B462" s="31"/>
      <c r="C462" s="31"/>
      <c r="D462" s="31"/>
      <c r="E462" s="31"/>
      <c r="F462" s="33" t="s">
        <v>351</v>
      </c>
      <c r="G462" s="31"/>
      <c r="H462" s="31"/>
    </row>
    <row r="463" spans="1:8">
      <c r="A463" s="31"/>
      <c r="B463" s="31"/>
      <c r="C463" s="31"/>
      <c r="D463" s="31"/>
      <c r="E463" s="31"/>
      <c r="F463" s="33" t="s">
        <v>353</v>
      </c>
      <c r="G463" s="31"/>
      <c r="H463" s="31"/>
    </row>
    <row r="464" spans="1:8">
      <c r="A464" s="31"/>
      <c r="B464" s="31"/>
      <c r="C464" s="31"/>
      <c r="D464" s="31"/>
      <c r="E464" s="31"/>
      <c r="F464" s="33" t="s">
        <v>351</v>
      </c>
      <c r="G464" s="31"/>
      <c r="H464" s="31"/>
    </row>
    <row r="465" spans="1:8">
      <c r="A465" s="31"/>
      <c r="B465" s="31"/>
      <c r="C465" s="31"/>
      <c r="D465" s="31"/>
      <c r="E465" s="31"/>
      <c r="F465" s="33" t="s">
        <v>353</v>
      </c>
      <c r="G465" s="31"/>
      <c r="H465" s="31"/>
    </row>
    <row r="466" spans="1:8">
      <c r="A466" s="31"/>
      <c r="B466" s="31"/>
      <c r="C466" s="31"/>
      <c r="D466" s="31"/>
      <c r="E466" s="31"/>
      <c r="F466" s="33" t="s">
        <v>351</v>
      </c>
      <c r="G466" s="31"/>
      <c r="H466" s="31"/>
    </row>
    <row r="467" spans="1:8">
      <c r="A467" s="31"/>
      <c r="B467" s="31"/>
      <c r="C467" s="31"/>
      <c r="D467" s="31"/>
      <c r="E467" s="31"/>
      <c r="F467" s="33" t="s">
        <v>353</v>
      </c>
      <c r="G467" s="31"/>
      <c r="H467" s="31"/>
    </row>
    <row r="468" spans="1:8">
      <c r="A468" s="31"/>
      <c r="B468" s="31"/>
      <c r="C468" s="31"/>
      <c r="D468" s="31"/>
      <c r="E468" s="31"/>
      <c r="F468" s="33" t="s">
        <v>351</v>
      </c>
      <c r="G468" s="31"/>
      <c r="H468" s="31"/>
    </row>
    <row r="469" spans="1:8">
      <c r="A469" s="31"/>
      <c r="B469" s="31"/>
      <c r="C469" s="31"/>
      <c r="D469" s="31"/>
      <c r="E469" s="31"/>
      <c r="F469" s="33" t="s">
        <v>353</v>
      </c>
      <c r="G469" s="31"/>
      <c r="H469" s="31"/>
    </row>
    <row r="470" spans="1:8">
      <c r="A470" s="31"/>
      <c r="B470" s="31"/>
      <c r="C470" s="31"/>
      <c r="D470" s="31"/>
      <c r="E470" s="31"/>
      <c r="F470" s="33" t="s">
        <v>351</v>
      </c>
      <c r="G470" s="31"/>
      <c r="H470" s="31"/>
    </row>
    <row r="471" spans="1:8">
      <c r="A471" s="31"/>
      <c r="B471" s="31"/>
      <c r="C471" s="31"/>
      <c r="D471" s="31"/>
      <c r="E471" s="31"/>
      <c r="F471" s="33" t="s">
        <v>353</v>
      </c>
      <c r="G471" s="31"/>
      <c r="H471" s="31"/>
    </row>
    <row r="472" spans="1:8">
      <c r="A472" s="31"/>
      <c r="B472" s="31"/>
      <c r="C472" s="31"/>
      <c r="D472" s="31"/>
      <c r="E472" s="31"/>
      <c r="F472" s="33" t="s">
        <v>351</v>
      </c>
      <c r="G472" s="31"/>
      <c r="H472" s="31"/>
    </row>
    <row r="473" spans="1:8">
      <c r="A473" s="31"/>
      <c r="B473" s="31"/>
      <c r="C473" s="31"/>
      <c r="D473" s="31"/>
      <c r="E473" s="31"/>
      <c r="F473" s="33" t="s">
        <v>353</v>
      </c>
      <c r="G473" s="31"/>
      <c r="H473" s="31"/>
    </row>
    <row r="474" spans="1:8">
      <c r="A474" s="31"/>
      <c r="B474" s="31"/>
      <c r="C474" s="31"/>
      <c r="D474" s="31"/>
      <c r="E474" s="31"/>
      <c r="F474" s="33" t="s">
        <v>351</v>
      </c>
      <c r="G474" s="31"/>
      <c r="H474" s="31"/>
    </row>
    <row r="475" spans="1:8">
      <c r="A475" s="31"/>
      <c r="B475" s="31"/>
      <c r="C475" s="31"/>
      <c r="D475" s="31"/>
      <c r="E475" s="31"/>
      <c r="F475" s="33" t="s">
        <v>353</v>
      </c>
      <c r="G475" s="31"/>
      <c r="H475" s="31"/>
    </row>
    <row r="476" spans="1:8">
      <c r="A476" s="31"/>
      <c r="B476" s="31"/>
      <c r="C476" s="31"/>
      <c r="D476" s="31"/>
      <c r="E476" s="31"/>
      <c r="F476" s="33" t="s">
        <v>351</v>
      </c>
      <c r="G476" s="31"/>
      <c r="H476" s="31"/>
    </row>
    <row r="477" spans="1:8">
      <c r="A477" s="31"/>
      <c r="B477" s="31"/>
      <c r="C477" s="31"/>
      <c r="D477" s="31"/>
      <c r="E477" s="31"/>
      <c r="F477" s="33" t="s">
        <v>353</v>
      </c>
      <c r="G477" s="31"/>
      <c r="H477" s="31"/>
    </row>
    <row r="478" spans="1:8">
      <c r="A478" s="31"/>
      <c r="B478" s="31"/>
      <c r="C478" s="31"/>
      <c r="D478" s="31"/>
      <c r="E478" s="31"/>
      <c r="F478" s="33" t="s">
        <v>353</v>
      </c>
      <c r="G478" s="31"/>
      <c r="H478" s="31"/>
    </row>
    <row r="479" spans="1:8">
      <c r="A479" s="31"/>
      <c r="B479" s="31"/>
      <c r="C479" s="31"/>
      <c r="D479" s="31"/>
      <c r="E479" s="31"/>
      <c r="F479" s="33" t="s">
        <v>353</v>
      </c>
      <c r="G479" s="31"/>
      <c r="H479" s="31"/>
    </row>
    <row r="480" spans="1:8">
      <c r="A480" s="31"/>
      <c r="B480" s="31"/>
      <c r="C480" s="31"/>
      <c r="D480" s="31"/>
      <c r="E480" s="31"/>
      <c r="F480" s="33" t="s">
        <v>353</v>
      </c>
      <c r="G480" s="31"/>
      <c r="H480" s="31"/>
    </row>
    <row r="481" spans="1:8">
      <c r="A481" s="31"/>
      <c r="B481" s="31"/>
      <c r="C481" s="31"/>
      <c r="D481" s="31"/>
      <c r="E481" s="31"/>
      <c r="F481" s="33" t="s">
        <v>353</v>
      </c>
      <c r="G481" s="31"/>
      <c r="H481" s="31"/>
    </row>
    <row r="482" spans="1:8">
      <c r="A482" s="31"/>
      <c r="B482" s="31"/>
      <c r="C482" s="31"/>
      <c r="D482" s="31"/>
      <c r="E482" s="31"/>
      <c r="F482" s="33" t="s">
        <v>351</v>
      </c>
      <c r="G482" s="31"/>
      <c r="H482" s="31"/>
    </row>
    <row r="483" spans="1:8">
      <c r="A483" s="31"/>
      <c r="B483" s="31"/>
      <c r="C483" s="31"/>
      <c r="D483" s="31"/>
      <c r="E483" s="31"/>
      <c r="F483" s="33" t="s">
        <v>353</v>
      </c>
      <c r="G483" s="31"/>
      <c r="H483" s="31"/>
    </row>
    <row r="484" spans="1:8">
      <c r="A484" s="31"/>
      <c r="B484" s="31"/>
      <c r="C484" s="31"/>
      <c r="D484" s="31"/>
      <c r="E484" s="31"/>
      <c r="F484" s="33" t="s">
        <v>351</v>
      </c>
      <c r="G484" s="31"/>
      <c r="H484" s="31"/>
    </row>
    <row r="485" spans="1:8">
      <c r="A485" s="31"/>
      <c r="B485" s="31"/>
      <c r="C485" s="31"/>
      <c r="D485" s="31"/>
      <c r="E485" s="31"/>
      <c r="F485" s="33" t="s">
        <v>353</v>
      </c>
      <c r="G485" s="31"/>
      <c r="H485" s="31"/>
    </row>
    <row r="486" spans="1:8">
      <c r="A486" s="31"/>
      <c r="B486" s="31"/>
      <c r="C486" s="31"/>
      <c r="D486" s="31"/>
      <c r="E486" s="31"/>
      <c r="F486" s="33" t="s">
        <v>351</v>
      </c>
      <c r="G486" s="31"/>
      <c r="H486" s="31"/>
    </row>
    <row r="487" spans="1:8">
      <c r="A487" s="31"/>
      <c r="B487" s="31"/>
      <c r="C487" s="31"/>
      <c r="D487" s="31"/>
      <c r="E487" s="31"/>
      <c r="F487" s="33" t="s">
        <v>353</v>
      </c>
      <c r="G487" s="31"/>
      <c r="H487" s="31"/>
    </row>
    <row r="488" spans="1:8">
      <c r="A488" s="31"/>
      <c r="B488" s="31"/>
      <c r="C488" s="31"/>
      <c r="D488" s="31"/>
      <c r="E488" s="31"/>
      <c r="F488" s="33" t="s">
        <v>351</v>
      </c>
      <c r="G488" s="31"/>
      <c r="H488" s="31"/>
    </row>
    <row r="489" spans="1:8">
      <c r="A489" s="31"/>
      <c r="B489" s="31"/>
      <c r="C489" s="31"/>
      <c r="D489" s="31"/>
      <c r="E489" s="31"/>
      <c r="F489" s="33" t="s">
        <v>353</v>
      </c>
      <c r="G489" s="31"/>
      <c r="H489" s="31"/>
    </row>
    <row r="490" spans="1:8">
      <c r="A490" s="31"/>
      <c r="B490" s="31"/>
      <c r="C490" s="31"/>
      <c r="D490" s="31"/>
      <c r="E490" s="31"/>
      <c r="F490" s="33" t="s">
        <v>351</v>
      </c>
      <c r="G490" s="31"/>
      <c r="H490" s="31"/>
    </row>
    <row r="491" spans="1:8">
      <c r="A491" s="31"/>
      <c r="B491" s="31"/>
      <c r="C491" s="31"/>
      <c r="D491" s="31"/>
      <c r="E491" s="31"/>
      <c r="F491" s="33" t="s">
        <v>353</v>
      </c>
      <c r="G491" s="31"/>
      <c r="H491" s="31"/>
    </row>
    <row r="492" spans="1:8">
      <c r="A492" s="31"/>
      <c r="B492" s="31"/>
      <c r="C492" s="31"/>
      <c r="D492" s="31"/>
      <c r="E492" s="31"/>
      <c r="F492" s="33" t="s">
        <v>351</v>
      </c>
      <c r="G492" s="31"/>
      <c r="H492" s="31"/>
    </row>
    <row r="493" spans="1:8">
      <c r="A493" s="31"/>
      <c r="B493" s="31"/>
      <c r="C493" s="31"/>
      <c r="D493" s="31"/>
      <c r="E493" s="31"/>
      <c r="F493" s="33" t="s">
        <v>353</v>
      </c>
      <c r="G493" s="31"/>
      <c r="H493" s="31"/>
    </row>
    <row r="494" spans="1:8">
      <c r="A494" s="31"/>
      <c r="B494" s="31"/>
      <c r="C494" s="31"/>
      <c r="D494" s="31"/>
      <c r="E494" s="31"/>
      <c r="F494" s="33" t="s">
        <v>351</v>
      </c>
      <c r="G494" s="31"/>
      <c r="H494" s="31"/>
    </row>
    <row r="495" spans="1:8">
      <c r="A495" s="31"/>
      <c r="B495" s="31"/>
      <c r="C495" s="31"/>
      <c r="D495" s="31"/>
      <c r="E495" s="31"/>
      <c r="F495" s="33" t="s">
        <v>353</v>
      </c>
      <c r="G495" s="31"/>
      <c r="H495" s="31"/>
    </row>
    <row r="496" spans="1:8">
      <c r="A496" s="31"/>
      <c r="B496" s="31"/>
      <c r="C496" s="31"/>
      <c r="D496" s="31"/>
      <c r="E496" s="31"/>
      <c r="F496" s="33" t="s">
        <v>351</v>
      </c>
      <c r="G496" s="31"/>
      <c r="H496" s="31"/>
    </row>
    <row r="497" spans="1:8">
      <c r="A497" s="31"/>
      <c r="B497" s="31"/>
      <c r="C497" s="31"/>
      <c r="D497" s="31"/>
      <c r="E497" s="31"/>
      <c r="F497" s="33" t="s">
        <v>353</v>
      </c>
      <c r="G497" s="31"/>
      <c r="H497" s="31"/>
    </row>
    <row r="498" spans="1:8">
      <c r="A498" s="31"/>
      <c r="B498" s="31"/>
      <c r="C498" s="31"/>
      <c r="D498" s="31"/>
      <c r="E498" s="31"/>
      <c r="F498" s="33" t="s">
        <v>351</v>
      </c>
      <c r="G498" s="31"/>
      <c r="H498" s="31"/>
    </row>
    <row r="499" spans="1:8">
      <c r="A499" s="31"/>
      <c r="B499" s="31"/>
      <c r="C499" s="31"/>
      <c r="D499" s="31"/>
      <c r="E499" s="31"/>
      <c r="F499" s="33" t="s">
        <v>353</v>
      </c>
      <c r="G499" s="31"/>
      <c r="H499" s="31"/>
    </row>
    <row r="500" spans="1:8">
      <c r="A500" s="31"/>
      <c r="B500" s="31"/>
      <c r="C500" s="31"/>
      <c r="D500" s="31"/>
      <c r="E500" s="31"/>
      <c r="F500" s="33" t="s">
        <v>353</v>
      </c>
      <c r="G500" s="31"/>
      <c r="H500" s="31"/>
    </row>
    <row r="501" spans="1:8">
      <c r="A501" s="31"/>
      <c r="B501" s="31"/>
      <c r="C501" s="31"/>
      <c r="D501" s="31"/>
      <c r="E501" s="31"/>
      <c r="F501" s="33" t="s">
        <v>351</v>
      </c>
      <c r="G501" s="31"/>
      <c r="H501" s="31"/>
    </row>
  </sheetData>
  <dataValidations count="1">
    <dataValidation type="list" allowBlank="1" showInputMessage="1" showErrorMessage="1" sqref="E2:E24 E25:E47 E48:E70 E71:E93 E94:E116 E117:E139 E140:E162 E163:E185 E186:E208 E209:E231 E232:E254 E255:E277">
      <formula1>"Cheque,Card,Cash"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1"/>
  <sheetViews>
    <sheetView workbookViewId="0">
      <selection activeCell="O9" sqref="O9"/>
    </sheetView>
  </sheetViews>
  <sheetFormatPr defaultColWidth="9" defaultRowHeight="15"/>
  <cols>
    <col min="1" max="1" width="7.42857142857143" style="22" customWidth="1"/>
    <col min="2" max="2" width="20.9142857142857" style="22" customWidth="1"/>
    <col min="3" max="3" width="19.8952380952381" style="22" customWidth="1"/>
    <col min="4" max="4" width="16.5809523809524" style="22" customWidth="1"/>
    <col min="5" max="5" width="14.5714285714286" style="30" customWidth="1"/>
    <col min="6" max="6" width="17.7142857142857" style="22" customWidth="1"/>
    <col min="7" max="7" width="16.4285714285714" style="22" customWidth="1"/>
    <col min="8" max="8" width="14.4285714285714" style="22" customWidth="1"/>
    <col min="9" max="9" width="17.7142857142857" style="31" customWidth="1"/>
    <col min="10" max="11" width="9" style="22"/>
    <col min="12" max="12" width="19.1333333333333" style="22" customWidth="1"/>
    <col min="13" max="16382" width="9" style="22"/>
  </cols>
  <sheetData>
    <row r="1" customForma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358</v>
      </c>
    </row>
    <row r="2" s="22" customFormat="1" spans="1:9">
      <c r="A2" s="23">
        <v>1</v>
      </c>
      <c r="B2" s="23" t="s">
        <v>8</v>
      </c>
      <c r="C2" s="23" t="s">
        <v>9</v>
      </c>
      <c r="D2" s="32">
        <v>44740</v>
      </c>
      <c r="E2" s="23" t="s">
        <v>10</v>
      </c>
      <c r="F2" s="23" t="s">
        <v>11</v>
      </c>
      <c r="G2" s="23" t="s">
        <v>12</v>
      </c>
      <c r="H2" s="22">
        <v>28</v>
      </c>
      <c r="I2" s="31">
        <f>VLOOKUP(B:B,'Finance details'!B:H,2)</f>
        <v>60000</v>
      </c>
    </row>
    <row r="3" s="22" customFormat="1" spans="1:9">
      <c r="A3" s="23">
        <v>2</v>
      </c>
      <c r="B3" s="23" t="s">
        <v>13</v>
      </c>
      <c r="C3" s="23" t="s">
        <v>14</v>
      </c>
      <c r="D3" s="32">
        <v>44734</v>
      </c>
      <c r="E3" s="23" t="s">
        <v>10</v>
      </c>
      <c r="F3" s="23" t="s">
        <v>15</v>
      </c>
      <c r="G3" s="23" t="s">
        <v>16</v>
      </c>
      <c r="H3" s="22">
        <v>29</v>
      </c>
      <c r="I3" s="31">
        <f>VLOOKUP(B:B,'Finance details'!B:H,2)</f>
        <v>8000</v>
      </c>
    </row>
    <row r="4" s="22" customFormat="1" spans="1:9">
      <c r="A4" s="23">
        <v>3</v>
      </c>
      <c r="B4" s="23" t="s">
        <v>17</v>
      </c>
      <c r="C4" s="23" t="s">
        <v>18</v>
      </c>
      <c r="D4" s="32">
        <v>44737</v>
      </c>
      <c r="E4" s="23" t="s">
        <v>10</v>
      </c>
      <c r="F4" s="23" t="s">
        <v>11</v>
      </c>
      <c r="G4" s="23" t="s">
        <v>19</v>
      </c>
      <c r="H4" s="22">
        <v>32</v>
      </c>
      <c r="I4" s="31">
        <f>VLOOKUP(B:B,'Finance details'!B:H,2)</f>
        <v>45000</v>
      </c>
    </row>
    <row r="5" s="22" customFormat="1" spans="1:9">
      <c r="A5" s="23">
        <v>4</v>
      </c>
      <c r="B5" s="23" t="s">
        <v>20</v>
      </c>
      <c r="C5" s="23" t="s">
        <v>21</v>
      </c>
      <c r="D5" s="32">
        <v>44735</v>
      </c>
      <c r="E5" s="23" t="s">
        <v>10</v>
      </c>
      <c r="F5" s="23" t="s">
        <v>11</v>
      </c>
      <c r="G5" s="23" t="s">
        <v>12</v>
      </c>
      <c r="H5" s="22">
        <v>45</v>
      </c>
      <c r="I5" s="31">
        <f>VLOOKUP(B:B,'Finance details'!B:H,2)</f>
        <v>55500</v>
      </c>
    </row>
    <row r="6" s="22" customFormat="1" spans="1:15">
      <c r="A6" s="23">
        <v>5</v>
      </c>
      <c r="B6" s="23" t="s">
        <v>22</v>
      </c>
      <c r="C6" s="23" t="s">
        <v>23</v>
      </c>
      <c r="D6" s="32">
        <v>44727</v>
      </c>
      <c r="E6" s="23" t="s">
        <v>24</v>
      </c>
      <c r="F6" s="23" t="s">
        <v>11</v>
      </c>
      <c r="G6" s="23" t="s">
        <v>16</v>
      </c>
      <c r="H6" s="22">
        <v>34</v>
      </c>
      <c r="I6" s="31">
        <f>VLOOKUP(B:B,'Finance details'!B:H,2)</f>
        <v>42000</v>
      </c>
      <c r="O6" s="22" t="s">
        <v>359</v>
      </c>
    </row>
    <row r="7" s="22" customFormat="1" spans="1:9">
      <c r="A7" s="23">
        <v>6</v>
      </c>
      <c r="B7" s="23" t="s">
        <v>25</v>
      </c>
      <c r="C7" s="23" t="s">
        <v>26</v>
      </c>
      <c r="D7" s="32">
        <v>44740</v>
      </c>
      <c r="E7" s="23" t="s">
        <v>24</v>
      </c>
      <c r="F7" s="23" t="s">
        <v>11</v>
      </c>
      <c r="G7" s="23" t="s">
        <v>19</v>
      </c>
      <c r="H7" s="22">
        <v>34</v>
      </c>
      <c r="I7" s="31">
        <f>VLOOKUP(B:B,'Finance details'!B:H,2)</f>
        <v>25000</v>
      </c>
    </row>
    <row r="8" s="22" customFormat="1" spans="1:9">
      <c r="A8" s="23">
        <v>7</v>
      </c>
      <c r="B8" s="23" t="s">
        <v>27</v>
      </c>
      <c r="C8" s="23" t="s">
        <v>28</v>
      </c>
      <c r="D8" s="32">
        <v>44725</v>
      </c>
      <c r="E8" s="23" t="s">
        <v>10</v>
      </c>
      <c r="F8" s="23" t="s">
        <v>11</v>
      </c>
      <c r="G8" s="23" t="s">
        <v>12</v>
      </c>
      <c r="H8" s="22">
        <v>28</v>
      </c>
      <c r="I8" s="31">
        <f>VLOOKUP(B:B,'Finance details'!B:H,2)</f>
        <v>15000</v>
      </c>
    </row>
    <row r="9" s="22" customFormat="1" spans="1:9">
      <c r="A9" s="23">
        <v>8</v>
      </c>
      <c r="B9" s="23" t="s">
        <v>29</v>
      </c>
      <c r="C9" s="23" t="s">
        <v>30</v>
      </c>
      <c r="D9" s="32">
        <v>44736</v>
      </c>
      <c r="E9" s="23" t="s">
        <v>31</v>
      </c>
      <c r="F9" s="23" t="s">
        <v>15</v>
      </c>
      <c r="G9" s="23" t="s">
        <v>16</v>
      </c>
      <c r="H9" s="22">
        <v>32</v>
      </c>
      <c r="I9" s="31">
        <f>VLOOKUP(B:B,'Finance details'!B:H,2)</f>
        <v>45020</v>
      </c>
    </row>
    <row r="10" s="22" customFormat="1" spans="1:9">
      <c r="A10" s="23">
        <v>9</v>
      </c>
      <c r="B10" s="23" t="s">
        <v>32</v>
      </c>
      <c r="C10" s="23" t="s">
        <v>33</v>
      </c>
      <c r="D10" s="32">
        <v>44725</v>
      </c>
      <c r="E10" s="23" t="s">
        <v>31</v>
      </c>
      <c r="F10" s="23" t="s">
        <v>11</v>
      </c>
      <c r="G10" s="23" t="s">
        <v>19</v>
      </c>
      <c r="H10" s="22">
        <v>33</v>
      </c>
      <c r="I10" s="31">
        <f>VLOOKUP(B:B,'Finance details'!B:H,2)</f>
        <v>25450</v>
      </c>
    </row>
    <row r="11" s="22" customFormat="1" spans="1:9">
      <c r="A11" s="23">
        <v>10</v>
      </c>
      <c r="B11" s="23" t="s">
        <v>34</v>
      </c>
      <c r="C11" s="23" t="s">
        <v>35</v>
      </c>
      <c r="D11" s="32">
        <v>44734</v>
      </c>
      <c r="E11" s="23" t="s">
        <v>31</v>
      </c>
      <c r="F11" s="23" t="s">
        <v>11</v>
      </c>
      <c r="G11" s="23" t="s">
        <v>12</v>
      </c>
      <c r="H11" s="22">
        <v>33</v>
      </c>
      <c r="I11" s="31">
        <f>VLOOKUP(B:B,'Finance details'!B:H,2)</f>
        <v>25860</v>
      </c>
    </row>
    <row r="12" s="22" customFormat="1" spans="1:9">
      <c r="A12" s="23">
        <v>11</v>
      </c>
      <c r="B12" s="23" t="s">
        <v>36</v>
      </c>
      <c r="C12" s="23" t="s">
        <v>37</v>
      </c>
      <c r="D12" s="32">
        <v>44731</v>
      </c>
      <c r="E12" s="23" t="s">
        <v>31</v>
      </c>
      <c r="F12" s="23" t="s">
        <v>11</v>
      </c>
      <c r="G12" s="23" t="s">
        <v>16</v>
      </c>
      <c r="H12" s="22">
        <v>45</v>
      </c>
      <c r="I12" s="31">
        <f>VLOOKUP(B:B,'Finance details'!B:H,2)</f>
        <v>60000</v>
      </c>
    </row>
    <row r="13" s="22" customFormat="1" spans="1:9">
      <c r="A13" s="23">
        <v>12</v>
      </c>
      <c r="B13" s="23" t="s">
        <v>38</v>
      </c>
      <c r="C13" s="23" t="s">
        <v>39</v>
      </c>
      <c r="D13" s="32">
        <v>44730</v>
      </c>
      <c r="E13" s="23" t="s">
        <v>31</v>
      </c>
      <c r="F13" s="23" t="s">
        <v>11</v>
      </c>
      <c r="G13" s="23" t="s">
        <v>19</v>
      </c>
      <c r="H13" s="22">
        <v>29</v>
      </c>
      <c r="I13" s="31">
        <f>VLOOKUP(B:B,'Finance details'!B:H,2)</f>
        <v>8000</v>
      </c>
    </row>
    <row r="14" s="22" customFormat="1" spans="1:9">
      <c r="A14" s="23">
        <v>13</v>
      </c>
      <c r="B14" s="23" t="s">
        <v>40</v>
      </c>
      <c r="C14" s="23" t="s">
        <v>41</v>
      </c>
      <c r="D14" s="32">
        <v>44735</v>
      </c>
      <c r="E14" s="23" t="s">
        <v>31</v>
      </c>
      <c r="F14" s="23" t="s">
        <v>11</v>
      </c>
      <c r="G14" s="23" t="s">
        <v>12</v>
      </c>
      <c r="H14" s="22">
        <v>29</v>
      </c>
      <c r="I14" s="31">
        <f>VLOOKUP(B:B,'Finance details'!B:H,2)</f>
        <v>45000</v>
      </c>
    </row>
    <row r="15" s="22" customFormat="1" spans="1:9">
      <c r="A15" s="23">
        <v>14</v>
      </c>
      <c r="B15" s="23" t="s">
        <v>42</v>
      </c>
      <c r="C15" s="23" t="s">
        <v>43</v>
      </c>
      <c r="D15" s="32">
        <v>44738</v>
      </c>
      <c r="E15" s="23" t="s">
        <v>10</v>
      </c>
      <c r="F15" s="23" t="s">
        <v>15</v>
      </c>
      <c r="G15" s="23" t="s">
        <v>16</v>
      </c>
      <c r="H15" s="22">
        <v>32</v>
      </c>
      <c r="I15" s="31">
        <f>VLOOKUP(B:B,'Finance details'!B:H,2)</f>
        <v>55500</v>
      </c>
    </row>
    <row r="16" s="22" customFormat="1" spans="1:9">
      <c r="A16" s="23">
        <v>15</v>
      </c>
      <c r="B16" s="23" t="s">
        <v>44</v>
      </c>
      <c r="C16" s="23" t="s">
        <v>45</v>
      </c>
      <c r="D16" s="32">
        <v>44738</v>
      </c>
      <c r="E16" s="23" t="s">
        <v>10</v>
      </c>
      <c r="F16" s="23" t="s">
        <v>11</v>
      </c>
      <c r="G16" s="23" t="s">
        <v>19</v>
      </c>
      <c r="H16" s="22">
        <v>34</v>
      </c>
      <c r="I16" s="31">
        <f>VLOOKUP(B:B,'Finance details'!B:H,2)</f>
        <v>42000</v>
      </c>
    </row>
    <row r="17" s="22" customFormat="1" spans="1:9">
      <c r="A17" s="23">
        <v>16</v>
      </c>
      <c r="B17" s="23" t="s">
        <v>46</v>
      </c>
      <c r="C17" s="23" t="s">
        <v>47</v>
      </c>
      <c r="D17" s="32">
        <v>44725</v>
      </c>
      <c r="E17" s="23" t="s">
        <v>10</v>
      </c>
      <c r="F17" s="23" t="s">
        <v>11</v>
      </c>
      <c r="G17" s="23" t="s">
        <v>12</v>
      </c>
      <c r="H17" s="22">
        <v>34</v>
      </c>
      <c r="I17" s="31">
        <f>VLOOKUP(B:B,'Finance details'!B:H,2)</f>
        <v>25000</v>
      </c>
    </row>
    <row r="18" s="22" customFormat="1" spans="1:9">
      <c r="A18" s="23">
        <v>17</v>
      </c>
      <c r="B18" s="23" t="s">
        <v>48</v>
      </c>
      <c r="C18" s="23" t="s">
        <v>49</v>
      </c>
      <c r="D18" s="32">
        <v>44730</v>
      </c>
      <c r="E18" s="23" t="s">
        <v>31</v>
      </c>
      <c r="F18" s="23" t="s">
        <v>11</v>
      </c>
      <c r="G18" s="23" t="s">
        <v>16</v>
      </c>
      <c r="H18" s="22">
        <v>29</v>
      </c>
      <c r="I18" s="31">
        <f>VLOOKUP(B:B,'Finance details'!B:H,2)</f>
        <v>15000</v>
      </c>
    </row>
    <row r="19" s="22" customFormat="1" spans="1:9">
      <c r="A19" s="23">
        <v>18</v>
      </c>
      <c r="B19" s="23" t="s">
        <v>50</v>
      </c>
      <c r="C19" s="23" t="s">
        <v>51</v>
      </c>
      <c r="D19" s="32">
        <v>44738</v>
      </c>
      <c r="E19" s="23" t="s">
        <v>10</v>
      </c>
      <c r="F19" s="23" t="s">
        <v>11</v>
      </c>
      <c r="G19" s="23" t="s">
        <v>19</v>
      </c>
      <c r="H19" s="22">
        <v>28</v>
      </c>
      <c r="I19" s="31">
        <f>VLOOKUP(B:B,'Finance details'!B:H,2)</f>
        <v>45020</v>
      </c>
    </row>
    <row r="20" s="22" customFormat="1" spans="1:9">
      <c r="A20" s="23">
        <v>19</v>
      </c>
      <c r="B20" s="23" t="s">
        <v>52</v>
      </c>
      <c r="C20" s="23" t="s">
        <v>53</v>
      </c>
      <c r="D20" s="32">
        <v>44730</v>
      </c>
      <c r="E20" s="23" t="s">
        <v>10</v>
      </c>
      <c r="F20" s="23" t="s">
        <v>11</v>
      </c>
      <c r="G20" s="23" t="s">
        <v>12</v>
      </c>
      <c r="H20" s="22">
        <v>45</v>
      </c>
      <c r="I20" s="31">
        <f>VLOOKUP(B:B,'Finance details'!B:H,2)</f>
        <v>25450</v>
      </c>
    </row>
    <row r="21" s="22" customFormat="1" spans="1:9">
      <c r="A21" s="23">
        <v>20</v>
      </c>
      <c r="B21" s="23" t="s">
        <v>54</v>
      </c>
      <c r="C21" s="23" t="s">
        <v>55</v>
      </c>
      <c r="D21" s="32">
        <v>44738</v>
      </c>
      <c r="E21" s="23" t="s">
        <v>56</v>
      </c>
      <c r="F21" s="23" t="s">
        <v>15</v>
      </c>
      <c r="G21" s="23" t="s">
        <v>16</v>
      </c>
      <c r="H21" s="22">
        <v>28</v>
      </c>
      <c r="I21" s="31">
        <f>VLOOKUP(B:B,'Finance details'!B:H,2)</f>
        <v>25860</v>
      </c>
    </row>
    <row r="22" s="22" customFormat="1" spans="1:9">
      <c r="A22" s="23">
        <v>21</v>
      </c>
      <c r="B22" s="23" t="s">
        <v>57</v>
      </c>
      <c r="C22" s="23" t="s">
        <v>58</v>
      </c>
      <c r="D22" s="32">
        <v>44734</v>
      </c>
      <c r="E22" s="23" t="s">
        <v>56</v>
      </c>
      <c r="F22" s="23" t="s">
        <v>11</v>
      </c>
      <c r="G22" s="23" t="s">
        <v>19</v>
      </c>
      <c r="H22" s="22">
        <v>29</v>
      </c>
      <c r="I22" s="31">
        <f>VLOOKUP(B:B,'Finance details'!B:H,2)</f>
        <v>60000</v>
      </c>
    </row>
    <row r="23" s="22" customFormat="1" spans="1:9">
      <c r="A23" s="23">
        <v>22</v>
      </c>
      <c r="B23" s="23" t="s">
        <v>59</v>
      </c>
      <c r="C23" s="23" t="s">
        <v>60</v>
      </c>
      <c r="D23" s="32">
        <v>44729</v>
      </c>
      <c r="E23" s="23" t="s">
        <v>56</v>
      </c>
      <c r="F23" s="23" t="s">
        <v>11</v>
      </c>
      <c r="G23" s="23" t="s">
        <v>12</v>
      </c>
      <c r="H23" s="22">
        <v>32</v>
      </c>
      <c r="I23" s="31">
        <f>VLOOKUP(B:B,'Finance details'!B:H,2)</f>
        <v>8000</v>
      </c>
    </row>
    <row r="24" s="22" customFormat="1" spans="1:9">
      <c r="A24" s="23">
        <v>23</v>
      </c>
      <c r="B24" s="23" t="s">
        <v>61</v>
      </c>
      <c r="C24" s="23" t="s">
        <v>62</v>
      </c>
      <c r="D24" s="32">
        <v>44730</v>
      </c>
      <c r="E24" s="23" t="s">
        <v>10</v>
      </c>
      <c r="F24" s="23" t="s">
        <v>11</v>
      </c>
      <c r="G24" s="23" t="s">
        <v>16</v>
      </c>
      <c r="H24" s="22">
        <v>45</v>
      </c>
      <c r="I24" s="31">
        <f>VLOOKUP(B:B,'Finance details'!B:H,2)</f>
        <v>45000</v>
      </c>
    </row>
    <row r="25" s="22" customFormat="1" spans="1:9">
      <c r="A25" s="23">
        <v>24</v>
      </c>
      <c r="B25" s="23" t="s">
        <v>63</v>
      </c>
      <c r="C25" s="23" t="s">
        <v>64</v>
      </c>
      <c r="D25" s="32">
        <v>44728</v>
      </c>
      <c r="E25" s="23" t="s">
        <v>10</v>
      </c>
      <c r="F25" s="23" t="s">
        <v>11</v>
      </c>
      <c r="G25" s="23" t="s">
        <v>19</v>
      </c>
      <c r="H25" s="22">
        <v>34</v>
      </c>
      <c r="I25" s="31">
        <f>VLOOKUP(B:B,'Finance details'!B:H,2)</f>
        <v>55500</v>
      </c>
    </row>
    <row r="26" s="22" customFormat="1" spans="1:9">
      <c r="A26" s="23">
        <v>25</v>
      </c>
      <c r="B26" s="23" t="s">
        <v>65</v>
      </c>
      <c r="C26" s="23" t="s">
        <v>66</v>
      </c>
      <c r="D26" s="32">
        <v>44735</v>
      </c>
      <c r="E26" s="23" t="s">
        <v>10</v>
      </c>
      <c r="F26" s="23" t="s">
        <v>11</v>
      </c>
      <c r="G26" s="23" t="s">
        <v>12</v>
      </c>
      <c r="H26" s="22">
        <v>34</v>
      </c>
      <c r="I26" s="31">
        <f>VLOOKUP(B:B,'Finance details'!B:H,2)</f>
        <v>42000</v>
      </c>
    </row>
    <row r="27" s="22" customFormat="1" spans="1:9">
      <c r="A27" s="23">
        <v>26</v>
      </c>
      <c r="B27" s="23" t="s">
        <v>67</v>
      </c>
      <c r="C27" s="23" t="s">
        <v>68</v>
      </c>
      <c r="D27" s="32">
        <v>44738</v>
      </c>
      <c r="E27" s="23" t="s">
        <v>10</v>
      </c>
      <c r="F27" s="23" t="s">
        <v>15</v>
      </c>
      <c r="G27" s="23" t="s">
        <v>16</v>
      </c>
      <c r="H27" s="22">
        <v>28</v>
      </c>
      <c r="I27" s="31">
        <f>VLOOKUP(B:B,'Finance details'!B:H,2)</f>
        <v>25000</v>
      </c>
    </row>
    <row r="28" s="22" customFormat="1" spans="1:9">
      <c r="A28" s="23">
        <v>27</v>
      </c>
      <c r="B28" s="23" t="s">
        <v>69</v>
      </c>
      <c r="C28" s="23" t="s">
        <v>70</v>
      </c>
      <c r="D28" s="32">
        <v>44738</v>
      </c>
      <c r="E28" s="23" t="s">
        <v>10</v>
      </c>
      <c r="F28" s="23" t="s">
        <v>11</v>
      </c>
      <c r="G28" s="23" t="s">
        <v>19</v>
      </c>
      <c r="H28" s="22">
        <v>32</v>
      </c>
      <c r="I28" s="31">
        <f>VLOOKUP(B:B,'Finance details'!B:H,2)</f>
        <v>15000</v>
      </c>
    </row>
    <row r="29" s="22" customFormat="1" spans="1:9">
      <c r="A29" s="23">
        <v>28</v>
      </c>
      <c r="B29" s="23" t="s">
        <v>71</v>
      </c>
      <c r="C29" s="23" t="s">
        <v>72</v>
      </c>
      <c r="D29" s="32">
        <v>44734</v>
      </c>
      <c r="E29" s="23" t="s">
        <v>10</v>
      </c>
      <c r="F29" s="23" t="s">
        <v>11</v>
      </c>
      <c r="G29" s="23" t="s">
        <v>12</v>
      </c>
      <c r="H29" s="22">
        <v>33</v>
      </c>
      <c r="I29" s="31">
        <f>VLOOKUP(B:B,'Finance details'!B:H,2)</f>
        <v>45020</v>
      </c>
    </row>
    <row r="30" s="22" customFormat="1" spans="1:9">
      <c r="A30" s="23">
        <v>29</v>
      </c>
      <c r="B30" s="23" t="s">
        <v>73</v>
      </c>
      <c r="C30" s="23" t="s">
        <v>74</v>
      </c>
      <c r="D30" s="32">
        <v>44727</v>
      </c>
      <c r="E30" s="23" t="s">
        <v>10</v>
      </c>
      <c r="F30" s="23" t="s">
        <v>11</v>
      </c>
      <c r="G30" s="23" t="s">
        <v>16</v>
      </c>
      <c r="H30" s="22">
        <v>33</v>
      </c>
      <c r="I30" s="31">
        <f>VLOOKUP(B:B,'Finance details'!B:H,2)</f>
        <v>25450</v>
      </c>
    </row>
    <row r="31" s="22" customFormat="1" spans="1:9">
      <c r="A31" s="23">
        <v>30</v>
      </c>
      <c r="B31" s="23" t="s">
        <v>75</v>
      </c>
      <c r="C31" s="23" t="s">
        <v>76</v>
      </c>
      <c r="D31" s="32">
        <v>44729</v>
      </c>
      <c r="E31" s="23" t="s">
        <v>24</v>
      </c>
      <c r="F31" s="23" t="s">
        <v>11</v>
      </c>
      <c r="G31" s="23" t="s">
        <v>19</v>
      </c>
      <c r="H31" s="22">
        <v>45</v>
      </c>
      <c r="I31" s="31">
        <f>VLOOKUP(B:B,'Finance details'!B:H,2)</f>
        <v>25860</v>
      </c>
    </row>
    <row r="32" s="22" customFormat="1" spans="1:9">
      <c r="A32" s="23">
        <v>31</v>
      </c>
      <c r="B32" s="23" t="s">
        <v>77</v>
      </c>
      <c r="C32" s="23" t="s">
        <v>78</v>
      </c>
      <c r="D32" s="32">
        <v>44726</v>
      </c>
      <c r="E32" s="23" t="s">
        <v>24</v>
      </c>
      <c r="F32" s="23" t="s">
        <v>11</v>
      </c>
      <c r="G32" s="23" t="s">
        <v>12</v>
      </c>
      <c r="H32" s="22">
        <v>29</v>
      </c>
      <c r="I32" s="31">
        <f>VLOOKUP(B:B,'Finance details'!B:H,2)</f>
        <v>60000</v>
      </c>
    </row>
    <row r="33" s="22" customFormat="1" spans="1:9">
      <c r="A33" s="23">
        <v>32</v>
      </c>
      <c r="B33" s="23" t="s">
        <v>79</v>
      </c>
      <c r="C33" s="23" t="s">
        <v>80</v>
      </c>
      <c r="D33" s="32">
        <v>44733</v>
      </c>
      <c r="E33" s="23" t="s">
        <v>10</v>
      </c>
      <c r="F33" s="23" t="s">
        <v>15</v>
      </c>
      <c r="G33" s="23" t="s">
        <v>16</v>
      </c>
      <c r="H33" s="22">
        <v>29</v>
      </c>
      <c r="I33" s="31">
        <f>VLOOKUP(B:B,'Finance details'!B:H,2)</f>
        <v>8000</v>
      </c>
    </row>
    <row r="34" s="22" customFormat="1" spans="1:9">
      <c r="A34" s="23">
        <v>33</v>
      </c>
      <c r="B34" s="23" t="s">
        <v>81</v>
      </c>
      <c r="C34" s="23" t="s">
        <v>82</v>
      </c>
      <c r="D34" s="32">
        <v>44730</v>
      </c>
      <c r="E34" s="23" t="s">
        <v>31</v>
      </c>
      <c r="F34" s="23" t="s">
        <v>11</v>
      </c>
      <c r="G34" s="23" t="s">
        <v>19</v>
      </c>
      <c r="H34" s="22">
        <v>32</v>
      </c>
      <c r="I34" s="31">
        <f>VLOOKUP(B:B,'Finance details'!B:H,2)</f>
        <v>45000</v>
      </c>
    </row>
    <row r="35" s="22" customFormat="1" spans="1:9">
      <c r="A35" s="23">
        <v>34</v>
      </c>
      <c r="B35" s="23" t="s">
        <v>83</v>
      </c>
      <c r="C35" s="23" t="s">
        <v>84</v>
      </c>
      <c r="D35" s="32">
        <v>44736</v>
      </c>
      <c r="E35" s="23" t="s">
        <v>31</v>
      </c>
      <c r="F35" s="23" t="s">
        <v>11</v>
      </c>
      <c r="G35" s="23" t="s">
        <v>12</v>
      </c>
      <c r="H35" s="22">
        <v>34</v>
      </c>
      <c r="I35" s="31">
        <f>VLOOKUP(B:B,'Finance details'!B:H,2)</f>
        <v>55500</v>
      </c>
    </row>
    <row r="36" s="22" customFormat="1" spans="1:9">
      <c r="A36" s="23">
        <v>35</v>
      </c>
      <c r="B36" s="23" t="s">
        <v>85</v>
      </c>
      <c r="C36" s="23" t="s">
        <v>86</v>
      </c>
      <c r="D36" s="32">
        <v>44732</v>
      </c>
      <c r="E36" s="23" t="s">
        <v>31</v>
      </c>
      <c r="F36" s="23" t="s">
        <v>11</v>
      </c>
      <c r="G36" s="23" t="s">
        <v>16</v>
      </c>
      <c r="H36" s="22">
        <v>34</v>
      </c>
      <c r="I36" s="31">
        <f>VLOOKUP(B:B,'Finance details'!B:H,2)</f>
        <v>42000</v>
      </c>
    </row>
    <row r="37" s="22" customFormat="1" spans="1:9">
      <c r="A37" s="23">
        <v>36</v>
      </c>
      <c r="B37" s="23" t="s">
        <v>87</v>
      </c>
      <c r="C37" s="23" t="s">
        <v>88</v>
      </c>
      <c r="D37" s="32">
        <v>44732</v>
      </c>
      <c r="E37" s="23" t="s">
        <v>31</v>
      </c>
      <c r="F37" s="23" t="s">
        <v>11</v>
      </c>
      <c r="G37" s="23" t="s">
        <v>19</v>
      </c>
      <c r="H37" s="22">
        <v>29</v>
      </c>
      <c r="I37" s="31">
        <f>VLOOKUP(B:B,'Finance details'!B:H,2)</f>
        <v>25000</v>
      </c>
    </row>
    <row r="38" s="22" customFormat="1" spans="1:9">
      <c r="A38" s="23">
        <v>37</v>
      </c>
      <c r="B38" s="23" t="s">
        <v>89</v>
      </c>
      <c r="C38" s="23" t="s">
        <v>90</v>
      </c>
      <c r="D38" s="32">
        <v>44731</v>
      </c>
      <c r="E38" s="23" t="s">
        <v>31</v>
      </c>
      <c r="F38" s="23" t="s">
        <v>11</v>
      </c>
      <c r="G38" s="23" t="s">
        <v>12</v>
      </c>
      <c r="H38" s="22">
        <v>28</v>
      </c>
      <c r="I38" s="31">
        <f>VLOOKUP(B:B,'Finance details'!B:H,2)</f>
        <v>15000</v>
      </c>
    </row>
    <row r="39" s="22" customFormat="1" spans="1:9">
      <c r="A39" s="23">
        <v>38</v>
      </c>
      <c r="B39" s="23" t="s">
        <v>91</v>
      </c>
      <c r="C39" s="23" t="s">
        <v>92</v>
      </c>
      <c r="D39" s="32">
        <v>44735</v>
      </c>
      <c r="E39" s="23" t="s">
        <v>31</v>
      </c>
      <c r="F39" s="23" t="s">
        <v>15</v>
      </c>
      <c r="G39" s="23" t="s">
        <v>16</v>
      </c>
      <c r="H39" s="22">
        <v>45</v>
      </c>
      <c r="I39" s="31">
        <f>VLOOKUP(B:B,'Finance details'!B:H,2)</f>
        <v>45020</v>
      </c>
    </row>
    <row r="40" s="22" customFormat="1" spans="1:9">
      <c r="A40" s="23">
        <v>39</v>
      </c>
      <c r="B40" s="23" t="s">
        <v>93</v>
      </c>
      <c r="C40" s="23" t="s">
        <v>94</v>
      </c>
      <c r="D40" s="32">
        <v>44728</v>
      </c>
      <c r="E40" s="23" t="s">
        <v>10</v>
      </c>
      <c r="F40" s="23" t="s">
        <v>11</v>
      </c>
      <c r="G40" s="23" t="s">
        <v>19</v>
      </c>
      <c r="H40" s="22">
        <v>28</v>
      </c>
      <c r="I40" s="31">
        <f>VLOOKUP(B:B,'Finance details'!B:H,2)</f>
        <v>25450</v>
      </c>
    </row>
    <row r="41" s="22" customFormat="1" spans="1:9">
      <c r="A41" s="23">
        <v>40</v>
      </c>
      <c r="B41" s="23" t="s">
        <v>95</v>
      </c>
      <c r="C41" s="23" t="s">
        <v>96</v>
      </c>
      <c r="D41" s="32">
        <v>44727</v>
      </c>
      <c r="E41" s="23" t="s">
        <v>10</v>
      </c>
      <c r="F41" s="23" t="s">
        <v>11</v>
      </c>
      <c r="G41" s="23" t="s">
        <v>12</v>
      </c>
      <c r="H41" s="22">
        <v>29</v>
      </c>
      <c r="I41" s="31">
        <f>VLOOKUP(B:B,'Finance details'!B:H,2)</f>
        <v>25860</v>
      </c>
    </row>
    <row r="42" s="22" customFormat="1" spans="1:9">
      <c r="A42" s="23">
        <v>41</v>
      </c>
      <c r="B42" s="23" t="s">
        <v>97</v>
      </c>
      <c r="C42" s="23" t="s">
        <v>98</v>
      </c>
      <c r="D42" s="32">
        <v>44731</v>
      </c>
      <c r="E42" s="23" t="s">
        <v>10</v>
      </c>
      <c r="F42" s="23" t="s">
        <v>11</v>
      </c>
      <c r="G42" s="23" t="s">
        <v>16</v>
      </c>
      <c r="H42" s="22">
        <v>32</v>
      </c>
      <c r="I42" s="31">
        <f>VLOOKUP(B:B,'Finance details'!B:H,2)</f>
        <v>60000</v>
      </c>
    </row>
    <row r="43" s="22" customFormat="1" spans="1:9">
      <c r="A43" s="23">
        <v>42</v>
      </c>
      <c r="B43" s="23" t="s">
        <v>99</v>
      </c>
      <c r="C43" s="23" t="s">
        <v>100</v>
      </c>
      <c r="D43" s="32">
        <v>44732</v>
      </c>
      <c r="E43" s="23" t="s">
        <v>31</v>
      </c>
      <c r="F43" s="23" t="s">
        <v>11</v>
      </c>
      <c r="G43" s="23" t="s">
        <v>19</v>
      </c>
      <c r="H43" s="22">
        <v>45</v>
      </c>
      <c r="I43" s="31">
        <f>VLOOKUP(B:B,'Finance details'!B:H,2)</f>
        <v>8000</v>
      </c>
    </row>
    <row r="44" s="22" customFormat="1" spans="1:9">
      <c r="A44" s="23">
        <v>43</v>
      </c>
      <c r="B44" s="23" t="s">
        <v>101</v>
      </c>
      <c r="C44" s="23" t="s">
        <v>102</v>
      </c>
      <c r="D44" s="32">
        <v>44738</v>
      </c>
      <c r="E44" s="23" t="s">
        <v>10</v>
      </c>
      <c r="F44" s="23" t="s">
        <v>11</v>
      </c>
      <c r="G44" s="23" t="s">
        <v>12</v>
      </c>
      <c r="H44" s="22">
        <v>34</v>
      </c>
      <c r="I44" s="31">
        <f>VLOOKUP(B:B,'Finance details'!B:H,2)</f>
        <v>45000</v>
      </c>
    </row>
    <row r="45" s="22" customFormat="1" spans="1:9">
      <c r="A45" s="23">
        <v>44</v>
      </c>
      <c r="B45" s="23" t="s">
        <v>103</v>
      </c>
      <c r="C45" s="23" t="s">
        <v>104</v>
      </c>
      <c r="D45" s="32">
        <v>44730</v>
      </c>
      <c r="E45" s="23" t="s">
        <v>10</v>
      </c>
      <c r="F45" s="23" t="s">
        <v>15</v>
      </c>
      <c r="G45" s="23" t="s">
        <v>16</v>
      </c>
      <c r="H45" s="22">
        <v>34</v>
      </c>
      <c r="I45" s="31">
        <f>VLOOKUP(B:B,'Finance details'!B:H,2)</f>
        <v>55500</v>
      </c>
    </row>
    <row r="46" s="22" customFormat="1" spans="1:9">
      <c r="A46" s="23">
        <v>45</v>
      </c>
      <c r="B46" s="23" t="s">
        <v>105</v>
      </c>
      <c r="C46" s="23" t="s">
        <v>106</v>
      </c>
      <c r="D46" s="32">
        <v>44736</v>
      </c>
      <c r="E46" s="23" t="s">
        <v>56</v>
      </c>
      <c r="F46" s="23" t="s">
        <v>11</v>
      </c>
      <c r="G46" s="23" t="s">
        <v>19</v>
      </c>
      <c r="H46" s="22">
        <v>28</v>
      </c>
      <c r="I46" s="31">
        <f>VLOOKUP(B:B,'Finance details'!B:H,2)</f>
        <v>42000</v>
      </c>
    </row>
    <row r="47" s="22" customFormat="1" spans="1:9">
      <c r="A47" s="23">
        <v>46</v>
      </c>
      <c r="B47" s="23" t="s">
        <v>107</v>
      </c>
      <c r="C47" s="23" t="s">
        <v>108</v>
      </c>
      <c r="D47" s="32">
        <v>44733</v>
      </c>
      <c r="E47" s="23" t="s">
        <v>56</v>
      </c>
      <c r="F47" s="23" t="s">
        <v>11</v>
      </c>
      <c r="G47" s="23" t="s">
        <v>12</v>
      </c>
      <c r="H47" s="22">
        <v>32</v>
      </c>
      <c r="I47" s="31">
        <f>VLOOKUP(B:B,'Finance details'!B:H,2)</f>
        <v>25000</v>
      </c>
    </row>
    <row r="48" s="22" customFormat="1" spans="1:9">
      <c r="A48" s="23">
        <v>47</v>
      </c>
      <c r="B48" s="23" t="s">
        <v>109</v>
      </c>
      <c r="C48" s="23" t="s">
        <v>110</v>
      </c>
      <c r="D48" s="32">
        <v>44746</v>
      </c>
      <c r="E48" s="23" t="s">
        <v>56</v>
      </c>
      <c r="F48" s="23" t="s">
        <v>11</v>
      </c>
      <c r="G48" s="23" t="s">
        <v>16</v>
      </c>
      <c r="H48" s="22">
        <v>33</v>
      </c>
      <c r="I48" s="31">
        <f>VLOOKUP(B:B,'Finance details'!B:H,2)</f>
        <v>15000</v>
      </c>
    </row>
    <row r="49" s="22" customFormat="1" spans="1:9">
      <c r="A49" s="23">
        <v>48</v>
      </c>
      <c r="B49" s="23" t="s">
        <v>111</v>
      </c>
      <c r="C49" s="23" t="s">
        <v>112</v>
      </c>
      <c r="D49" s="32">
        <v>44755</v>
      </c>
      <c r="E49" s="23" t="s">
        <v>10</v>
      </c>
      <c r="F49" s="23" t="s">
        <v>11</v>
      </c>
      <c r="G49" s="23" t="s">
        <v>19</v>
      </c>
      <c r="H49" s="22">
        <v>33</v>
      </c>
      <c r="I49" s="31">
        <f>VLOOKUP(B:B,'Finance details'!B:H,2)</f>
        <v>45020</v>
      </c>
    </row>
    <row r="50" s="22" customFormat="1" spans="1:9">
      <c r="A50" s="23">
        <v>49</v>
      </c>
      <c r="B50" s="23" t="s">
        <v>113</v>
      </c>
      <c r="C50" s="23" t="s">
        <v>114</v>
      </c>
      <c r="D50" s="32">
        <v>44755</v>
      </c>
      <c r="E50" s="23" t="s">
        <v>10</v>
      </c>
      <c r="F50" s="23" t="s">
        <v>11</v>
      </c>
      <c r="G50" s="23" t="s">
        <v>19</v>
      </c>
      <c r="H50" s="22">
        <v>45</v>
      </c>
      <c r="I50" s="31">
        <f>VLOOKUP(B:B,'Finance details'!B:H,2)</f>
        <v>25450</v>
      </c>
    </row>
    <row r="51" s="22" customFormat="1" spans="1:9">
      <c r="A51" s="23">
        <v>50</v>
      </c>
      <c r="B51" s="23" t="s">
        <v>115</v>
      </c>
      <c r="C51" s="23" t="s">
        <v>116</v>
      </c>
      <c r="D51" s="32">
        <v>44727</v>
      </c>
      <c r="E51" s="23" t="s">
        <v>10</v>
      </c>
      <c r="F51" s="23" t="s">
        <v>11</v>
      </c>
      <c r="G51" s="23" t="s">
        <v>19</v>
      </c>
      <c r="H51" s="22">
        <v>29</v>
      </c>
      <c r="I51" s="31">
        <f>VLOOKUP(B:B,'Finance details'!B:H,2)</f>
        <v>25860</v>
      </c>
    </row>
    <row r="52" s="22" customFormat="1" spans="1:9">
      <c r="A52" s="23">
        <v>51</v>
      </c>
      <c r="B52" s="23" t="s">
        <v>117</v>
      </c>
      <c r="C52" s="23" t="s">
        <v>118</v>
      </c>
      <c r="D52" s="32">
        <v>44746</v>
      </c>
      <c r="E52" s="23" t="s">
        <v>10</v>
      </c>
      <c r="F52" s="23" t="s">
        <v>11</v>
      </c>
      <c r="G52" s="23" t="s">
        <v>12</v>
      </c>
      <c r="H52" s="22">
        <v>29</v>
      </c>
      <c r="I52" s="31">
        <f>VLOOKUP(B:B,'Finance details'!B:H,2)</f>
        <v>60000</v>
      </c>
    </row>
    <row r="53" s="22" customFormat="1" spans="1:9">
      <c r="A53" s="23">
        <v>52</v>
      </c>
      <c r="B53" s="23" t="s">
        <v>119</v>
      </c>
      <c r="C53" s="23" t="s">
        <v>28</v>
      </c>
      <c r="D53" s="32">
        <v>44740</v>
      </c>
      <c r="E53" s="23" t="s">
        <v>10</v>
      </c>
      <c r="F53" s="23" t="s">
        <v>15</v>
      </c>
      <c r="G53" s="23" t="s">
        <v>16</v>
      </c>
      <c r="H53" s="22">
        <v>32</v>
      </c>
      <c r="I53" s="31">
        <f>VLOOKUP(B:B,'Finance details'!B:H,2)</f>
        <v>8000</v>
      </c>
    </row>
    <row r="54" s="22" customFormat="1" spans="1:9">
      <c r="A54" s="23">
        <v>53</v>
      </c>
      <c r="B54" s="23" t="s">
        <v>120</v>
      </c>
      <c r="C54" s="23" t="s">
        <v>18</v>
      </c>
      <c r="D54" s="32">
        <v>44743</v>
      </c>
      <c r="E54" s="23" t="s">
        <v>10</v>
      </c>
      <c r="F54" s="23" t="s">
        <v>11</v>
      </c>
      <c r="G54" s="23" t="s">
        <v>19</v>
      </c>
      <c r="H54" s="22">
        <v>34</v>
      </c>
      <c r="I54" s="31">
        <f>VLOOKUP(B:B,'Finance details'!B:H,2)</f>
        <v>45000</v>
      </c>
    </row>
    <row r="55" s="22" customFormat="1" spans="1:9">
      <c r="A55" s="23">
        <v>54</v>
      </c>
      <c r="B55" s="23" t="s">
        <v>121</v>
      </c>
      <c r="C55" s="23" t="s">
        <v>122</v>
      </c>
      <c r="D55" s="32">
        <v>44737</v>
      </c>
      <c r="E55" s="23" t="s">
        <v>10</v>
      </c>
      <c r="F55" s="23" t="s">
        <v>11</v>
      </c>
      <c r="G55" s="23" t="s">
        <v>12</v>
      </c>
      <c r="H55" s="22">
        <v>34</v>
      </c>
      <c r="I55" s="31">
        <f>VLOOKUP(B:B,'Finance details'!B:H,2)</f>
        <v>55500</v>
      </c>
    </row>
    <row r="56" s="22" customFormat="1" spans="1:9">
      <c r="A56" s="23">
        <v>55</v>
      </c>
      <c r="B56" s="23" t="s">
        <v>123</v>
      </c>
      <c r="C56" s="23" t="s">
        <v>124</v>
      </c>
      <c r="D56" s="32">
        <v>44757</v>
      </c>
      <c r="E56" s="23" t="s">
        <v>24</v>
      </c>
      <c r="F56" s="23" t="s">
        <v>11</v>
      </c>
      <c r="G56" s="23" t="s">
        <v>16</v>
      </c>
      <c r="H56" s="22">
        <v>29</v>
      </c>
      <c r="I56" s="31">
        <f>VLOOKUP(B:B,'Finance details'!B:H,2)</f>
        <v>42000</v>
      </c>
    </row>
    <row r="57" s="22" customFormat="1" spans="1:9">
      <c r="A57" s="23">
        <v>56</v>
      </c>
      <c r="B57" s="23" t="s">
        <v>125</v>
      </c>
      <c r="C57" s="23" t="s">
        <v>126</v>
      </c>
      <c r="D57" s="32">
        <v>44745</v>
      </c>
      <c r="E57" s="23" t="s">
        <v>24</v>
      </c>
      <c r="F57" s="23" t="s">
        <v>11</v>
      </c>
      <c r="G57" s="23" t="s">
        <v>19</v>
      </c>
      <c r="H57" s="22">
        <v>28</v>
      </c>
      <c r="I57" s="31">
        <f>VLOOKUP(B:B,'Finance details'!B:H,2)</f>
        <v>25000</v>
      </c>
    </row>
    <row r="58" s="22" customFormat="1" spans="1:9">
      <c r="A58" s="23">
        <v>57</v>
      </c>
      <c r="B58" s="23" t="s">
        <v>127</v>
      </c>
      <c r="C58" s="23" t="s">
        <v>128</v>
      </c>
      <c r="D58" s="32">
        <v>44760</v>
      </c>
      <c r="E58" s="23" t="s">
        <v>10</v>
      </c>
      <c r="F58" s="23" t="s">
        <v>11</v>
      </c>
      <c r="G58" s="23" t="s">
        <v>12</v>
      </c>
      <c r="H58" s="22">
        <v>45</v>
      </c>
      <c r="I58" s="31">
        <f>VLOOKUP(B:B,'Finance details'!B:H,2)</f>
        <v>15000</v>
      </c>
    </row>
    <row r="59" s="22" customFormat="1" spans="1:9">
      <c r="A59" s="23">
        <v>58</v>
      </c>
      <c r="B59" s="23" t="s">
        <v>129</v>
      </c>
      <c r="C59" s="23" t="s">
        <v>130</v>
      </c>
      <c r="D59" s="32">
        <v>44750</v>
      </c>
      <c r="E59" s="23" t="s">
        <v>31</v>
      </c>
      <c r="F59" s="23" t="s">
        <v>15</v>
      </c>
      <c r="G59" s="23" t="s">
        <v>16</v>
      </c>
      <c r="H59" s="22">
        <v>28</v>
      </c>
      <c r="I59" s="31">
        <f>VLOOKUP(B:B,'Finance details'!B:H,2)</f>
        <v>45020</v>
      </c>
    </row>
    <row r="60" s="22" customFormat="1" spans="1:9">
      <c r="A60" s="23">
        <v>59</v>
      </c>
      <c r="B60" s="23" t="s">
        <v>131</v>
      </c>
      <c r="C60" s="23" t="s">
        <v>132</v>
      </c>
      <c r="D60" s="32">
        <v>44742</v>
      </c>
      <c r="E60" s="23" t="s">
        <v>31</v>
      </c>
      <c r="F60" s="23" t="s">
        <v>11</v>
      </c>
      <c r="G60" s="23" t="s">
        <v>19</v>
      </c>
      <c r="H60" s="22">
        <v>29</v>
      </c>
      <c r="I60" s="31">
        <f>VLOOKUP(B:B,'Finance details'!B:H,2)</f>
        <v>25450</v>
      </c>
    </row>
    <row r="61" s="22" customFormat="1" spans="1:9">
      <c r="A61" s="23">
        <v>60</v>
      </c>
      <c r="B61" s="23" t="s">
        <v>133</v>
      </c>
      <c r="C61" s="23" t="s">
        <v>134</v>
      </c>
      <c r="D61" s="32">
        <v>44754</v>
      </c>
      <c r="E61" s="23" t="s">
        <v>31</v>
      </c>
      <c r="F61" s="23" t="s">
        <v>11</v>
      </c>
      <c r="G61" s="23" t="s">
        <v>19</v>
      </c>
      <c r="H61" s="22">
        <v>32</v>
      </c>
      <c r="I61" s="31">
        <f>VLOOKUP(B:B,'Finance details'!B:H,2)</f>
        <v>25860</v>
      </c>
    </row>
    <row r="62" s="22" customFormat="1" spans="1:9">
      <c r="A62" s="23">
        <v>61</v>
      </c>
      <c r="B62" s="23" t="s">
        <v>135</v>
      </c>
      <c r="C62" s="23" t="s">
        <v>136</v>
      </c>
      <c r="D62" s="32">
        <v>44746</v>
      </c>
      <c r="E62" s="23" t="s">
        <v>31</v>
      </c>
      <c r="F62" s="23" t="s">
        <v>11</v>
      </c>
      <c r="G62" s="23" t="s">
        <v>19</v>
      </c>
      <c r="H62" s="22">
        <v>45</v>
      </c>
      <c r="I62" s="31">
        <f>VLOOKUP(B:B,'Finance details'!B:H,2)</f>
        <v>60000</v>
      </c>
    </row>
    <row r="63" s="22" customFormat="1" spans="1:9">
      <c r="A63" s="23">
        <v>62</v>
      </c>
      <c r="B63" s="23" t="s">
        <v>137</v>
      </c>
      <c r="C63" s="23" t="s">
        <v>138</v>
      </c>
      <c r="D63" s="32">
        <v>44752</v>
      </c>
      <c r="E63" s="23" t="s">
        <v>31</v>
      </c>
      <c r="F63" s="23" t="s">
        <v>11</v>
      </c>
      <c r="G63" s="23" t="s">
        <v>19</v>
      </c>
      <c r="H63" s="22">
        <v>34</v>
      </c>
      <c r="I63" s="31">
        <f>VLOOKUP(B:B,'Finance details'!B:H,2)</f>
        <v>8000</v>
      </c>
    </row>
    <row r="64" s="22" customFormat="1" spans="1:9">
      <c r="A64" s="23">
        <v>63</v>
      </c>
      <c r="B64" s="23" t="s">
        <v>139</v>
      </c>
      <c r="C64" s="23" t="s">
        <v>140</v>
      </c>
      <c r="D64" s="32">
        <v>44725</v>
      </c>
      <c r="E64" s="23" t="s">
        <v>31</v>
      </c>
      <c r="F64" s="23" t="s">
        <v>11</v>
      </c>
      <c r="G64" s="23" t="s">
        <v>19</v>
      </c>
      <c r="H64" s="22">
        <v>34</v>
      </c>
      <c r="I64" s="31">
        <f>VLOOKUP(B:B,'Finance details'!B:H,2)</f>
        <v>45000</v>
      </c>
    </row>
    <row r="65" s="22" customFormat="1" spans="1:9">
      <c r="A65" s="23">
        <v>64</v>
      </c>
      <c r="B65" s="23" t="s">
        <v>141</v>
      </c>
      <c r="C65" s="23" t="s">
        <v>142</v>
      </c>
      <c r="D65" s="32">
        <v>44734</v>
      </c>
      <c r="E65" s="23" t="s">
        <v>10</v>
      </c>
      <c r="F65" s="23" t="s">
        <v>15</v>
      </c>
      <c r="G65" s="23" t="s">
        <v>12</v>
      </c>
      <c r="H65" s="22">
        <v>28</v>
      </c>
      <c r="I65" s="31">
        <f>VLOOKUP(B:B,'Finance details'!B:H,2)</f>
        <v>55500</v>
      </c>
    </row>
    <row r="66" s="22" customFormat="1" spans="1:9">
      <c r="A66" s="23">
        <v>65</v>
      </c>
      <c r="B66" s="23" t="s">
        <v>143</v>
      </c>
      <c r="C66" s="23" t="s">
        <v>144</v>
      </c>
      <c r="D66" s="32">
        <v>44761</v>
      </c>
      <c r="E66" s="23" t="s">
        <v>10</v>
      </c>
      <c r="F66" s="23" t="s">
        <v>11</v>
      </c>
      <c r="G66" s="23" t="s">
        <v>16</v>
      </c>
      <c r="H66" s="22">
        <v>32</v>
      </c>
      <c r="I66" s="31">
        <f>VLOOKUP(B:B,'Finance details'!B:H,2)</f>
        <v>42000</v>
      </c>
    </row>
    <row r="67" s="22" customFormat="1" spans="1:9">
      <c r="A67" s="23">
        <v>66</v>
      </c>
      <c r="B67" s="23" t="s">
        <v>145</v>
      </c>
      <c r="C67" s="23" t="s">
        <v>146</v>
      </c>
      <c r="D67" s="32">
        <v>44735</v>
      </c>
      <c r="E67" s="23" t="s">
        <v>10</v>
      </c>
      <c r="F67" s="23" t="s">
        <v>11</v>
      </c>
      <c r="G67" s="23" t="s">
        <v>19</v>
      </c>
      <c r="H67" s="22">
        <v>33</v>
      </c>
      <c r="I67" s="31">
        <f>VLOOKUP(B:B,'Finance details'!B:H,2)</f>
        <v>25000</v>
      </c>
    </row>
    <row r="68" s="22" customFormat="1" spans="1:9">
      <c r="A68" s="23">
        <v>67</v>
      </c>
      <c r="B68" s="23" t="s">
        <v>147</v>
      </c>
      <c r="C68" s="23" t="s">
        <v>148</v>
      </c>
      <c r="D68" s="32">
        <v>44753</v>
      </c>
      <c r="E68" s="23" t="s">
        <v>31</v>
      </c>
      <c r="F68" s="23" t="s">
        <v>11</v>
      </c>
      <c r="G68" s="23" t="s">
        <v>12</v>
      </c>
      <c r="H68" s="22">
        <v>33</v>
      </c>
      <c r="I68" s="31">
        <f>VLOOKUP(B:B,'Finance details'!B:H,2)</f>
        <v>15000</v>
      </c>
    </row>
    <row r="69" s="22" customFormat="1" spans="1:9">
      <c r="A69" s="23">
        <v>68</v>
      </c>
      <c r="B69" s="23" t="s">
        <v>149</v>
      </c>
      <c r="C69" s="23" t="s">
        <v>150</v>
      </c>
      <c r="D69" s="32">
        <v>44732</v>
      </c>
      <c r="E69" s="23" t="s">
        <v>10</v>
      </c>
      <c r="F69" s="23" t="s">
        <v>11</v>
      </c>
      <c r="G69" s="23" t="s">
        <v>16</v>
      </c>
      <c r="H69" s="22">
        <v>45</v>
      </c>
      <c r="I69" s="31">
        <f>VLOOKUP(B:B,'Finance details'!B:H,2)</f>
        <v>45020</v>
      </c>
    </row>
    <row r="70" s="22" customFormat="1" spans="1:9">
      <c r="A70" s="23">
        <v>69</v>
      </c>
      <c r="B70" s="23" t="s">
        <v>151</v>
      </c>
      <c r="C70" s="23" t="s">
        <v>9</v>
      </c>
      <c r="D70" s="32">
        <v>44748</v>
      </c>
      <c r="E70" s="23" t="s">
        <v>10</v>
      </c>
      <c r="F70" s="23" t="s">
        <v>11</v>
      </c>
      <c r="G70" s="23" t="s">
        <v>19</v>
      </c>
      <c r="H70" s="22">
        <v>29</v>
      </c>
      <c r="I70" s="31">
        <f>VLOOKUP(B:B,'Finance details'!B:H,2)</f>
        <v>25450</v>
      </c>
    </row>
    <row r="71" s="22" customFormat="1" spans="1:9">
      <c r="A71" s="23">
        <v>70</v>
      </c>
      <c r="B71" s="23" t="s">
        <v>152</v>
      </c>
      <c r="C71" s="23" t="s">
        <v>14</v>
      </c>
      <c r="D71" s="32">
        <v>44731</v>
      </c>
      <c r="E71" s="23" t="s">
        <v>56</v>
      </c>
      <c r="F71" s="23" t="s">
        <v>15</v>
      </c>
      <c r="G71" s="23" t="s">
        <v>12</v>
      </c>
      <c r="H71" s="22">
        <v>29</v>
      </c>
      <c r="I71" s="31">
        <f>VLOOKUP(B:B,'Finance details'!B:H,2)</f>
        <v>25860</v>
      </c>
    </row>
    <row r="72" s="22" customFormat="1" spans="1:9">
      <c r="A72" s="23">
        <v>71</v>
      </c>
      <c r="B72" s="23" t="s">
        <v>153</v>
      </c>
      <c r="C72" s="23" t="s">
        <v>18</v>
      </c>
      <c r="D72" s="32">
        <v>44725</v>
      </c>
      <c r="E72" s="23" t="s">
        <v>56</v>
      </c>
      <c r="F72" s="23" t="s">
        <v>11</v>
      </c>
      <c r="G72" s="23" t="s">
        <v>16</v>
      </c>
      <c r="H72" s="22">
        <v>32</v>
      </c>
      <c r="I72" s="31">
        <f>VLOOKUP(B:B,'Finance details'!B:H,2)</f>
        <v>60000</v>
      </c>
    </row>
    <row r="73" s="22" customFormat="1" spans="1:9">
      <c r="A73" s="23">
        <v>72</v>
      </c>
      <c r="B73" s="23" t="s">
        <v>154</v>
      </c>
      <c r="C73" s="23" t="s">
        <v>21</v>
      </c>
      <c r="D73" s="32">
        <v>44753</v>
      </c>
      <c r="E73" s="23" t="s">
        <v>56</v>
      </c>
      <c r="F73" s="23" t="s">
        <v>11</v>
      </c>
      <c r="G73" s="23" t="s">
        <v>19</v>
      </c>
      <c r="H73" s="22">
        <v>34</v>
      </c>
      <c r="I73" s="31">
        <f>VLOOKUP(B:B,'Finance details'!B:H,2)</f>
        <v>8000</v>
      </c>
    </row>
    <row r="74" s="22" customFormat="1" spans="1:9">
      <c r="A74" s="23">
        <v>73</v>
      </c>
      <c r="B74" s="23" t="s">
        <v>155</v>
      </c>
      <c r="C74" s="23" t="s">
        <v>23</v>
      </c>
      <c r="D74" s="32">
        <v>44738</v>
      </c>
      <c r="E74" s="23" t="s">
        <v>10</v>
      </c>
      <c r="F74" s="23" t="s">
        <v>11</v>
      </c>
      <c r="G74" s="23" t="s">
        <v>12</v>
      </c>
      <c r="H74" s="22">
        <v>34</v>
      </c>
      <c r="I74" s="31">
        <f>VLOOKUP(B:B,'Finance details'!B:H,2)</f>
        <v>45000</v>
      </c>
    </row>
    <row r="75" s="22" customFormat="1" spans="1:9">
      <c r="A75" s="23">
        <v>74</v>
      </c>
      <c r="B75" s="23" t="s">
        <v>156</v>
      </c>
      <c r="C75" s="23" t="s">
        <v>26</v>
      </c>
      <c r="D75" s="32">
        <v>44762</v>
      </c>
      <c r="E75" s="23" t="s">
        <v>10</v>
      </c>
      <c r="F75" s="23" t="s">
        <v>11</v>
      </c>
      <c r="G75" s="23" t="s">
        <v>16</v>
      </c>
      <c r="H75" s="22">
        <v>29</v>
      </c>
      <c r="I75" s="31">
        <f>VLOOKUP(B:B,'Finance details'!B:H,2)</f>
        <v>55500</v>
      </c>
    </row>
    <row r="76" s="22" customFormat="1" spans="1:9">
      <c r="A76" s="23">
        <v>75</v>
      </c>
      <c r="B76" s="23" t="s">
        <v>157</v>
      </c>
      <c r="C76" s="23" t="s">
        <v>28</v>
      </c>
      <c r="D76" s="32">
        <v>44756</v>
      </c>
      <c r="E76" s="23" t="s">
        <v>10</v>
      </c>
      <c r="F76" s="23" t="s">
        <v>11</v>
      </c>
      <c r="G76" s="23" t="s">
        <v>19</v>
      </c>
      <c r="H76" s="22">
        <v>28</v>
      </c>
      <c r="I76" s="31">
        <f>VLOOKUP(B:B,'Finance details'!B:H,2)</f>
        <v>42000</v>
      </c>
    </row>
    <row r="77" s="22" customFormat="1" spans="1:9">
      <c r="A77" s="23">
        <v>76</v>
      </c>
      <c r="B77" s="23" t="s">
        <v>158</v>
      </c>
      <c r="C77" s="23" t="s">
        <v>30</v>
      </c>
      <c r="D77" s="32">
        <v>44744</v>
      </c>
      <c r="E77" s="23" t="s">
        <v>10</v>
      </c>
      <c r="F77" s="23" t="s">
        <v>15</v>
      </c>
      <c r="G77" s="23" t="s">
        <v>12</v>
      </c>
      <c r="H77" s="22">
        <v>45</v>
      </c>
      <c r="I77" s="31">
        <f>VLOOKUP(B:B,'Finance details'!B:H,2)</f>
        <v>25000</v>
      </c>
    </row>
    <row r="78" s="22" customFormat="1" spans="1:9">
      <c r="A78" s="23">
        <v>77</v>
      </c>
      <c r="B78" s="23" t="s">
        <v>159</v>
      </c>
      <c r="C78" s="23" t="s">
        <v>33</v>
      </c>
      <c r="D78" s="32">
        <v>44753</v>
      </c>
      <c r="E78" s="23" t="s">
        <v>10</v>
      </c>
      <c r="F78" s="23" t="s">
        <v>11</v>
      </c>
      <c r="G78" s="23" t="s">
        <v>12</v>
      </c>
      <c r="H78" s="22">
        <v>28</v>
      </c>
      <c r="I78" s="31">
        <f>VLOOKUP(B:B,'Finance details'!B:H,2)</f>
        <v>15000</v>
      </c>
    </row>
    <row r="79" s="22" customFormat="1" spans="1:9">
      <c r="A79" s="23">
        <v>78</v>
      </c>
      <c r="B79" s="23" t="s">
        <v>160</v>
      </c>
      <c r="C79" s="23" t="s">
        <v>35</v>
      </c>
      <c r="D79" s="32">
        <v>44762</v>
      </c>
      <c r="E79" s="23" t="s">
        <v>10</v>
      </c>
      <c r="F79" s="23" t="s">
        <v>11</v>
      </c>
      <c r="G79" s="23" t="s">
        <v>16</v>
      </c>
      <c r="H79" s="22">
        <v>29</v>
      </c>
      <c r="I79" s="31">
        <f>VLOOKUP(B:B,'Finance details'!B:H,2)</f>
        <v>45020</v>
      </c>
    </row>
    <row r="80" s="22" customFormat="1" spans="1:9">
      <c r="A80" s="23">
        <v>79</v>
      </c>
      <c r="B80" s="23" t="s">
        <v>161</v>
      </c>
      <c r="C80" s="23" t="s">
        <v>37</v>
      </c>
      <c r="D80" s="32">
        <v>44740</v>
      </c>
      <c r="E80" s="23" t="s">
        <v>10</v>
      </c>
      <c r="F80" s="23" t="s">
        <v>11</v>
      </c>
      <c r="G80" s="23" t="s">
        <v>19</v>
      </c>
      <c r="H80" s="22">
        <v>32</v>
      </c>
      <c r="I80" s="31">
        <f>VLOOKUP(B:B,'Finance details'!B:H,2)</f>
        <v>25450</v>
      </c>
    </row>
    <row r="81" s="22" customFormat="1" spans="1:9">
      <c r="A81" s="23">
        <v>80</v>
      </c>
      <c r="B81" s="23" t="s">
        <v>162</v>
      </c>
      <c r="C81" s="23" t="s">
        <v>39</v>
      </c>
      <c r="D81" s="32">
        <v>44729</v>
      </c>
      <c r="E81" s="23" t="s">
        <v>24</v>
      </c>
      <c r="F81" s="23" t="s">
        <v>11</v>
      </c>
      <c r="G81" s="23" t="s">
        <v>12</v>
      </c>
      <c r="H81" s="22">
        <v>45</v>
      </c>
      <c r="I81" s="31">
        <f>VLOOKUP(B:B,'Finance details'!B:H,2)</f>
        <v>25860</v>
      </c>
    </row>
    <row r="82" s="22" customFormat="1" spans="1:9">
      <c r="A82" s="23">
        <v>81</v>
      </c>
      <c r="B82" s="23" t="s">
        <v>163</v>
      </c>
      <c r="C82" s="23" t="s">
        <v>41</v>
      </c>
      <c r="D82" s="32">
        <v>44727</v>
      </c>
      <c r="E82" s="23" t="s">
        <v>24</v>
      </c>
      <c r="F82" s="23" t="s">
        <v>11</v>
      </c>
      <c r="G82" s="23" t="s">
        <v>16</v>
      </c>
      <c r="H82" s="22">
        <v>34</v>
      </c>
      <c r="I82" s="31">
        <f>VLOOKUP(B:B,'Finance details'!B:H,2)</f>
        <v>60000</v>
      </c>
    </row>
    <row r="83" s="22" customFormat="1" spans="1:9">
      <c r="A83" s="23">
        <v>82</v>
      </c>
      <c r="B83" s="23" t="s">
        <v>164</v>
      </c>
      <c r="C83" s="23" t="s">
        <v>43</v>
      </c>
      <c r="D83" s="32">
        <v>44734</v>
      </c>
      <c r="E83" s="23" t="s">
        <v>10</v>
      </c>
      <c r="F83" s="23" t="s">
        <v>15</v>
      </c>
      <c r="G83" s="23" t="s">
        <v>19</v>
      </c>
      <c r="H83" s="22">
        <v>34</v>
      </c>
      <c r="I83" s="31">
        <f>VLOOKUP(B:B,'Finance details'!B:H,2)</f>
        <v>8000</v>
      </c>
    </row>
    <row r="84" s="22" customFormat="1" spans="1:9">
      <c r="A84" s="23">
        <v>83</v>
      </c>
      <c r="B84" s="23" t="s">
        <v>165</v>
      </c>
      <c r="C84" s="23" t="s">
        <v>166</v>
      </c>
      <c r="D84" s="32">
        <v>44744</v>
      </c>
      <c r="E84" s="23" t="s">
        <v>31</v>
      </c>
      <c r="F84" s="23" t="s">
        <v>11</v>
      </c>
      <c r="G84" s="23" t="s">
        <v>12</v>
      </c>
      <c r="H84" s="22">
        <v>28</v>
      </c>
      <c r="I84" s="31">
        <f>VLOOKUP(B:B,'Finance details'!B:H,2)</f>
        <v>45000</v>
      </c>
    </row>
    <row r="85" s="22" customFormat="1" spans="1:9">
      <c r="A85" s="23">
        <v>84</v>
      </c>
      <c r="B85" s="23" t="s">
        <v>167</v>
      </c>
      <c r="C85" s="23" t="s">
        <v>47</v>
      </c>
      <c r="D85" s="32">
        <v>44737</v>
      </c>
      <c r="E85" s="23" t="s">
        <v>31</v>
      </c>
      <c r="F85" s="23" t="s">
        <v>11</v>
      </c>
      <c r="G85" s="23" t="s">
        <v>16</v>
      </c>
      <c r="H85" s="22">
        <v>32</v>
      </c>
      <c r="I85" s="31">
        <f>VLOOKUP(B:B,'Finance details'!B:H,2)</f>
        <v>55500</v>
      </c>
    </row>
    <row r="86" s="22" customFormat="1" spans="1:9">
      <c r="A86" s="23">
        <v>85</v>
      </c>
      <c r="B86" s="23" t="s">
        <v>168</v>
      </c>
      <c r="C86" s="23" t="s">
        <v>49</v>
      </c>
      <c r="D86" s="32">
        <v>44752</v>
      </c>
      <c r="E86" s="23" t="s">
        <v>31</v>
      </c>
      <c r="F86" s="23" t="s">
        <v>11</v>
      </c>
      <c r="G86" s="23" t="s">
        <v>19</v>
      </c>
      <c r="H86" s="22">
        <v>33</v>
      </c>
      <c r="I86" s="31">
        <f>VLOOKUP(B:B,'Finance details'!B:H,2)</f>
        <v>42000</v>
      </c>
    </row>
    <row r="87" s="22" customFormat="1" spans="1:9">
      <c r="A87" s="23">
        <v>86</v>
      </c>
      <c r="B87" s="23" t="s">
        <v>169</v>
      </c>
      <c r="C87" s="23" t="s">
        <v>51</v>
      </c>
      <c r="D87" s="32">
        <v>44736</v>
      </c>
      <c r="E87" s="23" t="s">
        <v>31</v>
      </c>
      <c r="F87" s="23" t="s">
        <v>11</v>
      </c>
      <c r="G87" s="23" t="s">
        <v>12</v>
      </c>
      <c r="H87" s="22">
        <v>33</v>
      </c>
      <c r="I87" s="31">
        <f>VLOOKUP(B:B,'Finance details'!B:H,2)</f>
        <v>25000</v>
      </c>
    </row>
    <row r="88" s="22" customFormat="1" spans="1:9">
      <c r="A88" s="23">
        <v>87</v>
      </c>
      <c r="B88" s="23" t="s">
        <v>170</v>
      </c>
      <c r="C88" s="23" t="s">
        <v>53</v>
      </c>
      <c r="D88" s="32">
        <v>44752</v>
      </c>
      <c r="E88" s="23" t="s">
        <v>31</v>
      </c>
      <c r="F88" s="23" t="s">
        <v>11</v>
      </c>
      <c r="G88" s="23" t="s">
        <v>16</v>
      </c>
      <c r="H88" s="22">
        <v>45</v>
      </c>
      <c r="I88" s="31">
        <f>VLOOKUP(B:B,'Finance details'!B:H,2)</f>
        <v>15000</v>
      </c>
    </row>
    <row r="89" s="22" customFormat="1" spans="1:9">
      <c r="A89" s="23">
        <v>88</v>
      </c>
      <c r="B89" s="23" t="s">
        <v>171</v>
      </c>
      <c r="C89" s="23" t="s">
        <v>55</v>
      </c>
      <c r="D89" s="32">
        <v>44759</v>
      </c>
      <c r="E89" s="23" t="s">
        <v>31</v>
      </c>
      <c r="F89" s="23" t="s">
        <v>15</v>
      </c>
      <c r="G89" s="23" t="s">
        <v>19</v>
      </c>
      <c r="H89" s="22">
        <v>29</v>
      </c>
      <c r="I89" s="31">
        <f>VLOOKUP(B:B,'Finance details'!B:H,2)</f>
        <v>45020</v>
      </c>
    </row>
    <row r="90" s="22" customFormat="1" spans="1:9">
      <c r="A90" s="23">
        <v>89</v>
      </c>
      <c r="B90" s="23" t="s">
        <v>172</v>
      </c>
      <c r="C90" s="23" t="s">
        <v>58</v>
      </c>
      <c r="D90" s="32">
        <v>44763</v>
      </c>
      <c r="E90" s="23" t="s">
        <v>10</v>
      </c>
      <c r="F90" s="23" t="s">
        <v>11</v>
      </c>
      <c r="G90" s="23" t="s">
        <v>12</v>
      </c>
      <c r="H90" s="22">
        <v>29</v>
      </c>
      <c r="I90" s="31">
        <f>VLOOKUP(B:B,'Finance details'!B:H,2)</f>
        <v>25450</v>
      </c>
    </row>
    <row r="91" s="22" customFormat="1" spans="1:9">
      <c r="A91" s="23">
        <v>90</v>
      </c>
      <c r="B91" s="23" t="s">
        <v>173</v>
      </c>
      <c r="C91" s="23" t="s">
        <v>60</v>
      </c>
      <c r="D91" s="32">
        <v>44763</v>
      </c>
      <c r="E91" s="23" t="s">
        <v>10</v>
      </c>
      <c r="F91" s="23" t="s">
        <v>11</v>
      </c>
      <c r="G91" s="23" t="s">
        <v>16</v>
      </c>
      <c r="H91" s="22">
        <v>32</v>
      </c>
      <c r="I91" s="31">
        <f>VLOOKUP(B:B,'Finance details'!B:H,2)</f>
        <v>25860</v>
      </c>
    </row>
    <row r="92" s="22" customFormat="1" spans="1:9">
      <c r="A92" s="23">
        <v>91</v>
      </c>
      <c r="B92" s="23" t="s">
        <v>174</v>
      </c>
      <c r="C92" s="23" t="s">
        <v>62</v>
      </c>
      <c r="D92" s="32">
        <v>44750</v>
      </c>
      <c r="E92" s="23" t="s">
        <v>10</v>
      </c>
      <c r="F92" s="23" t="s">
        <v>11</v>
      </c>
      <c r="G92" s="23" t="s">
        <v>19</v>
      </c>
      <c r="H92" s="22">
        <v>34</v>
      </c>
      <c r="I92" s="31">
        <f>VLOOKUP(B:B,'Finance details'!B:H,2)</f>
        <v>60000</v>
      </c>
    </row>
    <row r="93" s="22" customFormat="1" spans="1:9">
      <c r="A93" s="23">
        <v>92</v>
      </c>
      <c r="B93" s="23" t="s">
        <v>175</v>
      </c>
      <c r="C93" s="23" t="s">
        <v>64</v>
      </c>
      <c r="D93" s="32">
        <v>44751</v>
      </c>
      <c r="E93" s="23" t="s">
        <v>31</v>
      </c>
      <c r="F93" s="23" t="s">
        <v>11</v>
      </c>
      <c r="G93" s="23" t="s">
        <v>12</v>
      </c>
      <c r="H93" s="22">
        <v>34</v>
      </c>
      <c r="I93" s="31">
        <f>VLOOKUP(B:B,'Finance details'!B:H,2)</f>
        <v>8000</v>
      </c>
    </row>
    <row r="94" s="22" customFormat="1" spans="1:9">
      <c r="A94" s="23">
        <v>93</v>
      </c>
      <c r="B94" s="23" t="s">
        <v>176</v>
      </c>
      <c r="C94" s="23" t="s">
        <v>66</v>
      </c>
      <c r="D94" s="32">
        <v>44736</v>
      </c>
      <c r="E94" s="23" t="s">
        <v>10</v>
      </c>
      <c r="F94" s="23" t="s">
        <v>11</v>
      </c>
      <c r="G94" s="23" t="s">
        <v>16</v>
      </c>
      <c r="H94" s="22">
        <v>29</v>
      </c>
      <c r="I94" s="31">
        <f>VLOOKUP(B:B,'Finance details'!B:H,2)</f>
        <v>45000</v>
      </c>
    </row>
    <row r="95" s="22" customFormat="1" spans="1:9">
      <c r="A95" s="23">
        <v>94</v>
      </c>
      <c r="B95" s="23" t="s">
        <v>177</v>
      </c>
      <c r="C95" s="23" t="s">
        <v>68</v>
      </c>
      <c r="D95" s="32">
        <v>44737</v>
      </c>
      <c r="E95" s="23" t="s">
        <v>10</v>
      </c>
      <c r="F95" s="23" t="s">
        <v>15</v>
      </c>
      <c r="G95" s="23" t="s">
        <v>19</v>
      </c>
      <c r="H95" s="22">
        <v>28</v>
      </c>
      <c r="I95" s="31">
        <f>VLOOKUP(B:B,'Finance details'!B:H,2)</f>
        <v>55500</v>
      </c>
    </row>
    <row r="96" s="22" customFormat="1" spans="1:9">
      <c r="A96" s="23">
        <v>95</v>
      </c>
      <c r="B96" s="23" t="s">
        <v>178</v>
      </c>
      <c r="C96" s="23" t="s">
        <v>70</v>
      </c>
      <c r="D96" s="32">
        <v>44744</v>
      </c>
      <c r="E96" s="23" t="s">
        <v>56</v>
      </c>
      <c r="F96" s="23" t="s">
        <v>11</v>
      </c>
      <c r="G96" s="23" t="s">
        <v>12</v>
      </c>
      <c r="H96" s="22">
        <v>45</v>
      </c>
      <c r="I96" s="31">
        <f>VLOOKUP(B:B,'Finance details'!B:H,2)</f>
        <v>42000</v>
      </c>
    </row>
    <row r="97" s="22" customFormat="1" spans="1:9">
      <c r="A97" s="23">
        <v>96</v>
      </c>
      <c r="B97" s="23" t="s">
        <v>179</v>
      </c>
      <c r="C97" s="23" t="s">
        <v>72</v>
      </c>
      <c r="D97" s="32">
        <v>44735</v>
      </c>
      <c r="E97" s="23" t="s">
        <v>56</v>
      </c>
      <c r="F97" s="23" t="s">
        <v>11</v>
      </c>
      <c r="G97" s="23" t="s">
        <v>16</v>
      </c>
      <c r="H97" s="22">
        <v>28</v>
      </c>
      <c r="I97" s="31">
        <f>VLOOKUP(B:B,'Finance details'!B:H,2)</f>
        <v>25000</v>
      </c>
    </row>
    <row r="98" s="22" customFormat="1" spans="1:9">
      <c r="A98" s="23">
        <v>97</v>
      </c>
      <c r="B98" s="23" t="s">
        <v>180</v>
      </c>
      <c r="C98" s="23" t="s">
        <v>74</v>
      </c>
      <c r="D98" s="32">
        <v>44751</v>
      </c>
      <c r="E98" s="23" t="s">
        <v>56</v>
      </c>
      <c r="F98" s="23" t="s">
        <v>11</v>
      </c>
      <c r="G98" s="23" t="s">
        <v>19</v>
      </c>
      <c r="H98" s="22">
        <v>29</v>
      </c>
      <c r="I98" s="31">
        <f>VLOOKUP(B:B,'Finance details'!B:H,2)</f>
        <v>15000</v>
      </c>
    </row>
    <row r="99" s="22" customFormat="1" spans="1:9">
      <c r="A99" s="23">
        <v>98</v>
      </c>
      <c r="B99" s="23" t="s">
        <v>181</v>
      </c>
      <c r="C99" s="23" t="s">
        <v>76</v>
      </c>
      <c r="D99" s="32">
        <v>44726</v>
      </c>
      <c r="E99" s="23" t="s">
        <v>10</v>
      </c>
      <c r="F99" s="23" t="s">
        <v>11</v>
      </c>
      <c r="G99" s="23" t="s">
        <v>12</v>
      </c>
      <c r="H99" s="22">
        <v>32</v>
      </c>
      <c r="I99" s="31">
        <f>VLOOKUP(B:B,'Finance details'!B:H,2)</f>
        <v>45020</v>
      </c>
    </row>
    <row r="100" s="22" customFormat="1" spans="1:9">
      <c r="A100" s="23">
        <v>99</v>
      </c>
      <c r="B100" s="23" t="s">
        <v>182</v>
      </c>
      <c r="C100" s="23" t="s">
        <v>78</v>
      </c>
      <c r="D100" s="32">
        <v>44749</v>
      </c>
      <c r="E100" s="23" t="s">
        <v>10</v>
      </c>
      <c r="F100" s="23" t="s">
        <v>11</v>
      </c>
      <c r="G100" s="23" t="s">
        <v>16</v>
      </c>
      <c r="H100" s="22">
        <v>45</v>
      </c>
      <c r="I100" s="31">
        <f>VLOOKUP(B:B,'Finance details'!B:H,2)</f>
        <v>25450</v>
      </c>
    </row>
    <row r="101" s="22" customFormat="1" spans="1:9">
      <c r="A101" s="23">
        <v>100</v>
      </c>
      <c r="B101" s="23" t="s">
        <v>183</v>
      </c>
      <c r="C101" s="23" t="s">
        <v>80</v>
      </c>
      <c r="D101" s="32">
        <v>44734</v>
      </c>
      <c r="E101" s="23" t="s">
        <v>10</v>
      </c>
      <c r="F101" s="23" t="s">
        <v>11</v>
      </c>
      <c r="G101" s="23" t="s">
        <v>19</v>
      </c>
      <c r="H101" s="22">
        <v>34</v>
      </c>
      <c r="I101" s="31">
        <f>VLOOKUP(B:B,'Finance details'!B:H,2)</f>
        <v>25860</v>
      </c>
    </row>
    <row r="102" s="22" customFormat="1" spans="1:9">
      <c r="A102" s="23">
        <v>101</v>
      </c>
      <c r="B102" s="23" t="s">
        <v>184</v>
      </c>
      <c r="C102" s="23" t="s">
        <v>82</v>
      </c>
      <c r="D102" s="32">
        <v>44726</v>
      </c>
      <c r="E102" s="23" t="s">
        <v>10</v>
      </c>
      <c r="F102" s="23" t="s">
        <v>11</v>
      </c>
      <c r="G102" s="23" t="s">
        <v>12</v>
      </c>
      <c r="H102" s="22">
        <v>34</v>
      </c>
      <c r="I102" s="31">
        <f>VLOOKUP(B:B,'Finance details'!B:H,2)</f>
        <v>60000</v>
      </c>
    </row>
    <row r="103" s="22" customFormat="1" spans="1:9">
      <c r="A103" s="23">
        <v>102</v>
      </c>
      <c r="B103" s="23" t="s">
        <v>185</v>
      </c>
      <c r="C103" s="23" t="s">
        <v>84</v>
      </c>
      <c r="D103" s="32">
        <v>44743</v>
      </c>
      <c r="E103" s="23" t="s">
        <v>10</v>
      </c>
      <c r="F103" s="23" t="s">
        <v>11</v>
      </c>
      <c r="G103" s="23" t="s">
        <v>16</v>
      </c>
      <c r="H103" s="22">
        <v>28</v>
      </c>
      <c r="I103" s="31">
        <f>VLOOKUP(B:B,'Finance details'!B:H,2)</f>
        <v>8000</v>
      </c>
    </row>
    <row r="104" s="22" customFormat="1" spans="1:9">
      <c r="A104" s="23">
        <v>103</v>
      </c>
      <c r="B104" s="23" t="s">
        <v>186</v>
      </c>
      <c r="C104" s="23" t="s">
        <v>86</v>
      </c>
      <c r="D104" s="32">
        <v>44742</v>
      </c>
      <c r="E104" s="23" t="s">
        <v>10</v>
      </c>
      <c r="F104" s="23" t="s">
        <v>11</v>
      </c>
      <c r="G104" s="23" t="s">
        <v>19</v>
      </c>
      <c r="H104" s="22">
        <v>32</v>
      </c>
      <c r="I104" s="31">
        <f>VLOOKUP(B:B,'Finance details'!B:H,2)</f>
        <v>45000</v>
      </c>
    </row>
    <row r="105" s="22" customFormat="1" spans="1:9">
      <c r="A105" s="23">
        <v>104</v>
      </c>
      <c r="B105" s="23" t="s">
        <v>187</v>
      </c>
      <c r="C105" s="23" t="s">
        <v>88</v>
      </c>
      <c r="D105" s="32">
        <v>44747</v>
      </c>
      <c r="E105" s="23" t="s">
        <v>10</v>
      </c>
      <c r="F105" s="23" t="s">
        <v>11</v>
      </c>
      <c r="G105" s="23" t="s">
        <v>19</v>
      </c>
      <c r="H105" s="22">
        <v>33</v>
      </c>
      <c r="I105" s="31">
        <f>VLOOKUP(B:B,'Finance details'!B:H,2)</f>
        <v>55500</v>
      </c>
    </row>
    <row r="106" s="22" customFormat="1" spans="1:9">
      <c r="A106" s="23">
        <v>105</v>
      </c>
      <c r="B106" s="23" t="s">
        <v>188</v>
      </c>
      <c r="C106" s="23" t="s">
        <v>90</v>
      </c>
      <c r="D106" s="32">
        <v>44764</v>
      </c>
      <c r="E106" s="23" t="s">
        <v>24</v>
      </c>
      <c r="F106" s="23" t="s">
        <v>11</v>
      </c>
      <c r="G106" s="23" t="s">
        <v>19</v>
      </c>
      <c r="H106" s="22">
        <v>33</v>
      </c>
      <c r="I106" s="31">
        <f>VLOOKUP(B:B,'Finance details'!B:H,2)</f>
        <v>42000</v>
      </c>
    </row>
    <row r="107" s="22" customFormat="1" spans="1:9">
      <c r="A107" s="23">
        <v>106</v>
      </c>
      <c r="B107" s="23" t="s">
        <v>189</v>
      </c>
      <c r="C107" s="23" t="s">
        <v>92</v>
      </c>
      <c r="D107" s="32">
        <v>44735</v>
      </c>
      <c r="E107" s="23" t="s">
        <v>24</v>
      </c>
      <c r="F107" s="23" t="s">
        <v>11</v>
      </c>
      <c r="G107" s="23" t="s">
        <v>12</v>
      </c>
      <c r="H107" s="22">
        <v>45</v>
      </c>
      <c r="I107" s="31">
        <f>VLOOKUP(B:B,'Finance details'!B:H,2)</f>
        <v>25000</v>
      </c>
    </row>
    <row r="108" s="22" customFormat="1" spans="1:9">
      <c r="A108" s="23">
        <v>107</v>
      </c>
      <c r="B108" s="23" t="s">
        <v>190</v>
      </c>
      <c r="C108" s="23" t="s">
        <v>94</v>
      </c>
      <c r="D108" s="32">
        <v>44737</v>
      </c>
      <c r="E108" s="23" t="s">
        <v>10</v>
      </c>
      <c r="F108" s="23" t="s">
        <v>11</v>
      </c>
      <c r="G108" s="23" t="s">
        <v>16</v>
      </c>
      <c r="H108" s="22">
        <v>29</v>
      </c>
      <c r="I108" s="31">
        <f>VLOOKUP(B:B,'Finance details'!B:H,2)</f>
        <v>15000</v>
      </c>
    </row>
    <row r="109" s="22" customFormat="1" spans="1:9">
      <c r="A109" s="23">
        <v>108</v>
      </c>
      <c r="B109" s="23" t="s">
        <v>191</v>
      </c>
      <c r="C109" s="23" t="s">
        <v>96</v>
      </c>
      <c r="D109" s="32">
        <v>44749</v>
      </c>
      <c r="E109" s="23" t="s">
        <v>31</v>
      </c>
      <c r="F109" s="23" t="s">
        <v>11</v>
      </c>
      <c r="G109" s="23" t="s">
        <v>19</v>
      </c>
      <c r="H109" s="22">
        <v>29</v>
      </c>
      <c r="I109" s="31">
        <f>VLOOKUP(B:B,'Finance details'!B:H,2)</f>
        <v>45020</v>
      </c>
    </row>
    <row r="110" s="22" customFormat="1" spans="1:9">
      <c r="A110" s="23">
        <v>109</v>
      </c>
      <c r="B110" s="23" t="s">
        <v>192</v>
      </c>
      <c r="C110" s="23" t="s">
        <v>98</v>
      </c>
      <c r="D110" s="32">
        <v>44729</v>
      </c>
      <c r="E110" s="23" t="s">
        <v>31</v>
      </c>
      <c r="F110" s="23" t="s">
        <v>11</v>
      </c>
      <c r="G110" s="23" t="s">
        <v>12</v>
      </c>
      <c r="H110" s="22">
        <v>32</v>
      </c>
      <c r="I110" s="31">
        <f>VLOOKUP(B:B,'Finance details'!B:H,2)</f>
        <v>25450</v>
      </c>
    </row>
    <row r="111" s="22" customFormat="1" spans="1:9">
      <c r="A111" s="23">
        <v>110</v>
      </c>
      <c r="B111" s="23" t="s">
        <v>193</v>
      </c>
      <c r="C111" s="23" t="s">
        <v>100</v>
      </c>
      <c r="D111" s="32">
        <v>44738</v>
      </c>
      <c r="E111" s="23" t="s">
        <v>31</v>
      </c>
      <c r="F111" s="23" t="s">
        <v>11</v>
      </c>
      <c r="G111" s="23" t="s">
        <v>16</v>
      </c>
      <c r="H111" s="22">
        <v>34</v>
      </c>
      <c r="I111" s="31">
        <f>VLOOKUP(B:B,'Finance details'!B:H,2)</f>
        <v>25860</v>
      </c>
    </row>
    <row r="112" s="22" customFormat="1" spans="1:9">
      <c r="A112" s="23">
        <v>111</v>
      </c>
      <c r="B112" s="23" t="s">
        <v>194</v>
      </c>
      <c r="C112" s="23" t="s">
        <v>102</v>
      </c>
      <c r="D112" s="32">
        <v>44740</v>
      </c>
      <c r="E112" s="23" t="s">
        <v>31</v>
      </c>
      <c r="F112" s="23" t="s">
        <v>11</v>
      </c>
      <c r="G112" s="23" t="s">
        <v>19</v>
      </c>
      <c r="H112" s="22">
        <v>34</v>
      </c>
      <c r="I112" s="31">
        <f>VLOOKUP(B:B,'Finance details'!B:H,2)</f>
        <v>60000</v>
      </c>
    </row>
    <row r="113" s="22" customFormat="1" spans="1:9">
      <c r="A113" s="23">
        <v>112</v>
      </c>
      <c r="B113" s="23" t="s">
        <v>195</v>
      </c>
      <c r="C113" s="23" t="s">
        <v>104</v>
      </c>
      <c r="D113" s="32">
        <v>44755</v>
      </c>
      <c r="E113" s="23" t="s">
        <v>31</v>
      </c>
      <c r="F113" s="23" t="s">
        <v>11</v>
      </c>
      <c r="G113" s="23" t="s">
        <v>12</v>
      </c>
      <c r="H113" s="22">
        <v>29</v>
      </c>
      <c r="I113" s="31">
        <f>VLOOKUP(B:B,'Finance details'!B:H,2)</f>
        <v>8000</v>
      </c>
    </row>
    <row r="114" s="22" customFormat="1" spans="1:9">
      <c r="A114" s="23">
        <v>113</v>
      </c>
      <c r="B114" s="23" t="s">
        <v>196</v>
      </c>
      <c r="C114" s="23" t="s">
        <v>106</v>
      </c>
      <c r="D114" s="32">
        <v>44755</v>
      </c>
      <c r="E114" s="23" t="s">
        <v>31</v>
      </c>
      <c r="F114" s="23" t="s">
        <v>11</v>
      </c>
      <c r="G114" s="23" t="s">
        <v>16</v>
      </c>
      <c r="H114" s="22">
        <v>28</v>
      </c>
      <c r="I114" s="31">
        <f>VLOOKUP(B:B,'Finance details'!B:H,2)</f>
        <v>45000</v>
      </c>
    </row>
    <row r="115" s="22" customFormat="1" spans="1:9">
      <c r="A115" s="23">
        <v>114</v>
      </c>
      <c r="B115" s="23" t="s">
        <v>197</v>
      </c>
      <c r="C115" s="23" t="s">
        <v>108</v>
      </c>
      <c r="D115" s="32">
        <v>44764</v>
      </c>
      <c r="E115" s="23" t="s">
        <v>10</v>
      </c>
      <c r="F115" s="23" t="s">
        <v>11</v>
      </c>
      <c r="G115" s="23" t="s">
        <v>19</v>
      </c>
      <c r="H115" s="22">
        <v>45</v>
      </c>
      <c r="I115" s="31">
        <f>VLOOKUP(B:B,'Finance details'!B:H,2)</f>
        <v>55500</v>
      </c>
    </row>
    <row r="116" s="22" customFormat="1" spans="1:9">
      <c r="A116" s="23">
        <v>115</v>
      </c>
      <c r="B116" s="23" t="s">
        <v>198</v>
      </c>
      <c r="C116" s="23" t="s">
        <v>110</v>
      </c>
      <c r="D116" s="32">
        <v>44735</v>
      </c>
      <c r="E116" s="23" t="s">
        <v>10</v>
      </c>
      <c r="F116" s="23" t="s">
        <v>11</v>
      </c>
      <c r="G116" s="23" t="s">
        <v>19</v>
      </c>
      <c r="H116" s="22">
        <v>28</v>
      </c>
      <c r="I116" s="31">
        <f>VLOOKUP(B:B,'Finance details'!B:H,2)</f>
        <v>42000</v>
      </c>
    </row>
    <row r="117" s="22" customFormat="1" spans="1:9">
      <c r="A117" s="23">
        <v>116</v>
      </c>
      <c r="B117" s="23" t="s">
        <v>199</v>
      </c>
      <c r="C117" s="23" t="s">
        <v>112</v>
      </c>
      <c r="D117" s="32">
        <v>44734</v>
      </c>
      <c r="E117" s="23" t="s">
        <v>10</v>
      </c>
      <c r="F117" s="23" t="s">
        <v>15</v>
      </c>
      <c r="G117" s="23" t="s">
        <v>19</v>
      </c>
      <c r="H117" s="22">
        <v>29</v>
      </c>
      <c r="I117" s="31">
        <f>VLOOKUP(B:B,'Finance details'!B:H,2)</f>
        <v>25000</v>
      </c>
    </row>
    <row r="118" s="22" customFormat="1" spans="1:9">
      <c r="A118" s="23">
        <v>117</v>
      </c>
      <c r="B118" s="23" t="s">
        <v>200</v>
      </c>
      <c r="C118" s="23" t="s">
        <v>114</v>
      </c>
      <c r="D118" s="32">
        <v>44728</v>
      </c>
      <c r="E118" s="23" t="s">
        <v>31</v>
      </c>
      <c r="F118" s="23" t="s">
        <v>11</v>
      </c>
      <c r="G118" s="23" t="s">
        <v>19</v>
      </c>
      <c r="H118" s="22">
        <v>32</v>
      </c>
      <c r="I118" s="31">
        <f>VLOOKUP(B:B,'Finance details'!B:H,2)</f>
        <v>15000</v>
      </c>
    </row>
    <row r="119" s="22" customFormat="1" spans="1:9">
      <c r="A119" s="23">
        <v>118</v>
      </c>
      <c r="B119" s="23" t="s">
        <v>201</v>
      </c>
      <c r="C119" s="23" t="s">
        <v>116</v>
      </c>
      <c r="D119" s="32">
        <v>44739</v>
      </c>
      <c r="E119" s="23" t="s">
        <v>10</v>
      </c>
      <c r="F119" s="23" t="s">
        <v>11</v>
      </c>
      <c r="G119" s="23" t="s">
        <v>19</v>
      </c>
      <c r="H119" s="22">
        <v>45</v>
      </c>
      <c r="I119" s="31">
        <f>VLOOKUP(B:B,'Finance details'!B:H,2)</f>
        <v>45020</v>
      </c>
    </row>
    <row r="120" s="22" customFormat="1" spans="1:9">
      <c r="A120" s="23">
        <v>119</v>
      </c>
      <c r="B120" s="23" t="s">
        <v>202</v>
      </c>
      <c r="C120" s="23" t="s">
        <v>118</v>
      </c>
      <c r="D120" s="32">
        <v>44765</v>
      </c>
      <c r="E120" s="23" t="s">
        <v>10</v>
      </c>
      <c r="F120" s="23" t="s">
        <v>11</v>
      </c>
      <c r="G120" s="23" t="s">
        <v>12</v>
      </c>
      <c r="H120" s="22">
        <v>34</v>
      </c>
      <c r="I120" s="31">
        <f>VLOOKUP(B:B,'Finance details'!B:H,2)</f>
        <v>25450</v>
      </c>
    </row>
    <row r="121" s="22" customFormat="1" spans="1:9">
      <c r="A121" s="23">
        <v>120</v>
      </c>
      <c r="B121" s="23" t="s">
        <v>203</v>
      </c>
      <c r="C121" s="23" t="s">
        <v>28</v>
      </c>
      <c r="D121" s="32">
        <v>44740</v>
      </c>
      <c r="E121" s="23" t="s">
        <v>56</v>
      </c>
      <c r="F121" s="23" t="s">
        <v>11</v>
      </c>
      <c r="G121" s="23" t="s">
        <v>16</v>
      </c>
      <c r="H121" s="22">
        <v>34</v>
      </c>
      <c r="I121" s="31">
        <f>VLOOKUP(B:B,'Finance details'!B:H,2)</f>
        <v>25860</v>
      </c>
    </row>
    <row r="122" s="22" customFormat="1" spans="1:9">
      <c r="A122" s="23">
        <v>121</v>
      </c>
      <c r="B122" s="23" t="s">
        <v>204</v>
      </c>
      <c r="C122" s="23" t="s">
        <v>18</v>
      </c>
      <c r="D122" s="32">
        <v>44734</v>
      </c>
      <c r="E122" s="23" t="s">
        <v>56</v>
      </c>
      <c r="F122" s="23" t="s">
        <v>11</v>
      </c>
      <c r="G122" s="23" t="s">
        <v>19</v>
      </c>
      <c r="H122" s="22">
        <v>28</v>
      </c>
      <c r="I122" s="31">
        <f>VLOOKUP(B:B,'Finance details'!B:H,2)</f>
        <v>60000</v>
      </c>
    </row>
    <row r="123" s="22" customFormat="1" spans="1:9">
      <c r="A123" s="23">
        <v>122</v>
      </c>
      <c r="B123" s="23" t="s">
        <v>205</v>
      </c>
      <c r="C123" s="23" t="s">
        <v>122</v>
      </c>
      <c r="D123" s="32">
        <v>44727</v>
      </c>
      <c r="E123" s="23" t="s">
        <v>56</v>
      </c>
      <c r="F123" s="23" t="s">
        <v>15</v>
      </c>
      <c r="G123" s="23" t="s">
        <v>12</v>
      </c>
      <c r="H123" s="22">
        <v>32</v>
      </c>
      <c r="I123" s="31">
        <f>VLOOKUP(B:B,'Finance details'!B:H,2)</f>
        <v>8000</v>
      </c>
    </row>
    <row r="124" s="22" customFormat="1" spans="1:9">
      <c r="A124" s="23">
        <v>123</v>
      </c>
      <c r="B124" s="23" t="s">
        <v>206</v>
      </c>
      <c r="C124" s="23" t="s">
        <v>124</v>
      </c>
      <c r="D124" s="32">
        <v>44737</v>
      </c>
      <c r="E124" s="23" t="s">
        <v>10</v>
      </c>
      <c r="F124" s="23" t="s">
        <v>11</v>
      </c>
      <c r="G124" s="23" t="s">
        <v>16</v>
      </c>
      <c r="H124" s="22">
        <v>33</v>
      </c>
      <c r="I124" s="31">
        <f>VLOOKUP(B:B,'Finance details'!B:H,2)</f>
        <v>45000</v>
      </c>
    </row>
    <row r="125" s="22" customFormat="1" spans="1:9">
      <c r="A125" s="23">
        <v>124</v>
      </c>
      <c r="B125" s="23" t="s">
        <v>207</v>
      </c>
      <c r="C125" s="23" t="s">
        <v>126</v>
      </c>
      <c r="D125" s="32">
        <v>44747</v>
      </c>
      <c r="E125" s="23" t="s">
        <v>10</v>
      </c>
      <c r="F125" s="23" t="s">
        <v>11</v>
      </c>
      <c r="G125" s="23" t="s">
        <v>19</v>
      </c>
      <c r="H125" s="22">
        <v>33</v>
      </c>
      <c r="I125" s="31">
        <f>VLOOKUP(B:B,'Finance details'!B:H,2)</f>
        <v>55500</v>
      </c>
    </row>
    <row r="126" s="22" customFormat="1" spans="1:9">
      <c r="A126" s="23">
        <v>125</v>
      </c>
      <c r="B126" s="23" t="s">
        <v>208</v>
      </c>
      <c r="C126" s="23" t="s">
        <v>128</v>
      </c>
      <c r="D126" s="32">
        <v>44754</v>
      </c>
      <c r="E126" s="23" t="s">
        <v>10</v>
      </c>
      <c r="F126" s="23" t="s">
        <v>11</v>
      </c>
      <c r="G126" s="23" t="s">
        <v>12</v>
      </c>
      <c r="H126" s="22">
        <v>45</v>
      </c>
      <c r="I126" s="31">
        <f>VLOOKUP(B:B,'Finance details'!B:H,2)</f>
        <v>42000</v>
      </c>
    </row>
    <row r="127" s="22" customFormat="1" spans="1:9">
      <c r="A127" s="23">
        <v>126</v>
      </c>
      <c r="B127" s="23" t="s">
        <v>209</v>
      </c>
      <c r="C127" s="23" t="s">
        <v>130</v>
      </c>
      <c r="D127" s="32">
        <v>44760</v>
      </c>
      <c r="E127" s="23" t="s">
        <v>10</v>
      </c>
      <c r="F127" s="23" t="s">
        <v>11</v>
      </c>
      <c r="G127" s="23" t="s">
        <v>16</v>
      </c>
      <c r="H127" s="22">
        <v>29</v>
      </c>
      <c r="I127" s="31">
        <f>VLOOKUP(B:B,'Finance details'!B:H,2)</f>
        <v>25000</v>
      </c>
    </row>
    <row r="128" s="22" customFormat="1" spans="1:9">
      <c r="A128" s="23">
        <v>127</v>
      </c>
      <c r="B128" s="23" t="s">
        <v>210</v>
      </c>
      <c r="C128" s="23" t="s">
        <v>132</v>
      </c>
      <c r="D128" s="32">
        <v>44759</v>
      </c>
      <c r="E128" s="23" t="s">
        <v>10</v>
      </c>
      <c r="F128" s="23" t="s">
        <v>11</v>
      </c>
      <c r="G128" s="23" t="s">
        <v>19</v>
      </c>
      <c r="H128" s="22">
        <v>29</v>
      </c>
      <c r="I128" s="31">
        <f>VLOOKUP(B:B,'Finance details'!B:H,2)</f>
        <v>15000</v>
      </c>
    </row>
    <row r="129" s="22" customFormat="1" spans="1:9">
      <c r="A129" s="23">
        <v>128</v>
      </c>
      <c r="B129" s="23" t="s">
        <v>211</v>
      </c>
      <c r="C129" s="23" t="s">
        <v>134</v>
      </c>
      <c r="D129" s="32">
        <v>44735</v>
      </c>
      <c r="E129" s="23" t="s">
        <v>10</v>
      </c>
      <c r="F129" s="23" t="s">
        <v>11</v>
      </c>
      <c r="G129" s="23" t="s">
        <v>12</v>
      </c>
      <c r="H129" s="22">
        <v>32</v>
      </c>
      <c r="I129" s="31">
        <f>VLOOKUP(B:B,'Finance details'!B:H,2)</f>
        <v>45020</v>
      </c>
    </row>
    <row r="130" s="22" customFormat="1" spans="1:9">
      <c r="A130" s="23">
        <v>129</v>
      </c>
      <c r="B130" s="23" t="s">
        <v>212</v>
      </c>
      <c r="C130" s="23" t="s">
        <v>136</v>
      </c>
      <c r="D130" s="32">
        <v>44734</v>
      </c>
      <c r="E130" s="23" t="s">
        <v>10</v>
      </c>
      <c r="F130" s="23" t="s">
        <v>11</v>
      </c>
      <c r="G130" s="23" t="s">
        <v>16</v>
      </c>
      <c r="H130" s="22">
        <v>34</v>
      </c>
      <c r="I130" s="31">
        <f>VLOOKUP(B:B,'Finance details'!B:H,2)</f>
        <v>25450</v>
      </c>
    </row>
    <row r="131" s="22" customFormat="1" spans="1:9">
      <c r="A131" s="23">
        <v>130</v>
      </c>
      <c r="B131" s="23" t="s">
        <v>213</v>
      </c>
      <c r="C131" s="23" t="s">
        <v>138</v>
      </c>
      <c r="D131" s="32">
        <v>44753</v>
      </c>
      <c r="E131" s="23" t="s">
        <v>24</v>
      </c>
      <c r="F131" s="23" t="s">
        <v>11</v>
      </c>
      <c r="G131" s="23" t="s">
        <v>19</v>
      </c>
      <c r="H131" s="22">
        <v>34</v>
      </c>
      <c r="I131" s="31">
        <f>VLOOKUP(B:B,'Finance details'!B:H,2)</f>
        <v>25860</v>
      </c>
    </row>
    <row r="132" s="22" customFormat="1" spans="1:9">
      <c r="A132" s="23">
        <v>131</v>
      </c>
      <c r="B132" s="23" t="s">
        <v>214</v>
      </c>
      <c r="C132" s="23" t="s">
        <v>140</v>
      </c>
      <c r="D132" s="32">
        <v>44739</v>
      </c>
      <c r="E132" s="23" t="s">
        <v>24</v>
      </c>
      <c r="F132" s="23" t="s">
        <v>11</v>
      </c>
      <c r="G132" s="23" t="s">
        <v>12</v>
      </c>
      <c r="H132" s="22">
        <v>29</v>
      </c>
      <c r="I132" s="31">
        <f>VLOOKUP(B:B,'Finance details'!B:H,2)</f>
        <v>60000</v>
      </c>
    </row>
    <row r="133" s="22" customFormat="1" spans="1:9">
      <c r="A133" s="23">
        <v>132</v>
      </c>
      <c r="B133" s="23" t="s">
        <v>215</v>
      </c>
      <c r="C133" s="23" t="s">
        <v>142</v>
      </c>
      <c r="D133" s="32">
        <v>44740</v>
      </c>
      <c r="E133" s="23" t="s">
        <v>10</v>
      </c>
      <c r="F133" s="23" t="s">
        <v>11</v>
      </c>
      <c r="G133" s="23" t="s">
        <v>12</v>
      </c>
      <c r="H133" s="22">
        <v>28</v>
      </c>
      <c r="I133" s="31">
        <f>VLOOKUP(B:B,'Finance details'!B:H,2)</f>
        <v>8000</v>
      </c>
    </row>
    <row r="134" s="22" customFormat="1" spans="1:9">
      <c r="A134" s="23">
        <v>133</v>
      </c>
      <c r="B134" s="23" t="s">
        <v>216</v>
      </c>
      <c r="C134" s="23" t="s">
        <v>144</v>
      </c>
      <c r="D134" s="32">
        <v>44748</v>
      </c>
      <c r="E134" s="23" t="s">
        <v>31</v>
      </c>
      <c r="F134" s="23" t="s">
        <v>11</v>
      </c>
      <c r="G134" s="23" t="s">
        <v>16</v>
      </c>
      <c r="H134" s="22">
        <v>45</v>
      </c>
      <c r="I134" s="31">
        <f>VLOOKUP(B:B,'Finance details'!B:H,2)</f>
        <v>45000</v>
      </c>
    </row>
    <row r="135" s="22" customFormat="1" spans="1:9">
      <c r="A135" s="23">
        <v>134</v>
      </c>
      <c r="B135" s="23" t="s">
        <v>217</v>
      </c>
      <c r="C135" s="23" t="s">
        <v>146</v>
      </c>
      <c r="D135" s="32">
        <v>44731</v>
      </c>
      <c r="E135" s="23" t="s">
        <v>31</v>
      </c>
      <c r="F135" s="23" t="s">
        <v>11</v>
      </c>
      <c r="G135" s="23" t="s">
        <v>19</v>
      </c>
      <c r="H135" s="22">
        <v>28</v>
      </c>
      <c r="I135" s="31">
        <f>VLOOKUP(B:B,'Finance details'!B:H,2)</f>
        <v>55500</v>
      </c>
    </row>
    <row r="136" s="22" customFormat="1" spans="1:9">
      <c r="A136" s="23">
        <v>135</v>
      </c>
      <c r="B136" s="23" t="s">
        <v>218</v>
      </c>
      <c r="C136" s="23" t="s">
        <v>148</v>
      </c>
      <c r="D136" s="32">
        <v>44763</v>
      </c>
      <c r="E136" s="23" t="s">
        <v>31</v>
      </c>
      <c r="F136" s="23" t="s">
        <v>11</v>
      </c>
      <c r="G136" s="23" t="s">
        <v>12</v>
      </c>
      <c r="H136" s="22">
        <v>29</v>
      </c>
      <c r="I136" s="31">
        <f>VLOOKUP(B:B,'Finance details'!B:H,2)</f>
        <v>42000</v>
      </c>
    </row>
    <row r="137" s="22" customFormat="1" spans="1:9">
      <c r="A137" s="23">
        <v>136</v>
      </c>
      <c r="B137" s="23" t="s">
        <v>219</v>
      </c>
      <c r="C137" s="23" t="s">
        <v>150</v>
      </c>
      <c r="D137" s="32">
        <v>44733</v>
      </c>
      <c r="E137" s="23" t="s">
        <v>31</v>
      </c>
      <c r="F137" s="23" t="s">
        <v>11</v>
      </c>
      <c r="G137" s="23" t="s">
        <v>16</v>
      </c>
      <c r="H137" s="22">
        <v>32</v>
      </c>
      <c r="I137" s="31">
        <f>VLOOKUP(B:B,'Finance details'!B:H,2)</f>
        <v>25000</v>
      </c>
    </row>
    <row r="138" s="22" customFormat="1" spans="1:9">
      <c r="A138" s="23">
        <v>137</v>
      </c>
      <c r="B138" s="23" t="s">
        <v>220</v>
      </c>
      <c r="C138" s="23" t="s">
        <v>9</v>
      </c>
      <c r="D138" s="32">
        <v>44746</v>
      </c>
      <c r="E138" s="23" t="s">
        <v>31</v>
      </c>
      <c r="F138" s="23" t="s">
        <v>11</v>
      </c>
      <c r="G138" s="23" t="s">
        <v>19</v>
      </c>
      <c r="H138" s="22">
        <v>45</v>
      </c>
      <c r="I138" s="31">
        <f>VLOOKUP(B:B,'Finance details'!B:H,2)</f>
        <v>15000</v>
      </c>
    </row>
    <row r="139" s="22" customFormat="1" spans="1:9">
      <c r="A139" s="23">
        <v>138</v>
      </c>
      <c r="B139" s="23" t="s">
        <v>221</v>
      </c>
      <c r="C139" s="23" t="s">
        <v>14</v>
      </c>
      <c r="D139" s="32">
        <v>44755</v>
      </c>
      <c r="E139" s="23" t="s">
        <v>31</v>
      </c>
      <c r="F139" s="23" t="s">
        <v>11</v>
      </c>
      <c r="G139" s="23" t="s">
        <v>12</v>
      </c>
      <c r="H139" s="22">
        <v>34</v>
      </c>
      <c r="I139" s="31">
        <f>VLOOKUP(B:B,'Finance details'!B:H,2)</f>
        <v>45020</v>
      </c>
    </row>
    <row r="140" s="22" customFormat="1" spans="1:9">
      <c r="A140" s="23">
        <v>139</v>
      </c>
      <c r="B140" s="23" t="s">
        <v>222</v>
      </c>
      <c r="C140" s="23" t="s">
        <v>18</v>
      </c>
      <c r="D140" s="32">
        <v>44755</v>
      </c>
      <c r="E140" s="23" t="s">
        <v>10</v>
      </c>
      <c r="F140" s="23" t="s">
        <v>11</v>
      </c>
      <c r="G140" s="23" t="s">
        <v>16</v>
      </c>
      <c r="H140" s="22">
        <v>34</v>
      </c>
      <c r="I140" s="31">
        <f>VLOOKUP(B:B,'Finance details'!B:H,2)</f>
        <v>25450</v>
      </c>
    </row>
    <row r="141" s="22" customFormat="1" spans="1:9">
      <c r="A141" s="23">
        <v>140</v>
      </c>
      <c r="B141" s="23" t="s">
        <v>223</v>
      </c>
      <c r="C141" s="23" t="s">
        <v>21</v>
      </c>
      <c r="D141" s="32">
        <v>44727</v>
      </c>
      <c r="E141" s="23" t="s">
        <v>10</v>
      </c>
      <c r="F141" s="23" t="s">
        <v>11</v>
      </c>
      <c r="G141" s="23" t="s">
        <v>19</v>
      </c>
      <c r="H141" s="22">
        <v>28</v>
      </c>
      <c r="I141" s="31">
        <f>VLOOKUP(B:B,'Finance details'!B:H,2)</f>
        <v>60000</v>
      </c>
    </row>
    <row r="142" s="22" customFormat="1" spans="1:9">
      <c r="A142" s="23">
        <v>141</v>
      </c>
      <c r="B142" s="23" t="s">
        <v>224</v>
      </c>
      <c r="C142" s="23" t="s">
        <v>23</v>
      </c>
      <c r="D142" s="32">
        <v>44746</v>
      </c>
      <c r="E142" s="23" t="s">
        <v>10</v>
      </c>
      <c r="F142" s="23" t="s">
        <v>11</v>
      </c>
      <c r="G142" s="23" t="s">
        <v>12</v>
      </c>
      <c r="H142" s="22">
        <v>32</v>
      </c>
      <c r="I142" s="31">
        <f>VLOOKUP(B:B,'Finance details'!B:H,2)</f>
        <v>8000</v>
      </c>
    </row>
    <row r="143" s="22" customFormat="1" spans="1:9">
      <c r="A143" s="23">
        <v>142</v>
      </c>
      <c r="B143" s="23" t="s">
        <v>225</v>
      </c>
      <c r="C143" s="23" t="s">
        <v>26</v>
      </c>
      <c r="D143" s="32">
        <v>44740</v>
      </c>
      <c r="E143" s="23" t="s">
        <v>31</v>
      </c>
      <c r="F143" s="23" t="s">
        <v>11</v>
      </c>
      <c r="G143" s="23" t="s">
        <v>16</v>
      </c>
      <c r="H143" s="22">
        <v>33</v>
      </c>
      <c r="I143" s="31">
        <f>VLOOKUP(B:B,'Finance details'!B:H,2)</f>
        <v>45000</v>
      </c>
    </row>
    <row r="144" s="22" customFormat="1" spans="1:9">
      <c r="A144" s="23">
        <v>143</v>
      </c>
      <c r="B144" s="23" t="s">
        <v>226</v>
      </c>
      <c r="C144" s="23" t="s">
        <v>28</v>
      </c>
      <c r="D144" s="32">
        <v>44743</v>
      </c>
      <c r="E144" s="23" t="s">
        <v>10</v>
      </c>
      <c r="F144" s="23" t="s">
        <v>11</v>
      </c>
      <c r="G144" s="23" t="s">
        <v>19</v>
      </c>
      <c r="H144" s="22">
        <v>33</v>
      </c>
      <c r="I144" s="31">
        <f>VLOOKUP(B:B,'Finance details'!B:H,2)</f>
        <v>55500</v>
      </c>
    </row>
    <row r="145" s="22" customFormat="1" spans="1:9">
      <c r="A145" s="23">
        <v>144</v>
      </c>
      <c r="B145" s="23" t="s">
        <v>227</v>
      </c>
      <c r="C145" s="23" t="s">
        <v>30</v>
      </c>
      <c r="D145" s="32">
        <v>44737</v>
      </c>
      <c r="E145" s="23" t="s">
        <v>10</v>
      </c>
      <c r="F145" s="23" t="s">
        <v>15</v>
      </c>
      <c r="G145" s="23" t="s">
        <v>12</v>
      </c>
      <c r="H145" s="22">
        <v>45</v>
      </c>
      <c r="I145" s="31">
        <f>VLOOKUP(B:B,'Finance details'!B:H,2)</f>
        <v>42000</v>
      </c>
    </row>
    <row r="146" s="22" customFormat="1" spans="1:9">
      <c r="A146" s="23">
        <v>145</v>
      </c>
      <c r="B146" s="23" t="s">
        <v>228</v>
      </c>
      <c r="C146" s="23" t="s">
        <v>33</v>
      </c>
      <c r="D146" s="32">
        <v>44757</v>
      </c>
      <c r="E146" s="23" t="s">
        <v>10</v>
      </c>
      <c r="F146" s="23" t="s">
        <v>11</v>
      </c>
      <c r="G146" s="23" t="s">
        <v>16</v>
      </c>
      <c r="H146" s="22">
        <v>29</v>
      </c>
      <c r="I146" s="31">
        <f>VLOOKUP(B:B,'Finance details'!B:H,2)</f>
        <v>25000</v>
      </c>
    </row>
    <row r="147" s="22" customFormat="1" spans="1:9">
      <c r="A147" s="23">
        <v>146</v>
      </c>
      <c r="B147" s="23" t="s">
        <v>229</v>
      </c>
      <c r="C147" s="23" t="s">
        <v>35</v>
      </c>
      <c r="D147" s="32">
        <v>44745</v>
      </c>
      <c r="E147" s="23" t="s">
        <v>10</v>
      </c>
      <c r="F147" s="23" t="s">
        <v>11</v>
      </c>
      <c r="G147" s="23" t="s">
        <v>19</v>
      </c>
      <c r="H147" s="22">
        <v>29</v>
      </c>
      <c r="I147" s="31">
        <f>VLOOKUP(B:B,'Finance details'!B:H,2)</f>
        <v>15000</v>
      </c>
    </row>
    <row r="148" s="22" customFormat="1" spans="1:9">
      <c r="A148" s="23">
        <v>147</v>
      </c>
      <c r="B148" s="23" t="s">
        <v>230</v>
      </c>
      <c r="C148" s="23" t="s">
        <v>37</v>
      </c>
      <c r="D148" s="32">
        <v>44760</v>
      </c>
      <c r="E148" s="23" t="s">
        <v>10</v>
      </c>
      <c r="F148" s="23" t="s">
        <v>11</v>
      </c>
      <c r="G148" s="23" t="s">
        <v>12</v>
      </c>
      <c r="H148" s="22">
        <v>32</v>
      </c>
      <c r="I148" s="31">
        <f>VLOOKUP(B:B,'Finance details'!B:H,2)</f>
        <v>45020</v>
      </c>
    </row>
    <row r="149" s="22" customFormat="1" spans="1:9">
      <c r="A149" s="23">
        <v>148</v>
      </c>
      <c r="B149" s="23" t="s">
        <v>231</v>
      </c>
      <c r="C149" s="23" t="s">
        <v>39</v>
      </c>
      <c r="D149" s="32">
        <v>44750</v>
      </c>
      <c r="E149" s="23" t="s">
        <v>10</v>
      </c>
      <c r="F149" s="23" t="s">
        <v>11</v>
      </c>
      <c r="G149" s="23" t="s">
        <v>16</v>
      </c>
      <c r="H149" s="22">
        <v>34</v>
      </c>
      <c r="I149" s="31">
        <f>VLOOKUP(B:B,'Finance details'!B:H,2)</f>
        <v>25450</v>
      </c>
    </row>
    <row r="150" s="22" customFormat="1" spans="1:9">
      <c r="A150" s="23">
        <v>149</v>
      </c>
      <c r="B150" s="23" t="s">
        <v>232</v>
      </c>
      <c r="C150" s="23" t="s">
        <v>41</v>
      </c>
      <c r="D150" s="32">
        <v>44742</v>
      </c>
      <c r="E150" s="23" t="s">
        <v>10</v>
      </c>
      <c r="F150" s="23" t="s">
        <v>11</v>
      </c>
      <c r="G150" s="23" t="s">
        <v>19</v>
      </c>
      <c r="H150" s="22">
        <v>34</v>
      </c>
      <c r="I150" s="31">
        <f>VLOOKUP(B:B,'Finance details'!B:H,2)</f>
        <v>25860</v>
      </c>
    </row>
    <row r="151" s="22" customFormat="1" spans="1:9">
      <c r="A151" s="23">
        <v>150</v>
      </c>
      <c r="B151" s="23" t="s">
        <v>233</v>
      </c>
      <c r="C151" s="23" t="s">
        <v>43</v>
      </c>
      <c r="D151" s="32">
        <v>44754</v>
      </c>
      <c r="E151" s="23" t="s">
        <v>10</v>
      </c>
      <c r="F151" s="23" t="s">
        <v>15</v>
      </c>
      <c r="G151" s="23" t="s">
        <v>12</v>
      </c>
      <c r="H151" s="22">
        <v>29</v>
      </c>
      <c r="I151" s="31">
        <f>VLOOKUP(B:B,'Finance details'!B:H,2)</f>
        <v>60000</v>
      </c>
    </row>
    <row r="152" s="22" customFormat="1" spans="1:9">
      <c r="A152" s="23">
        <v>151</v>
      </c>
      <c r="B152" s="23" t="s">
        <v>234</v>
      </c>
      <c r="C152" s="23" t="s">
        <v>166</v>
      </c>
      <c r="D152" s="32">
        <v>44746</v>
      </c>
      <c r="E152" s="23" t="s">
        <v>10</v>
      </c>
      <c r="F152" s="23" t="s">
        <v>11</v>
      </c>
      <c r="G152" s="23" t="s">
        <v>16</v>
      </c>
      <c r="H152" s="22">
        <v>28</v>
      </c>
      <c r="I152" s="31">
        <f>VLOOKUP(B:B,'Finance details'!B:H,2)</f>
        <v>8000</v>
      </c>
    </row>
    <row r="153" s="22" customFormat="1" spans="1:9">
      <c r="A153" s="23">
        <v>152</v>
      </c>
      <c r="B153" s="23" t="s">
        <v>235</v>
      </c>
      <c r="C153" s="23" t="s">
        <v>47</v>
      </c>
      <c r="D153" s="32">
        <v>44752</v>
      </c>
      <c r="E153" s="23" t="s">
        <v>10</v>
      </c>
      <c r="F153" s="23" t="s">
        <v>11</v>
      </c>
      <c r="G153" s="23" t="s">
        <v>19</v>
      </c>
      <c r="H153" s="22">
        <v>45</v>
      </c>
      <c r="I153" s="31">
        <f>VLOOKUP(B:B,'Finance details'!B:H,2)</f>
        <v>45000</v>
      </c>
    </row>
    <row r="154" s="22" customFormat="1" spans="1:9">
      <c r="A154" s="23">
        <v>153</v>
      </c>
      <c r="B154" s="23" t="s">
        <v>236</v>
      </c>
      <c r="C154" s="23" t="s">
        <v>49</v>
      </c>
      <c r="D154" s="32">
        <v>44725</v>
      </c>
      <c r="E154" s="23" t="s">
        <v>10</v>
      </c>
      <c r="F154" s="23" t="s">
        <v>11</v>
      </c>
      <c r="G154" s="23" t="s">
        <v>12</v>
      </c>
      <c r="H154" s="22">
        <v>28</v>
      </c>
      <c r="I154" s="31">
        <f>VLOOKUP(B:B,'Finance details'!B:H,2)</f>
        <v>55500</v>
      </c>
    </row>
    <row r="155" s="22" customFormat="1" spans="1:9">
      <c r="A155" s="23">
        <v>154</v>
      </c>
      <c r="B155" s="23" t="s">
        <v>237</v>
      </c>
      <c r="C155" s="23" t="s">
        <v>51</v>
      </c>
      <c r="D155" s="32">
        <v>44734</v>
      </c>
      <c r="E155" s="23" t="s">
        <v>10</v>
      </c>
      <c r="F155" s="23" t="s">
        <v>11</v>
      </c>
      <c r="G155" s="23" t="s">
        <v>16</v>
      </c>
      <c r="H155" s="22">
        <v>29</v>
      </c>
      <c r="I155" s="31">
        <f>VLOOKUP(B:B,'Finance details'!B:H,2)</f>
        <v>42000</v>
      </c>
    </row>
    <row r="156" s="22" customFormat="1" spans="1:9">
      <c r="A156" s="23">
        <v>155</v>
      </c>
      <c r="B156" s="23" t="s">
        <v>238</v>
      </c>
      <c r="C156" s="23" t="s">
        <v>53</v>
      </c>
      <c r="D156" s="32">
        <v>44761</v>
      </c>
      <c r="E156" s="23" t="s">
        <v>10</v>
      </c>
      <c r="F156" s="23" t="s">
        <v>11</v>
      </c>
      <c r="G156" s="23" t="s">
        <v>19</v>
      </c>
      <c r="H156" s="22">
        <v>32</v>
      </c>
      <c r="I156" s="31">
        <f>VLOOKUP(B:B,'Finance details'!B:H,2)</f>
        <v>25000</v>
      </c>
    </row>
    <row r="157" s="22" customFormat="1" spans="1:9">
      <c r="A157" s="23">
        <v>156</v>
      </c>
      <c r="B157" s="23" t="s">
        <v>239</v>
      </c>
      <c r="C157" s="23" t="s">
        <v>55</v>
      </c>
      <c r="D157" s="32">
        <v>44735</v>
      </c>
      <c r="E157" s="23" t="s">
        <v>10</v>
      </c>
      <c r="F157" s="23" t="s">
        <v>11</v>
      </c>
      <c r="G157" s="23" t="s">
        <v>12</v>
      </c>
      <c r="H157" s="22">
        <v>45</v>
      </c>
      <c r="I157" s="31">
        <f>VLOOKUP(B:B,'Finance details'!B:H,2)</f>
        <v>15000</v>
      </c>
    </row>
    <row r="158" s="22" customFormat="1" spans="1:9">
      <c r="A158" s="23">
        <v>157</v>
      </c>
      <c r="B158" s="23" t="s">
        <v>240</v>
      </c>
      <c r="C158" s="23" t="s">
        <v>58</v>
      </c>
      <c r="D158" s="32">
        <v>44753</v>
      </c>
      <c r="E158" s="23" t="s">
        <v>10</v>
      </c>
      <c r="F158" s="23" t="s">
        <v>11</v>
      </c>
      <c r="G158" s="23" t="s">
        <v>16</v>
      </c>
      <c r="H158" s="22">
        <v>34</v>
      </c>
      <c r="I158" s="31">
        <f>VLOOKUP(B:B,'Finance details'!B:H,2)</f>
        <v>45020</v>
      </c>
    </row>
    <row r="159" s="22" customFormat="1" spans="1:9">
      <c r="A159" s="23">
        <v>158</v>
      </c>
      <c r="B159" s="23" t="s">
        <v>241</v>
      </c>
      <c r="C159" s="23" t="s">
        <v>60</v>
      </c>
      <c r="D159" s="32">
        <v>44732</v>
      </c>
      <c r="E159" s="23" t="s">
        <v>10</v>
      </c>
      <c r="F159" s="23" t="s">
        <v>11</v>
      </c>
      <c r="G159" s="23" t="s">
        <v>19</v>
      </c>
      <c r="H159" s="22">
        <v>34</v>
      </c>
      <c r="I159" s="31">
        <f>VLOOKUP(B:B,'Finance details'!B:H,2)</f>
        <v>25450</v>
      </c>
    </row>
    <row r="160" s="22" customFormat="1" spans="1:9">
      <c r="A160" s="23">
        <v>159</v>
      </c>
      <c r="B160" s="23" t="s">
        <v>242</v>
      </c>
      <c r="C160" s="23" t="s">
        <v>62</v>
      </c>
      <c r="D160" s="32">
        <v>44748</v>
      </c>
      <c r="E160" s="23" t="s">
        <v>10</v>
      </c>
      <c r="F160" s="23" t="s">
        <v>11</v>
      </c>
      <c r="G160" s="23" t="s">
        <v>19</v>
      </c>
      <c r="H160" s="22">
        <v>28</v>
      </c>
      <c r="I160" s="31">
        <f>VLOOKUP(B:B,'Finance details'!B:H,2)</f>
        <v>25860</v>
      </c>
    </row>
    <row r="161" s="22" customFormat="1" spans="1:9">
      <c r="A161" s="23">
        <v>160</v>
      </c>
      <c r="B161" s="23" t="s">
        <v>243</v>
      </c>
      <c r="C161" s="23" t="s">
        <v>64</v>
      </c>
      <c r="D161" s="32">
        <v>44731</v>
      </c>
      <c r="E161" s="23" t="s">
        <v>10</v>
      </c>
      <c r="F161" s="23" t="s">
        <v>11</v>
      </c>
      <c r="G161" s="23" t="s">
        <v>19</v>
      </c>
      <c r="H161" s="22">
        <v>32</v>
      </c>
      <c r="I161" s="31">
        <f>VLOOKUP(B:B,'Finance details'!B:H,2)</f>
        <v>60000</v>
      </c>
    </row>
    <row r="162" s="22" customFormat="1" spans="1:9">
      <c r="A162" s="23">
        <v>161</v>
      </c>
      <c r="B162" s="23" t="s">
        <v>244</v>
      </c>
      <c r="C162" s="23" t="s">
        <v>66</v>
      </c>
      <c r="D162" s="32">
        <v>44725</v>
      </c>
      <c r="E162" s="23" t="s">
        <v>10</v>
      </c>
      <c r="F162" s="23" t="s">
        <v>11</v>
      </c>
      <c r="G162" s="23" t="s">
        <v>12</v>
      </c>
      <c r="H162" s="22">
        <v>33</v>
      </c>
      <c r="I162" s="31">
        <f>VLOOKUP(B:B,'Finance details'!B:H,2)</f>
        <v>8000</v>
      </c>
    </row>
    <row r="163" s="22" customFormat="1" spans="1:9">
      <c r="A163" s="23">
        <v>162</v>
      </c>
      <c r="B163" s="23" t="s">
        <v>245</v>
      </c>
      <c r="C163" s="23" t="s">
        <v>68</v>
      </c>
      <c r="D163" s="32">
        <v>44753</v>
      </c>
      <c r="E163" s="23" t="s">
        <v>10</v>
      </c>
      <c r="F163" s="23" t="s">
        <v>11</v>
      </c>
      <c r="G163" s="23" t="s">
        <v>16</v>
      </c>
      <c r="H163" s="22">
        <v>33</v>
      </c>
      <c r="I163" s="31">
        <f>VLOOKUP(B:B,'Finance details'!B:H,2)</f>
        <v>45000</v>
      </c>
    </row>
    <row r="164" s="22" customFormat="1" spans="1:9">
      <c r="A164" s="23">
        <v>163</v>
      </c>
      <c r="B164" s="23" t="s">
        <v>246</v>
      </c>
      <c r="C164" s="23" t="s">
        <v>70</v>
      </c>
      <c r="D164" s="32">
        <v>44738</v>
      </c>
      <c r="E164" s="23" t="s">
        <v>10</v>
      </c>
      <c r="F164" s="23" t="s">
        <v>11</v>
      </c>
      <c r="G164" s="23" t="s">
        <v>19</v>
      </c>
      <c r="H164" s="22">
        <v>45</v>
      </c>
      <c r="I164" s="31">
        <f>VLOOKUP(B:B,'Finance details'!B:H,2)</f>
        <v>55500</v>
      </c>
    </row>
    <row r="165" s="22" customFormat="1" spans="1:9">
      <c r="A165" s="23">
        <v>164</v>
      </c>
      <c r="B165" s="23" t="s">
        <v>247</v>
      </c>
      <c r="C165" s="23" t="s">
        <v>72</v>
      </c>
      <c r="D165" s="32">
        <v>44762</v>
      </c>
      <c r="E165" s="23" t="s">
        <v>10</v>
      </c>
      <c r="F165" s="23" t="s">
        <v>11</v>
      </c>
      <c r="G165" s="23" t="s">
        <v>12</v>
      </c>
      <c r="H165" s="22">
        <v>29</v>
      </c>
      <c r="I165" s="31">
        <f>VLOOKUP(B:B,'Finance details'!B:H,2)</f>
        <v>42000</v>
      </c>
    </row>
    <row r="166" s="22" customFormat="1" spans="1:9">
      <c r="A166" s="23">
        <v>165</v>
      </c>
      <c r="B166" s="23" t="s">
        <v>248</v>
      </c>
      <c r="C166" s="23" t="s">
        <v>74</v>
      </c>
      <c r="D166" s="32">
        <v>44756</v>
      </c>
      <c r="E166" s="23" t="s">
        <v>10</v>
      </c>
      <c r="F166" s="23" t="s">
        <v>11</v>
      </c>
      <c r="G166" s="23" t="s">
        <v>16</v>
      </c>
      <c r="H166" s="22">
        <v>29</v>
      </c>
      <c r="I166" s="31">
        <f>VLOOKUP(B:B,'Finance details'!B:H,2)</f>
        <v>25000</v>
      </c>
    </row>
    <row r="167" s="22" customFormat="1" spans="1:9">
      <c r="A167" s="23">
        <v>166</v>
      </c>
      <c r="B167" s="23" t="s">
        <v>249</v>
      </c>
      <c r="C167" s="23" t="s">
        <v>76</v>
      </c>
      <c r="D167" s="32">
        <v>44744</v>
      </c>
      <c r="E167" s="23" t="s">
        <v>10</v>
      </c>
      <c r="F167" s="23" t="s">
        <v>11</v>
      </c>
      <c r="G167" s="23" t="s">
        <v>19</v>
      </c>
      <c r="H167" s="22">
        <v>32</v>
      </c>
      <c r="I167" s="31">
        <f>VLOOKUP(B:B,'Finance details'!B:H,2)</f>
        <v>15000</v>
      </c>
    </row>
    <row r="168" s="22" customFormat="1" spans="1:9">
      <c r="A168" s="23">
        <v>167</v>
      </c>
      <c r="B168" s="23" t="s">
        <v>250</v>
      </c>
      <c r="C168" s="23" t="s">
        <v>78</v>
      </c>
      <c r="D168" s="32">
        <v>44753</v>
      </c>
      <c r="E168" s="23" t="s">
        <v>10</v>
      </c>
      <c r="F168" s="23" t="s">
        <v>11</v>
      </c>
      <c r="G168" s="23" t="s">
        <v>12</v>
      </c>
      <c r="H168" s="22">
        <v>34</v>
      </c>
      <c r="I168" s="31">
        <f>VLOOKUP(B:B,'Finance details'!B:H,2)</f>
        <v>45020</v>
      </c>
    </row>
    <row r="169" s="22" customFormat="1" spans="1:9">
      <c r="A169" s="23">
        <v>168</v>
      </c>
      <c r="B169" s="23" t="s">
        <v>251</v>
      </c>
      <c r="C169" s="23" t="s">
        <v>80</v>
      </c>
      <c r="D169" s="32">
        <v>44762</v>
      </c>
      <c r="E169" s="23" t="s">
        <v>10</v>
      </c>
      <c r="F169" s="23" t="s">
        <v>11</v>
      </c>
      <c r="G169" s="23" t="s">
        <v>16</v>
      </c>
      <c r="H169" s="22">
        <v>34</v>
      </c>
      <c r="I169" s="31">
        <f>VLOOKUP(B:B,'Finance details'!B:H,2)</f>
        <v>25450</v>
      </c>
    </row>
    <row r="170" s="22" customFormat="1" spans="1:9">
      <c r="A170" s="23">
        <v>169</v>
      </c>
      <c r="B170" s="23" t="s">
        <v>252</v>
      </c>
      <c r="C170" s="23" t="s">
        <v>82</v>
      </c>
      <c r="D170" s="32">
        <v>44740</v>
      </c>
      <c r="E170" s="23" t="s">
        <v>10</v>
      </c>
      <c r="F170" s="23" t="s">
        <v>11</v>
      </c>
      <c r="G170" s="23" t="s">
        <v>19</v>
      </c>
      <c r="H170" s="22">
        <v>29</v>
      </c>
      <c r="I170" s="31">
        <f>VLOOKUP(B:B,'Finance details'!B:H,2)</f>
        <v>25860</v>
      </c>
    </row>
    <row r="171" s="22" customFormat="1" spans="1:9">
      <c r="A171" s="23">
        <v>170</v>
      </c>
      <c r="B171" s="23" t="s">
        <v>253</v>
      </c>
      <c r="C171" s="23" t="s">
        <v>84</v>
      </c>
      <c r="D171" s="32">
        <v>44729</v>
      </c>
      <c r="E171" s="23" t="s">
        <v>10</v>
      </c>
      <c r="F171" s="23" t="s">
        <v>11</v>
      </c>
      <c r="G171" s="23" t="s">
        <v>19</v>
      </c>
      <c r="H171" s="22">
        <v>28</v>
      </c>
      <c r="I171" s="31">
        <f>VLOOKUP(B:B,'Finance details'!B:H,2)</f>
        <v>60000</v>
      </c>
    </row>
    <row r="172" s="22" customFormat="1" spans="1:9">
      <c r="A172" s="23">
        <v>171</v>
      </c>
      <c r="B172" s="23" t="s">
        <v>254</v>
      </c>
      <c r="C172" s="23" t="s">
        <v>86</v>
      </c>
      <c r="D172" s="32">
        <v>44727</v>
      </c>
      <c r="E172" s="23" t="s">
        <v>10</v>
      </c>
      <c r="F172" s="23" t="s">
        <v>11</v>
      </c>
      <c r="G172" s="23" t="s">
        <v>19</v>
      </c>
      <c r="H172" s="22">
        <v>45</v>
      </c>
      <c r="I172" s="31">
        <f>VLOOKUP(B:B,'Finance details'!B:H,2)</f>
        <v>8000</v>
      </c>
    </row>
    <row r="173" s="22" customFormat="1" spans="1:9">
      <c r="A173" s="23">
        <v>172</v>
      </c>
      <c r="B173" s="23" t="s">
        <v>255</v>
      </c>
      <c r="C173" s="23" t="s">
        <v>88</v>
      </c>
      <c r="D173" s="32">
        <v>44734</v>
      </c>
      <c r="E173" s="23" t="s">
        <v>10</v>
      </c>
      <c r="F173" s="23" t="s">
        <v>15</v>
      </c>
      <c r="G173" s="23" t="s">
        <v>19</v>
      </c>
      <c r="H173" s="22">
        <v>28</v>
      </c>
      <c r="I173" s="31">
        <f>VLOOKUP(B:B,'Finance details'!B:H,2)</f>
        <v>45000</v>
      </c>
    </row>
    <row r="174" s="22" customFormat="1" spans="1:9">
      <c r="A174" s="23">
        <v>173</v>
      </c>
      <c r="B174" s="23" t="s">
        <v>256</v>
      </c>
      <c r="C174" s="23" t="s">
        <v>90</v>
      </c>
      <c r="D174" s="32">
        <v>44744</v>
      </c>
      <c r="E174" s="23" t="s">
        <v>10</v>
      </c>
      <c r="F174" s="23" t="s">
        <v>11</v>
      </c>
      <c r="G174" s="23" t="s">
        <v>19</v>
      </c>
      <c r="H174" s="22">
        <v>29</v>
      </c>
      <c r="I174" s="31">
        <f>VLOOKUP(B:B,'Finance details'!B:H,2)</f>
        <v>55500</v>
      </c>
    </row>
    <row r="175" s="22" customFormat="1" spans="1:9">
      <c r="A175" s="23">
        <v>174</v>
      </c>
      <c r="B175" s="23" t="s">
        <v>257</v>
      </c>
      <c r="C175" s="23" t="s">
        <v>92</v>
      </c>
      <c r="D175" s="32">
        <v>44737</v>
      </c>
      <c r="E175" s="23" t="s">
        <v>10</v>
      </c>
      <c r="F175" s="23" t="s">
        <v>11</v>
      </c>
      <c r="G175" s="23" t="s">
        <v>12</v>
      </c>
      <c r="H175" s="22">
        <v>32</v>
      </c>
      <c r="I175" s="31">
        <f>VLOOKUP(B:B,'Finance details'!B:H,2)</f>
        <v>42000</v>
      </c>
    </row>
    <row r="176" s="22" customFormat="1" spans="1:9">
      <c r="A176" s="23">
        <v>175</v>
      </c>
      <c r="B176" s="23" t="s">
        <v>258</v>
      </c>
      <c r="C176" s="23" t="s">
        <v>94</v>
      </c>
      <c r="D176" s="32">
        <v>44752</v>
      </c>
      <c r="E176" s="23" t="s">
        <v>10</v>
      </c>
      <c r="F176" s="23" t="s">
        <v>11</v>
      </c>
      <c r="G176" s="23" t="s">
        <v>16</v>
      </c>
      <c r="H176" s="22">
        <v>45</v>
      </c>
      <c r="I176" s="31">
        <f>VLOOKUP(B:B,'Finance details'!B:H,2)</f>
        <v>25000</v>
      </c>
    </row>
    <row r="177" s="22" customFormat="1" spans="1:9">
      <c r="A177" s="23">
        <v>176</v>
      </c>
      <c r="B177" s="23" t="s">
        <v>259</v>
      </c>
      <c r="C177" s="23" t="s">
        <v>96</v>
      </c>
      <c r="D177" s="32">
        <v>44736</v>
      </c>
      <c r="E177" s="23" t="s">
        <v>10</v>
      </c>
      <c r="F177" s="23" t="s">
        <v>11</v>
      </c>
      <c r="G177" s="23" t="s">
        <v>19</v>
      </c>
      <c r="H177" s="22">
        <v>34</v>
      </c>
      <c r="I177" s="31">
        <f>VLOOKUP(B:B,'Finance details'!B:H,2)</f>
        <v>15000</v>
      </c>
    </row>
    <row r="178" s="22" customFormat="1" spans="1:9">
      <c r="A178" s="23">
        <v>177</v>
      </c>
      <c r="B178" s="23" t="s">
        <v>260</v>
      </c>
      <c r="C178" s="23" t="s">
        <v>98</v>
      </c>
      <c r="D178" s="32">
        <v>44752</v>
      </c>
      <c r="E178" s="23" t="s">
        <v>10</v>
      </c>
      <c r="F178" s="23" t="s">
        <v>11</v>
      </c>
      <c r="G178" s="23" t="s">
        <v>12</v>
      </c>
      <c r="H178" s="22">
        <v>34</v>
      </c>
      <c r="I178" s="31">
        <f>VLOOKUP(B:B,'Finance details'!B:H,2)</f>
        <v>45020</v>
      </c>
    </row>
    <row r="179" s="22" customFormat="1" spans="1:9">
      <c r="A179" s="23">
        <v>178</v>
      </c>
      <c r="B179" s="23" t="s">
        <v>261</v>
      </c>
      <c r="C179" s="23" t="s">
        <v>100</v>
      </c>
      <c r="D179" s="32">
        <v>44759</v>
      </c>
      <c r="E179" s="23" t="s">
        <v>10</v>
      </c>
      <c r="F179" s="23" t="s">
        <v>15</v>
      </c>
      <c r="G179" s="23" t="s">
        <v>16</v>
      </c>
      <c r="H179" s="22">
        <v>28</v>
      </c>
      <c r="I179" s="31">
        <f>VLOOKUP(B:B,'Finance details'!B:H,2)</f>
        <v>25450</v>
      </c>
    </row>
    <row r="180" s="22" customFormat="1" spans="1:9">
      <c r="A180" s="23">
        <v>179</v>
      </c>
      <c r="B180" s="23" t="s">
        <v>262</v>
      </c>
      <c r="C180" s="23" t="s">
        <v>102</v>
      </c>
      <c r="D180" s="32">
        <v>44763</v>
      </c>
      <c r="E180" s="23" t="s">
        <v>10</v>
      </c>
      <c r="F180" s="23" t="s">
        <v>11</v>
      </c>
      <c r="G180" s="23" t="s">
        <v>19</v>
      </c>
      <c r="H180" s="22">
        <v>32</v>
      </c>
      <c r="I180" s="31">
        <f>VLOOKUP(B:B,'Finance details'!B:H,2)</f>
        <v>25860</v>
      </c>
    </row>
    <row r="181" s="22" customFormat="1" spans="1:9">
      <c r="A181" s="23">
        <v>180</v>
      </c>
      <c r="B181" s="23" t="s">
        <v>263</v>
      </c>
      <c r="C181" s="23" t="s">
        <v>104</v>
      </c>
      <c r="D181" s="32">
        <v>44763</v>
      </c>
      <c r="E181" s="23" t="s">
        <v>10</v>
      </c>
      <c r="F181" s="23" t="s">
        <v>11</v>
      </c>
      <c r="G181" s="23" t="s">
        <v>12</v>
      </c>
      <c r="H181" s="22">
        <v>33</v>
      </c>
      <c r="I181" s="31">
        <f>VLOOKUP(B:B,'Finance details'!B:H,2)</f>
        <v>60000</v>
      </c>
    </row>
    <row r="182" s="22" customFormat="1" spans="1:9">
      <c r="A182" s="23">
        <v>181</v>
      </c>
      <c r="B182" s="23" t="s">
        <v>264</v>
      </c>
      <c r="C182" s="23" t="s">
        <v>106</v>
      </c>
      <c r="D182" s="32">
        <v>44750</v>
      </c>
      <c r="E182" s="23" t="s">
        <v>10</v>
      </c>
      <c r="F182" s="23" t="s">
        <v>11</v>
      </c>
      <c r="G182" s="23" t="s">
        <v>16</v>
      </c>
      <c r="H182" s="22">
        <v>33</v>
      </c>
      <c r="I182" s="31">
        <f>VLOOKUP(B:B,'Finance details'!B:H,2)</f>
        <v>8000</v>
      </c>
    </row>
    <row r="183" s="22" customFormat="1" spans="1:9">
      <c r="A183" s="23">
        <v>182</v>
      </c>
      <c r="B183" s="23" t="s">
        <v>265</v>
      </c>
      <c r="C183" s="23" t="s">
        <v>108</v>
      </c>
      <c r="D183" s="32">
        <v>44751</v>
      </c>
      <c r="E183" s="23" t="s">
        <v>10</v>
      </c>
      <c r="F183" s="23" t="s">
        <v>11</v>
      </c>
      <c r="G183" s="23" t="s">
        <v>19</v>
      </c>
      <c r="H183" s="22">
        <v>45</v>
      </c>
      <c r="I183" s="31">
        <f>VLOOKUP(B:B,'Finance details'!B:H,2)</f>
        <v>45000</v>
      </c>
    </row>
    <row r="184" s="22" customFormat="1" spans="1:9">
      <c r="A184" s="23">
        <v>183</v>
      </c>
      <c r="B184" s="23" t="s">
        <v>266</v>
      </c>
      <c r="C184" s="23" t="s">
        <v>110</v>
      </c>
      <c r="D184" s="32">
        <v>44736</v>
      </c>
      <c r="E184" s="23" t="s">
        <v>10</v>
      </c>
      <c r="F184" s="23" t="s">
        <v>11</v>
      </c>
      <c r="G184" s="23" t="s">
        <v>12</v>
      </c>
      <c r="H184" s="22">
        <v>29</v>
      </c>
      <c r="I184" s="31">
        <f>VLOOKUP(B:B,'Finance details'!B:H,2)</f>
        <v>55500</v>
      </c>
    </row>
    <row r="185" s="22" customFormat="1" spans="1:9">
      <c r="A185" s="23">
        <v>184</v>
      </c>
      <c r="B185" s="23" t="s">
        <v>267</v>
      </c>
      <c r="C185" s="23" t="s">
        <v>112</v>
      </c>
      <c r="D185" s="32">
        <v>44737</v>
      </c>
      <c r="E185" s="23" t="s">
        <v>10</v>
      </c>
      <c r="F185" s="23" t="s">
        <v>11</v>
      </c>
      <c r="G185" s="23" t="s">
        <v>16</v>
      </c>
      <c r="H185" s="22">
        <v>29</v>
      </c>
      <c r="I185" s="31">
        <f>VLOOKUP(B:B,'Finance details'!B:H,2)</f>
        <v>42000</v>
      </c>
    </row>
    <row r="186" s="22" customFormat="1" spans="1:9">
      <c r="A186" s="23">
        <v>185</v>
      </c>
      <c r="B186" s="23" t="s">
        <v>268</v>
      </c>
      <c r="C186" s="23" t="s">
        <v>114</v>
      </c>
      <c r="D186" s="32">
        <v>44744</v>
      </c>
      <c r="E186" s="23" t="s">
        <v>10</v>
      </c>
      <c r="F186" s="23" t="s">
        <v>11</v>
      </c>
      <c r="G186" s="23" t="s">
        <v>19</v>
      </c>
      <c r="H186" s="22">
        <v>32</v>
      </c>
      <c r="I186" s="31">
        <f>VLOOKUP(B:B,'Finance details'!B:H,2)</f>
        <v>25000</v>
      </c>
    </row>
    <row r="187" s="22" customFormat="1" spans="1:9">
      <c r="A187" s="23">
        <v>186</v>
      </c>
      <c r="B187" s="23" t="s">
        <v>269</v>
      </c>
      <c r="C187" s="23" t="s">
        <v>116</v>
      </c>
      <c r="D187" s="32">
        <v>44735</v>
      </c>
      <c r="E187" s="23" t="s">
        <v>10</v>
      </c>
      <c r="F187" s="23" t="s">
        <v>11</v>
      </c>
      <c r="G187" s="23" t="s">
        <v>12</v>
      </c>
      <c r="H187" s="22">
        <v>34</v>
      </c>
      <c r="I187" s="31">
        <f>VLOOKUP(B:B,'Finance details'!B:H,2)</f>
        <v>15000</v>
      </c>
    </row>
    <row r="188" s="22" customFormat="1" spans="1:9">
      <c r="A188" s="23">
        <v>187</v>
      </c>
      <c r="B188" s="23" t="s">
        <v>270</v>
      </c>
      <c r="C188" s="23" t="s">
        <v>118</v>
      </c>
      <c r="D188" s="32">
        <v>44751</v>
      </c>
      <c r="E188" s="23" t="s">
        <v>10</v>
      </c>
      <c r="F188" s="23" t="s">
        <v>11</v>
      </c>
      <c r="G188" s="23" t="s">
        <v>12</v>
      </c>
      <c r="H188" s="22">
        <v>34</v>
      </c>
      <c r="I188" s="31">
        <f>VLOOKUP(B:B,'Finance details'!B:H,2)</f>
        <v>45020</v>
      </c>
    </row>
    <row r="189" s="22" customFormat="1" spans="1:9">
      <c r="A189" s="23">
        <v>188</v>
      </c>
      <c r="B189" s="23" t="s">
        <v>271</v>
      </c>
      <c r="C189" s="23" t="s">
        <v>28</v>
      </c>
      <c r="D189" s="32">
        <v>44726</v>
      </c>
      <c r="E189" s="23" t="s">
        <v>10</v>
      </c>
      <c r="F189" s="23" t="s">
        <v>11</v>
      </c>
      <c r="G189" s="23" t="s">
        <v>16</v>
      </c>
      <c r="H189" s="22">
        <v>29</v>
      </c>
      <c r="I189" s="31">
        <f>VLOOKUP(B:B,'Finance details'!B:H,2)</f>
        <v>25450</v>
      </c>
    </row>
    <row r="190" s="22" customFormat="1" spans="1:9">
      <c r="A190" s="23">
        <v>189</v>
      </c>
      <c r="B190" s="23" t="s">
        <v>272</v>
      </c>
      <c r="C190" s="23" t="s">
        <v>18</v>
      </c>
      <c r="D190" s="32">
        <v>44749</v>
      </c>
      <c r="E190" s="23" t="s">
        <v>10</v>
      </c>
      <c r="F190" s="23" t="s">
        <v>11</v>
      </c>
      <c r="G190" s="23" t="s">
        <v>19</v>
      </c>
      <c r="H190" s="22">
        <v>28</v>
      </c>
      <c r="I190" s="31">
        <f>VLOOKUP(B:B,'Finance details'!B:H,2)</f>
        <v>25860</v>
      </c>
    </row>
    <row r="191" s="22" customFormat="1" spans="1:9">
      <c r="A191" s="23">
        <v>190</v>
      </c>
      <c r="B191" s="23" t="s">
        <v>273</v>
      </c>
      <c r="C191" s="23" t="s">
        <v>122</v>
      </c>
      <c r="D191" s="32">
        <v>44734</v>
      </c>
      <c r="E191" s="23" t="s">
        <v>10</v>
      </c>
      <c r="F191" s="23" t="s">
        <v>11</v>
      </c>
      <c r="G191" s="23" t="s">
        <v>12</v>
      </c>
      <c r="H191" s="22">
        <v>45</v>
      </c>
      <c r="I191" s="31">
        <f>VLOOKUP(B:B,'Finance details'!B:H,2)</f>
        <v>60000</v>
      </c>
    </row>
    <row r="192" s="22" customFormat="1" spans="1:9">
      <c r="A192" s="23">
        <v>191</v>
      </c>
      <c r="B192" s="23" t="s">
        <v>274</v>
      </c>
      <c r="C192" s="23" t="s">
        <v>124</v>
      </c>
      <c r="D192" s="32">
        <v>44726</v>
      </c>
      <c r="E192" s="23" t="s">
        <v>10</v>
      </c>
      <c r="F192" s="23" t="s">
        <v>11</v>
      </c>
      <c r="G192" s="23" t="s">
        <v>16</v>
      </c>
      <c r="H192" s="22">
        <v>28</v>
      </c>
      <c r="I192" s="31">
        <f>VLOOKUP(B:B,'Finance details'!B:H,2)</f>
        <v>8000</v>
      </c>
    </row>
    <row r="193" s="22" customFormat="1" spans="1:9">
      <c r="A193" s="23">
        <v>192</v>
      </c>
      <c r="B193" s="23" t="s">
        <v>275</v>
      </c>
      <c r="C193" s="23" t="s">
        <v>126</v>
      </c>
      <c r="D193" s="32">
        <v>44743</v>
      </c>
      <c r="E193" s="23" t="s">
        <v>10</v>
      </c>
      <c r="F193" s="23" t="s">
        <v>11</v>
      </c>
      <c r="G193" s="23" t="s">
        <v>19</v>
      </c>
      <c r="H193" s="22">
        <v>29</v>
      </c>
      <c r="I193" s="31">
        <f>VLOOKUP(B:B,'Finance details'!B:H,2)</f>
        <v>45000</v>
      </c>
    </row>
    <row r="194" s="22" customFormat="1" spans="1:9">
      <c r="A194" s="23">
        <v>193</v>
      </c>
      <c r="B194" s="23" t="s">
        <v>276</v>
      </c>
      <c r="C194" s="23" t="s">
        <v>128</v>
      </c>
      <c r="D194" s="32">
        <v>44742</v>
      </c>
      <c r="E194" s="23" t="s">
        <v>10</v>
      </c>
      <c r="F194" s="23" t="s">
        <v>11</v>
      </c>
      <c r="G194" s="23" t="s">
        <v>12</v>
      </c>
      <c r="H194" s="22">
        <v>32</v>
      </c>
      <c r="I194" s="31">
        <f>VLOOKUP(B:B,'Finance details'!B:H,2)</f>
        <v>55500</v>
      </c>
    </row>
    <row r="195" s="22" customFormat="1" spans="1:9">
      <c r="A195" s="23">
        <v>194</v>
      </c>
      <c r="B195" s="23" t="s">
        <v>277</v>
      </c>
      <c r="C195" s="23" t="s">
        <v>130</v>
      </c>
      <c r="D195" s="32">
        <v>44747</v>
      </c>
      <c r="E195" s="23" t="s">
        <v>10</v>
      </c>
      <c r="F195" s="23" t="s">
        <v>11</v>
      </c>
      <c r="G195" s="23" t="s">
        <v>16</v>
      </c>
      <c r="H195" s="22">
        <v>45</v>
      </c>
      <c r="I195" s="31">
        <f>VLOOKUP(B:B,'Finance details'!B:H,2)</f>
        <v>42000</v>
      </c>
    </row>
    <row r="196" s="22" customFormat="1" spans="1:9">
      <c r="A196" s="23">
        <v>195</v>
      </c>
      <c r="B196" s="23" t="s">
        <v>278</v>
      </c>
      <c r="C196" s="23" t="s">
        <v>132</v>
      </c>
      <c r="D196" s="32">
        <v>44764</v>
      </c>
      <c r="E196" s="23" t="s">
        <v>10</v>
      </c>
      <c r="F196" s="23" t="s">
        <v>11</v>
      </c>
      <c r="G196" s="23" t="s">
        <v>19</v>
      </c>
      <c r="H196" s="22">
        <v>34</v>
      </c>
      <c r="I196" s="31">
        <f>VLOOKUP(B:B,'Finance details'!B:H,2)</f>
        <v>25000</v>
      </c>
    </row>
    <row r="197" s="22" customFormat="1" spans="1:9">
      <c r="A197" s="23">
        <v>196</v>
      </c>
      <c r="B197" s="23" t="s">
        <v>279</v>
      </c>
      <c r="C197" s="23" t="s">
        <v>134</v>
      </c>
      <c r="D197" s="32">
        <v>44735</v>
      </c>
      <c r="E197" s="23" t="s">
        <v>10</v>
      </c>
      <c r="F197" s="23" t="s">
        <v>11</v>
      </c>
      <c r="G197" s="23" t="s">
        <v>12</v>
      </c>
      <c r="H197" s="22">
        <v>34</v>
      </c>
      <c r="I197" s="31">
        <f>VLOOKUP(B:B,'Finance details'!B:H,2)</f>
        <v>15000</v>
      </c>
    </row>
    <row r="198" s="22" customFormat="1" spans="1:9">
      <c r="A198" s="23">
        <v>197</v>
      </c>
      <c r="B198" s="23" t="s">
        <v>280</v>
      </c>
      <c r="C198" s="23" t="s">
        <v>136</v>
      </c>
      <c r="D198" s="32">
        <v>44737</v>
      </c>
      <c r="E198" s="23" t="s">
        <v>10</v>
      </c>
      <c r="F198" s="23" t="s">
        <v>11</v>
      </c>
      <c r="G198" s="23" t="s">
        <v>16</v>
      </c>
      <c r="H198" s="22">
        <v>28</v>
      </c>
      <c r="I198" s="31">
        <f>VLOOKUP(B:B,'Finance details'!B:H,2)</f>
        <v>45020</v>
      </c>
    </row>
    <row r="199" s="22" customFormat="1" spans="1:9">
      <c r="A199" s="23">
        <v>198</v>
      </c>
      <c r="B199" s="23" t="s">
        <v>281</v>
      </c>
      <c r="C199" s="23" t="s">
        <v>138</v>
      </c>
      <c r="D199" s="32">
        <v>44749</v>
      </c>
      <c r="E199" s="23" t="s">
        <v>10</v>
      </c>
      <c r="F199" s="23" t="s">
        <v>11</v>
      </c>
      <c r="G199" s="23" t="s">
        <v>19</v>
      </c>
      <c r="H199" s="22">
        <v>32</v>
      </c>
      <c r="I199" s="31">
        <f>VLOOKUP(B:B,'Finance details'!B:H,2)</f>
        <v>25450</v>
      </c>
    </row>
    <row r="200" s="22" customFormat="1" spans="1:9">
      <c r="A200" s="23">
        <v>199</v>
      </c>
      <c r="B200" s="23" t="s">
        <v>282</v>
      </c>
      <c r="C200" s="23" t="s">
        <v>140</v>
      </c>
      <c r="D200" s="32">
        <v>44729</v>
      </c>
      <c r="E200" s="23" t="s">
        <v>24</v>
      </c>
      <c r="F200" s="23" t="s">
        <v>11</v>
      </c>
      <c r="G200" s="23" t="s">
        <v>12</v>
      </c>
      <c r="H200" s="22">
        <v>33</v>
      </c>
      <c r="I200" s="31">
        <f>VLOOKUP(B:B,'Finance details'!B:H,2)</f>
        <v>25860</v>
      </c>
    </row>
    <row r="201" s="22" customFormat="1" spans="1:9">
      <c r="A201" s="23">
        <v>200</v>
      </c>
      <c r="B201" s="23" t="s">
        <v>283</v>
      </c>
      <c r="C201" s="23" t="s">
        <v>142</v>
      </c>
      <c r="D201" s="32">
        <v>44738</v>
      </c>
      <c r="E201" s="23" t="s">
        <v>24</v>
      </c>
      <c r="F201" s="23" t="s">
        <v>15</v>
      </c>
      <c r="G201" s="23" t="s">
        <v>16</v>
      </c>
      <c r="H201" s="22">
        <v>33</v>
      </c>
      <c r="I201" s="31">
        <f>VLOOKUP(B:B,'Finance details'!B:H,2)</f>
        <v>60000</v>
      </c>
    </row>
    <row r="202" s="22" customFormat="1" spans="1:9">
      <c r="A202" s="23">
        <v>201</v>
      </c>
      <c r="B202" s="23" t="s">
        <v>284</v>
      </c>
      <c r="C202" s="23" t="s">
        <v>144</v>
      </c>
      <c r="D202" s="32">
        <v>44740</v>
      </c>
      <c r="E202" s="23" t="s">
        <v>24</v>
      </c>
      <c r="F202" s="23" t="s">
        <v>11</v>
      </c>
      <c r="G202" s="23" t="s">
        <v>19</v>
      </c>
      <c r="H202" s="22">
        <v>45</v>
      </c>
      <c r="I202" s="31">
        <f>VLOOKUP(B:B,'Finance details'!B:H,2)</f>
        <v>8000</v>
      </c>
    </row>
    <row r="203" s="22" customFormat="1" spans="1:9">
      <c r="A203" s="23">
        <v>202</v>
      </c>
      <c r="B203" s="23" t="s">
        <v>285</v>
      </c>
      <c r="C203" s="23" t="s">
        <v>146</v>
      </c>
      <c r="D203" s="32">
        <v>44755</v>
      </c>
      <c r="E203" s="23" t="s">
        <v>24</v>
      </c>
      <c r="F203" s="23" t="s">
        <v>11</v>
      </c>
      <c r="G203" s="23" t="s">
        <v>12</v>
      </c>
      <c r="H203" s="22">
        <v>29</v>
      </c>
      <c r="I203" s="31">
        <f>VLOOKUP(B:B,'Finance details'!B:H,2)</f>
        <v>45000</v>
      </c>
    </row>
    <row r="204" s="22" customFormat="1" spans="1:9">
      <c r="A204" s="23">
        <v>203</v>
      </c>
      <c r="B204" s="23" t="s">
        <v>286</v>
      </c>
      <c r="C204" s="23" t="s">
        <v>148</v>
      </c>
      <c r="D204" s="32">
        <v>44755</v>
      </c>
      <c r="E204" s="23" t="s">
        <v>24</v>
      </c>
      <c r="F204" s="23" t="s">
        <v>11</v>
      </c>
      <c r="G204" s="23" t="s">
        <v>16</v>
      </c>
      <c r="H204" s="22">
        <v>29</v>
      </c>
      <c r="I204" s="31">
        <f>VLOOKUP(B:B,'Finance details'!B:H,2)</f>
        <v>55500</v>
      </c>
    </row>
    <row r="205" s="22" customFormat="1" spans="1:9">
      <c r="A205" s="23">
        <v>204</v>
      </c>
      <c r="B205" s="23" t="s">
        <v>287</v>
      </c>
      <c r="C205" s="23" t="s">
        <v>150</v>
      </c>
      <c r="D205" s="32">
        <v>44764</v>
      </c>
      <c r="E205" s="23" t="s">
        <v>24</v>
      </c>
      <c r="F205" s="23" t="s">
        <v>11</v>
      </c>
      <c r="G205" s="23" t="s">
        <v>19</v>
      </c>
      <c r="H205" s="22">
        <v>32</v>
      </c>
      <c r="I205" s="31">
        <f>VLOOKUP(B:B,'Finance details'!B:H,2)</f>
        <v>42000</v>
      </c>
    </row>
    <row r="206" s="22" customFormat="1" spans="1:9">
      <c r="A206" s="23">
        <v>205</v>
      </c>
      <c r="B206" s="23" t="s">
        <v>288</v>
      </c>
      <c r="C206" s="23" t="s">
        <v>9</v>
      </c>
      <c r="D206" s="32">
        <v>44735</v>
      </c>
      <c r="E206" s="23" t="s">
        <v>24</v>
      </c>
      <c r="F206" s="23" t="s">
        <v>11</v>
      </c>
      <c r="G206" s="23" t="s">
        <v>12</v>
      </c>
      <c r="H206" s="22">
        <v>34</v>
      </c>
      <c r="I206" s="31">
        <f>VLOOKUP(B:B,'Finance details'!B:H,2)</f>
        <v>25000</v>
      </c>
    </row>
    <row r="207" s="22" customFormat="1" spans="1:9">
      <c r="A207" s="23">
        <v>206</v>
      </c>
      <c r="B207" s="23" t="s">
        <v>289</v>
      </c>
      <c r="C207" s="23" t="s">
        <v>14</v>
      </c>
      <c r="D207" s="32">
        <v>44734</v>
      </c>
      <c r="E207" s="23" t="s">
        <v>24</v>
      </c>
      <c r="F207" s="23" t="s">
        <v>15</v>
      </c>
      <c r="G207" s="23" t="s">
        <v>16</v>
      </c>
      <c r="H207" s="22">
        <v>34</v>
      </c>
      <c r="I207" s="31">
        <f>VLOOKUP(B:B,'Finance details'!B:H,2)</f>
        <v>15000</v>
      </c>
    </row>
    <row r="208" s="22" customFormat="1" spans="1:9">
      <c r="A208" s="23">
        <v>207</v>
      </c>
      <c r="B208" s="23" t="s">
        <v>290</v>
      </c>
      <c r="C208" s="23" t="s">
        <v>18</v>
      </c>
      <c r="D208" s="32">
        <v>44728</v>
      </c>
      <c r="E208" s="23" t="s">
        <v>24</v>
      </c>
      <c r="F208" s="23" t="s">
        <v>11</v>
      </c>
      <c r="G208" s="23" t="s">
        <v>19</v>
      </c>
      <c r="H208" s="22">
        <v>29</v>
      </c>
      <c r="I208" s="31">
        <f>VLOOKUP(B:B,'Finance details'!B:H,2)</f>
        <v>45020</v>
      </c>
    </row>
    <row r="209" s="22" customFormat="1" spans="1:9">
      <c r="A209" s="23">
        <v>208</v>
      </c>
      <c r="B209" s="23" t="s">
        <v>291</v>
      </c>
      <c r="C209" s="23" t="s">
        <v>21</v>
      </c>
      <c r="D209" s="32">
        <v>44739</v>
      </c>
      <c r="E209" s="23" t="s">
        <v>10</v>
      </c>
      <c r="F209" s="23" t="s">
        <v>11</v>
      </c>
      <c r="G209" s="23" t="s">
        <v>12</v>
      </c>
      <c r="H209" s="22">
        <v>28</v>
      </c>
      <c r="I209" s="31">
        <f>VLOOKUP(B:B,'Finance details'!B:H,2)</f>
        <v>25450</v>
      </c>
    </row>
    <row r="210" s="22" customFormat="1" spans="1:9">
      <c r="A210" s="23">
        <v>209</v>
      </c>
      <c r="B210" s="23" t="s">
        <v>292</v>
      </c>
      <c r="C210" s="23" t="s">
        <v>23</v>
      </c>
      <c r="D210" s="32">
        <v>44765</v>
      </c>
      <c r="E210" s="23" t="s">
        <v>10</v>
      </c>
      <c r="F210" s="23" t="s">
        <v>11</v>
      </c>
      <c r="G210" s="23" t="s">
        <v>16</v>
      </c>
      <c r="H210" s="22">
        <v>45</v>
      </c>
      <c r="I210" s="31">
        <f>VLOOKUP(B:B,'Finance details'!B:H,2)</f>
        <v>60000</v>
      </c>
    </row>
    <row r="211" s="22" customFormat="1" spans="1:9">
      <c r="A211" s="23">
        <v>210</v>
      </c>
      <c r="B211" s="23" t="s">
        <v>293</v>
      </c>
      <c r="C211" s="23" t="s">
        <v>26</v>
      </c>
      <c r="D211" s="32">
        <v>44740</v>
      </c>
      <c r="E211" s="23" t="s">
        <v>10</v>
      </c>
      <c r="F211" s="23" t="s">
        <v>11</v>
      </c>
      <c r="G211" s="23" t="s">
        <v>19</v>
      </c>
      <c r="H211" s="22">
        <v>28</v>
      </c>
      <c r="I211" s="31">
        <f>VLOOKUP(B:B,'Finance details'!B:H,2)</f>
        <v>8000</v>
      </c>
    </row>
    <row r="212" s="22" customFormat="1" spans="1:9">
      <c r="A212" s="23">
        <v>211</v>
      </c>
      <c r="B212" s="23" t="s">
        <v>294</v>
      </c>
      <c r="C212" s="23" t="s">
        <v>28</v>
      </c>
      <c r="D212" s="32">
        <v>44734</v>
      </c>
      <c r="E212" s="23" t="s">
        <v>10</v>
      </c>
      <c r="F212" s="23" t="s">
        <v>11</v>
      </c>
      <c r="G212" s="23" t="s">
        <v>12</v>
      </c>
      <c r="H212" s="22">
        <v>29</v>
      </c>
      <c r="I212" s="31">
        <f>VLOOKUP(B:B,'Finance details'!B:H,2)</f>
        <v>45000</v>
      </c>
    </row>
    <row r="213" s="22" customFormat="1" spans="1:9">
      <c r="A213" s="23">
        <v>212</v>
      </c>
      <c r="B213" s="23" t="s">
        <v>295</v>
      </c>
      <c r="C213" s="23" t="s">
        <v>30</v>
      </c>
      <c r="D213" s="32">
        <v>44727</v>
      </c>
      <c r="E213" s="23" t="s">
        <v>10</v>
      </c>
      <c r="F213" s="23" t="s">
        <v>11</v>
      </c>
      <c r="G213" s="23" t="s">
        <v>16</v>
      </c>
      <c r="H213" s="22">
        <v>32</v>
      </c>
      <c r="I213" s="31">
        <f>VLOOKUP(B:B,'Finance details'!B:H,2)</f>
        <v>55500</v>
      </c>
    </row>
    <row r="214" s="22" customFormat="1" spans="1:9">
      <c r="A214" s="23">
        <v>213</v>
      </c>
      <c r="B214" s="23" t="s">
        <v>296</v>
      </c>
      <c r="C214" s="23" t="s">
        <v>33</v>
      </c>
      <c r="D214" s="32">
        <v>44737</v>
      </c>
      <c r="E214" s="23" t="s">
        <v>10</v>
      </c>
      <c r="F214" s="23" t="s">
        <v>11</v>
      </c>
      <c r="G214" s="23" t="s">
        <v>19</v>
      </c>
      <c r="H214" s="22">
        <v>45</v>
      </c>
      <c r="I214" s="31">
        <f>VLOOKUP(B:B,'Finance details'!B:H,2)</f>
        <v>42000</v>
      </c>
    </row>
    <row r="215" s="22" customFormat="1" spans="1:9">
      <c r="A215" s="23">
        <v>214</v>
      </c>
      <c r="B215" s="23" t="s">
        <v>297</v>
      </c>
      <c r="C215" s="23" t="s">
        <v>35</v>
      </c>
      <c r="D215" s="32">
        <v>44747</v>
      </c>
      <c r="E215" s="23" t="s">
        <v>10</v>
      </c>
      <c r="F215" s="23" t="s">
        <v>11</v>
      </c>
      <c r="G215" s="23" t="s">
        <v>19</v>
      </c>
      <c r="H215" s="22">
        <v>34</v>
      </c>
      <c r="I215" s="31">
        <f>VLOOKUP(B:B,'Finance details'!B:H,2)</f>
        <v>25000</v>
      </c>
    </row>
    <row r="216" s="22" customFormat="1" spans="1:9">
      <c r="A216" s="23">
        <v>215</v>
      </c>
      <c r="B216" s="23" t="s">
        <v>298</v>
      </c>
      <c r="C216" s="23" t="s">
        <v>37</v>
      </c>
      <c r="D216" s="32">
        <v>44754</v>
      </c>
      <c r="E216" s="23" t="s">
        <v>10</v>
      </c>
      <c r="F216" s="23" t="s">
        <v>11</v>
      </c>
      <c r="G216" s="23" t="s">
        <v>19</v>
      </c>
      <c r="H216" s="22">
        <v>34</v>
      </c>
      <c r="I216" s="31">
        <f>VLOOKUP(B:B,'Finance details'!B:H,2)</f>
        <v>15000</v>
      </c>
    </row>
    <row r="217" s="22" customFormat="1" spans="1:9">
      <c r="A217" s="23">
        <v>216</v>
      </c>
      <c r="B217" s="23" t="s">
        <v>299</v>
      </c>
      <c r="C217" s="23" t="s">
        <v>39</v>
      </c>
      <c r="D217" s="32">
        <v>44760</v>
      </c>
      <c r="E217" s="23" t="s">
        <v>10</v>
      </c>
      <c r="F217" s="23" t="s">
        <v>11</v>
      </c>
      <c r="G217" s="23" t="s">
        <v>12</v>
      </c>
      <c r="H217" s="22">
        <v>28</v>
      </c>
      <c r="I217" s="31">
        <f>VLOOKUP(B:B,'Finance details'!B:H,2)</f>
        <v>45020</v>
      </c>
    </row>
    <row r="218" s="22" customFormat="1" spans="1:9">
      <c r="A218" s="23">
        <v>217</v>
      </c>
      <c r="B218" s="23" t="s">
        <v>300</v>
      </c>
      <c r="C218" s="23" t="s">
        <v>41</v>
      </c>
      <c r="D218" s="32">
        <v>44759</v>
      </c>
      <c r="E218" s="23" t="s">
        <v>10</v>
      </c>
      <c r="F218" s="23" t="s">
        <v>11</v>
      </c>
      <c r="G218" s="23" t="s">
        <v>16</v>
      </c>
      <c r="H218" s="22">
        <v>32</v>
      </c>
      <c r="I218" s="31">
        <f>VLOOKUP(B:B,'Finance details'!B:H,2)</f>
        <v>25450</v>
      </c>
    </row>
    <row r="219" s="22" customFormat="1" spans="1:9">
      <c r="A219" s="23">
        <v>218</v>
      </c>
      <c r="B219" s="23" t="s">
        <v>301</v>
      </c>
      <c r="C219" s="23" t="s">
        <v>43</v>
      </c>
      <c r="D219" s="32">
        <v>44735</v>
      </c>
      <c r="E219" s="23" t="s">
        <v>10</v>
      </c>
      <c r="F219" s="23" t="s">
        <v>11</v>
      </c>
      <c r="G219" s="23" t="s">
        <v>19</v>
      </c>
      <c r="H219" s="22">
        <v>33</v>
      </c>
      <c r="I219" s="31">
        <f>VLOOKUP(B:B,'Finance details'!B:H,2)</f>
        <v>25860</v>
      </c>
    </row>
    <row r="220" s="22" customFormat="1" spans="1:9">
      <c r="A220" s="23">
        <v>219</v>
      </c>
      <c r="B220" s="23" t="s">
        <v>302</v>
      </c>
      <c r="C220" s="23" t="s">
        <v>166</v>
      </c>
      <c r="D220" s="32">
        <v>44734</v>
      </c>
      <c r="E220" s="23" t="s">
        <v>10</v>
      </c>
      <c r="F220" s="23" t="s">
        <v>11</v>
      </c>
      <c r="G220" s="23" t="s">
        <v>12</v>
      </c>
      <c r="H220" s="22">
        <v>33</v>
      </c>
      <c r="I220" s="31">
        <f>VLOOKUP(B:B,'Finance details'!B:H,2)</f>
        <v>60000</v>
      </c>
    </row>
    <row r="221" s="22" customFormat="1" spans="1:9">
      <c r="A221" s="23">
        <v>220</v>
      </c>
      <c r="B221" s="23" t="s">
        <v>303</v>
      </c>
      <c r="C221" s="23" t="s">
        <v>47</v>
      </c>
      <c r="D221" s="32">
        <v>44753</v>
      </c>
      <c r="E221" s="23" t="s">
        <v>10</v>
      </c>
      <c r="F221" s="23" t="s">
        <v>11</v>
      </c>
      <c r="G221" s="23" t="s">
        <v>16</v>
      </c>
      <c r="H221" s="22">
        <v>45</v>
      </c>
      <c r="I221" s="31">
        <f>VLOOKUP(B:B,'Finance details'!B:H,2)</f>
        <v>8000</v>
      </c>
    </row>
    <row r="222" s="22" customFormat="1" spans="1:9">
      <c r="A222" s="23">
        <v>221</v>
      </c>
      <c r="B222" s="23" t="s">
        <v>304</v>
      </c>
      <c r="C222" s="23" t="s">
        <v>49</v>
      </c>
      <c r="D222" s="32">
        <v>44739</v>
      </c>
      <c r="E222" s="23" t="s">
        <v>10</v>
      </c>
      <c r="F222" s="23" t="s">
        <v>11</v>
      </c>
      <c r="G222" s="23" t="s">
        <v>19</v>
      </c>
      <c r="H222" s="22">
        <v>29</v>
      </c>
      <c r="I222" s="31">
        <f>VLOOKUP(B:B,'Finance details'!B:H,2)</f>
        <v>45000</v>
      </c>
    </row>
    <row r="223" s="22" customFormat="1" spans="1:9">
      <c r="A223" s="23">
        <v>222</v>
      </c>
      <c r="B223" s="23" t="s">
        <v>305</v>
      </c>
      <c r="C223" s="23" t="s">
        <v>51</v>
      </c>
      <c r="D223" s="32">
        <v>44740</v>
      </c>
      <c r="E223" s="23" t="s">
        <v>10</v>
      </c>
      <c r="F223" s="23" t="s">
        <v>11</v>
      </c>
      <c r="G223" s="23" t="s">
        <v>12</v>
      </c>
      <c r="H223" s="22">
        <v>29</v>
      </c>
      <c r="I223" s="31">
        <f>VLOOKUP(B:B,'Finance details'!B:H,2)</f>
        <v>55500</v>
      </c>
    </row>
    <row r="224" s="22" customFormat="1" spans="1:9">
      <c r="A224" s="23">
        <v>223</v>
      </c>
      <c r="B224" s="23" t="s">
        <v>306</v>
      </c>
      <c r="C224" s="23" t="s">
        <v>53</v>
      </c>
      <c r="D224" s="32">
        <v>44748</v>
      </c>
      <c r="E224" s="23" t="s">
        <v>10</v>
      </c>
      <c r="F224" s="23" t="s">
        <v>11</v>
      </c>
      <c r="G224" s="23" t="s">
        <v>16</v>
      </c>
      <c r="H224" s="22">
        <v>32</v>
      </c>
      <c r="I224" s="31">
        <f>VLOOKUP(B:B,'Finance details'!B:H,2)</f>
        <v>42000</v>
      </c>
    </row>
    <row r="225" s="22" customFormat="1" spans="1:9">
      <c r="A225" s="23">
        <v>224</v>
      </c>
      <c r="B225" s="23" t="s">
        <v>307</v>
      </c>
      <c r="C225" s="23" t="s">
        <v>55</v>
      </c>
      <c r="D225" s="32">
        <v>44731</v>
      </c>
      <c r="E225" s="23" t="s">
        <v>10</v>
      </c>
      <c r="F225" s="23" t="s">
        <v>11</v>
      </c>
      <c r="G225" s="23" t="s">
        <v>19</v>
      </c>
      <c r="H225" s="22">
        <v>34</v>
      </c>
      <c r="I225" s="31">
        <f>VLOOKUP(B:B,'Finance details'!B:H,2)</f>
        <v>25000</v>
      </c>
    </row>
    <row r="226" s="22" customFormat="1" spans="1:9">
      <c r="A226" s="23">
        <v>225</v>
      </c>
      <c r="B226" s="23" t="s">
        <v>308</v>
      </c>
      <c r="C226" s="23" t="s">
        <v>58</v>
      </c>
      <c r="D226" s="32">
        <v>44763</v>
      </c>
      <c r="E226" s="23" t="s">
        <v>31</v>
      </c>
      <c r="F226" s="23" t="s">
        <v>11</v>
      </c>
      <c r="G226" s="23" t="s">
        <v>19</v>
      </c>
      <c r="H226" s="22">
        <v>34</v>
      </c>
      <c r="I226" s="31">
        <f>VLOOKUP(B:B,'Finance details'!B:H,2)</f>
        <v>15000</v>
      </c>
    </row>
    <row r="227" s="22" customFormat="1" spans="1:9">
      <c r="A227" s="23">
        <v>226</v>
      </c>
      <c r="B227" s="23" t="s">
        <v>309</v>
      </c>
      <c r="C227" s="23" t="s">
        <v>60</v>
      </c>
      <c r="D227" s="32">
        <v>44733</v>
      </c>
      <c r="E227" s="23" t="s">
        <v>31</v>
      </c>
      <c r="F227" s="23" t="s">
        <v>11</v>
      </c>
      <c r="G227" s="23" t="s">
        <v>19</v>
      </c>
      <c r="H227" s="22">
        <v>29</v>
      </c>
      <c r="I227" s="31">
        <f>VLOOKUP(B:B,'Finance details'!B:H,2)</f>
        <v>45020</v>
      </c>
    </row>
    <row r="228" s="22" customFormat="1" spans="1:9">
      <c r="A228" s="23">
        <v>227</v>
      </c>
      <c r="B228" s="23" t="s">
        <v>310</v>
      </c>
      <c r="C228" s="23" t="s">
        <v>62</v>
      </c>
      <c r="D228" s="32">
        <v>44746</v>
      </c>
      <c r="E228" s="23" t="s">
        <v>31</v>
      </c>
      <c r="F228" s="23" t="s">
        <v>11</v>
      </c>
      <c r="G228" s="23" t="s">
        <v>19</v>
      </c>
      <c r="H228" s="22">
        <v>28</v>
      </c>
      <c r="I228" s="31">
        <f>VLOOKUP(B:B,'Finance details'!B:H,2)</f>
        <v>25450</v>
      </c>
    </row>
    <row r="229" s="22" customFormat="1" spans="1:9">
      <c r="A229" s="23">
        <v>228</v>
      </c>
      <c r="B229" s="23" t="s">
        <v>311</v>
      </c>
      <c r="C229" s="23" t="s">
        <v>64</v>
      </c>
      <c r="D229" s="32">
        <v>44755</v>
      </c>
      <c r="E229" s="23" t="s">
        <v>31</v>
      </c>
      <c r="F229" s="23" t="s">
        <v>15</v>
      </c>
      <c r="G229" s="23" t="s">
        <v>19</v>
      </c>
      <c r="H229" s="22">
        <v>45</v>
      </c>
      <c r="I229" s="31">
        <f>VLOOKUP(B:B,'Finance details'!B:H,2)</f>
        <v>25860</v>
      </c>
    </row>
    <row r="230" s="22" customFormat="1" spans="1:9">
      <c r="A230" s="23">
        <v>229</v>
      </c>
      <c r="B230" s="23" t="s">
        <v>312</v>
      </c>
      <c r="C230" s="23" t="s">
        <v>66</v>
      </c>
      <c r="D230" s="32">
        <v>44755</v>
      </c>
      <c r="E230" s="23" t="s">
        <v>31</v>
      </c>
      <c r="F230" s="23" t="s">
        <v>11</v>
      </c>
      <c r="G230" s="23" t="s">
        <v>12</v>
      </c>
      <c r="H230" s="22">
        <v>28</v>
      </c>
      <c r="I230" s="31">
        <f>VLOOKUP(B:B,'Finance details'!B:H,2)</f>
        <v>60000</v>
      </c>
    </row>
    <row r="231" s="22" customFormat="1" spans="1:9">
      <c r="A231" s="23">
        <v>230</v>
      </c>
      <c r="B231" s="23" t="s">
        <v>313</v>
      </c>
      <c r="C231" s="23" t="s">
        <v>68</v>
      </c>
      <c r="D231" s="32">
        <v>44727</v>
      </c>
      <c r="E231" s="23" t="s">
        <v>31</v>
      </c>
      <c r="F231" s="23" t="s">
        <v>11</v>
      </c>
      <c r="G231" s="23" t="s">
        <v>16</v>
      </c>
      <c r="H231" s="22">
        <v>29</v>
      </c>
      <c r="I231" s="31">
        <f>VLOOKUP(B:B,'Finance details'!B:H,2)</f>
        <v>8000</v>
      </c>
    </row>
    <row r="232" s="22" customFormat="1" spans="1:9">
      <c r="A232" s="23">
        <v>231</v>
      </c>
      <c r="B232" s="23" t="s">
        <v>314</v>
      </c>
      <c r="C232" s="23" t="s">
        <v>70</v>
      </c>
      <c r="D232" s="32">
        <v>44746</v>
      </c>
      <c r="E232" s="23" t="s">
        <v>31</v>
      </c>
      <c r="F232" s="23" t="s">
        <v>11</v>
      </c>
      <c r="G232" s="23" t="s">
        <v>19</v>
      </c>
      <c r="H232" s="22">
        <v>32</v>
      </c>
      <c r="I232" s="31">
        <f>VLOOKUP(B:B,'Finance details'!B:H,2)</f>
        <v>45000</v>
      </c>
    </row>
    <row r="233" s="22" customFormat="1" spans="1:9">
      <c r="A233" s="23">
        <v>232</v>
      </c>
      <c r="B233" s="23" t="s">
        <v>315</v>
      </c>
      <c r="C233" s="23" t="s">
        <v>72</v>
      </c>
      <c r="D233" s="32">
        <v>44740</v>
      </c>
      <c r="E233" s="23" t="s">
        <v>31</v>
      </c>
      <c r="F233" s="23" t="s">
        <v>11</v>
      </c>
      <c r="G233" s="23" t="s">
        <v>12</v>
      </c>
      <c r="H233" s="22">
        <v>45</v>
      </c>
      <c r="I233" s="31">
        <f>VLOOKUP(B:B,'Finance details'!B:H,2)</f>
        <v>55500</v>
      </c>
    </row>
    <row r="234" s="22" customFormat="1" spans="1:9">
      <c r="A234" s="23">
        <v>233</v>
      </c>
      <c r="B234" s="23" t="s">
        <v>316</v>
      </c>
      <c r="C234" s="23" t="s">
        <v>74</v>
      </c>
      <c r="D234" s="32">
        <v>44743</v>
      </c>
      <c r="E234" s="23" t="s">
        <v>31</v>
      </c>
      <c r="F234" s="23" t="s">
        <v>11</v>
      </c>
      <c r="G234" s="23" t="s">
        <v>16</v>
      </c>
      <c r="H234" s="22">
        <v>34</v>
      </c>
      <c r="I234" s="31">
        <f>VLOOKUP(B:B,'Finance details'!B:H,2)</f>
        <v>42000</v>
      </c>
    </row>
    <row r="235" s="22" customFormat="1" spans="1:9">
      <c r="A235" s="23">
        <v>234</v>
      </c>
      <c r="B235" s="23" t="s">
        <v>317</v>
      </c>
      <c r="C235" s="23" t="s">
        <v>76</v>
      </c>
      <c r="D235" s="32">
        <v>44737</v>
      </c>
      <c r="E235" s="23" t="s">
        <v>31</v>
      </c>
      <c r="F235" s="23" t="s">
        <v>15</v>
      </c>
      <c r="G235" s="23" t="s">
        <v>19</v>
      </c>
      <c r="H235" s="22">
        <v>34</v>
      </c>
      <c r="I235" s="31">
        <f>VLOOKUP(B:B,'Finance details'!B:H,2)</f>
        <v>25000</v>
      </c>
    </row>
    <row r="236" s="22" customFormat="1" spans="1:9">
      <c r="A236" s="23">
        <v>235</v>
      </c>
      <c r="B236" s="23" t="s">
        <v>318</v>
      </c>
      <c r="C236" s="23" t="s">
        <v>78</v>
      </c>
      <c r="D236" s="32">
        <v>44757</v>
      </c>
      <c r="E236" s="23" t="s">
        <v>31</v>
      </c>
      <c r="F236" s="23" t="s">
        <v>11</v>
      </c>
      <c r="G236" s="23" t="s">
        <v>12</v>
      </c>
      <c r="H236" s="22">
        <v>28</v>
      </c>
      <c r="I236" s="31">
        <f>VLOOKUP(B:B,'Finance details'!B:H,2)</f>
        <v>15000</v>
      </c>
    </row>
    <row r="237" s="22" customFormat="1" spans="1:9">
      <c r="A237" s="23">
        <v>236</v>
      </c>
      <c r="B237" s="23" t="s">
        <v>319</v>
      </c>
      <c r="C237" s="23" t="s">
        <v>80</v>
      </c>
      <c r="D237" s="32">
        <v>44745</v>
      </c>
      <c r="E237" s="23" t="s">
        <v>31</v>
      </c>
      <c r="F237" s="23" t="s">
        <v>11</v>
      </c>
      <c r="G237" s="23" t="s">
        <v>16</v>
      </c>
      <c r="H237" s="22">
        <v>32</v>
      </c>
      <c r="I237" s="31">
        <f>VLOOKUP(B:B,'Finance details'!B:H,2)</f>
        <v>45020</v>
      </c>
    </row>
    <row r="238" s="22" customFormat="1" spans="1:9">
      <c r="A238" s="23">
        <v>237</v>
      </c>
      <c r="B238" s="23" t="s">
        <v>320</v>
      </c>
      <c r="C238" s="23" t="s">
        <v>82</v>
      </c>
      <c r="D238" s="32">
        <v>44760</v>
      </c>
      <c r="E238" s="23" t="s">
        <v>31</v>
      </c>
      <c r="F238" s="23" t="s">
        <v>11</v>
      </c>
      <c r="G238" s="23" t="s">
        <v>19</v>
      </c>
      <c r="H238" s="22">
        <v>33</v>
      </c>
      <c r="I238" s="31">
        <f>VLOOKUP(B:B,'Finance details'!B:H,2)</f>
        <v>25450</v>
      </c>
    </row>
    <row r="239" s="22" customFormat="1" spans="1:9">
      <c r="A239" s="23">
        <v>238</v>
      </c>
      <c r="B239" s="23" t="s">
        <v>321</v>
      </c>
      <c r="C239" s="23" t="s">
        <v>102</v>
      </c>
      <c r="D239" s="32">
        <v>44753</v>
      </c>
      <c r="E239" s="23" t="s">
        <v>10</v>
      </c>
      <c r="F239" s="23" t="s">
        <v>11</v>
      </c>
      <c r="G239" s="23" t="s">
        <v>19</v>
      </c>
      <c r="H239" s="22">
        <v>45</v>
      </c>
      <c r="I239" s="31">
        <f>VLOOKUP(B:B,'Finance details'!B:H,2)</f>
        <v>25860</v>
      </c>
    </row>
    <row r="240" s="22" customFormat="1" spans="1:9">
      <c r="A240" s="23">
        <v>239</v>
      </c>
      <c r="B240" s="23" t="s">
        <v>322</v>
      </c>
      <c r="C240" s="23" t="s">
        <v>104</v>
      </c>
      <c r="D240" s="32">
        <v>44732</v>
      </c>
      <c r="E240" s="23" t="s">
        <v>10</v>
      </c>
      <c r="F240" s="23" t="s">
        <v>11</v>
      </c>
      <c r="G240" s="23" t="s">
        <v>12</v>
      </c>
      <c r="H240" s="22">
        <v>28</v>
      </c>
      <c r="I240" s="31">
        <f>VLOOKUP(B:B,'Finance details'!B:H,2)</f>
        <v>60000</v>
      </c>
    </row>
    <row r="241" s="22" customFormat="1" spans="1:9">
      <c r="A241" s="23">
        <v>240</v>
      </c>
      <c r="B241" s="23" t="s">
        <v>323</v>
      </c>
      <c r="C241" s="23" t="s">
        <v>106</v>
      </c>
      <c r="D241" s="32">
        <v>44748</v>
      </c>
      <c r="E241" s="23" t="s">
        <v>10</v>
      </c>
      <c r="F241" s="23" t="s">
        <v>11</v>
      </c>
      <c r="G241" s="23" t="s">
        <v>16</v>
      </c>
      <c r="H241" s="22">
        <v>29</v>
      </c>
      <c r="I241" s="31">
        <f>VLOOKUP(B:B,'Finance details'!B:H,2)</f>
        <v>8000</v>
      </c>
    </row>
    <row r="242" s="22" customFormat="1" spans="1:9">
      <c r="A242" s="23">
        <v>241</v>
      </c>
      <c r="B242" s="23" t="s">
        <v>324</v>
      </c>
      <c r="C242" s="23" t="s">
        <v>108</v>
      </c>
      <c r="D242" s="32">
        <v>44731</v>
      </c>
      <c r="E242" s="23" t="s">
        <v>10</v>
      </c>
      <c r="F242" s="23" t="s">
        <v>11</v>
      </c>
      <c r="G242" s="23" t="s">
        <v>19</v>
      </c>
      <c r="H242" s="22">
        <v>32</v>
      </c>
      <c r="I242" s="31">
        <f>VLOOKUP(B:B,'Finance details'!B:H,2)</f>
        <v>45000</v>
      </c>
    </row>
    <row r="243" s="22" customFormat="1" spans="1:9">
      <c r="A243" s="23">
        <v>242</v>
      </c>
      <c r="B243" s="23" t="s">
        <v>325</v>
      </c>
      <c r="C243" s="19" t="s">
        <v>326</v>
      </c>
      <c r="D243" s="32">
        <v>44748</v>
      </c>
      <c r="E243" s="23" t="s">
        <v>10</v>
      </c>
      <c r="F243" s="23" t="s">
        <v>11</v>
      </c>
      <c r="G243" s="23" t="s">
        <v>16</v>
      </c>
      <c r="H243" s="22">
        <v>28</v>
      </c>
      <c r="I243" s="31">
        <f>VLOOKUP(B:B,'Finance details'!B:H,2)</f>
        <v>55500</v>
      </c>
    </row>
    <row r="244" s="22" customFormat="1" spans="1:9">
      <c r="A244" s="23">
        <v>243</v>
      </c>
      <c r="B244" s="23" t="s">
        <v>327</v>
      </c>
      <c r="C244" s="19" t="s">
        <v>328</v>
      </c>
      <c r="D244" s="32">
        <v>44731</v>
      </c>
      <c r="E244" s="23" t="s">
        <v>24</v>
      </c>
      <c r="F244" s="23" t="s">
        <v>11</v>
      </c>
      <c r="G244" s="23" t="s">
        <v>19</v>
      </c>
      <c r="H244" s="22">
        <v>45</v>
      </c>
      <c r="I244" s="31">
        <f>VLOOKUP(B:B,'Finance details'!B:H,2)</f>
        <v>42000</v>
      </c>
    </row>
    <row r="245" s="22" customFormat="1" spans="1:9">
      <c r="A245" s="23">
        <v>244</v>
      </c>
      <c r="B245" s="23" t="s">
        <v>329</v>
      </c>
      <c r="C245" s="19" t="s">
        <v>330</v>
      </c>
      <c r="D245" s="32">
        <v>44763</v>
      </c>
      <c r="E245" s="23" t="s">
        <v>24</v>
      </c>
      <c r="F245" s="23" t="s">
        <v>15</v>
      </c>
      <c r="G245" s="23" t="s">
        <v>12</v>
      </c>
      <c r="H245" s="22">
        <v>28</v>
      </c>
      <c r="I245" s="31">
        <f>VLOOKUP(B:B,'Finance details'!B:H,2)</f>
        <v>25000</v>
      </c>
    </row>
    <row r="246" s="22" customFormat="1" spans="1:9">
      <c r="A246" s="23">
        <v>245</v>
      </c>
      <c r="B246" s="23" t="s">
        <v>331</v>
      </c>
      <c r="C246" s="19" t="s">
        <v>332</v>
      </c>
      <c r="D246" s="32">
        <v>44733</v>
      </c>
      <c r="E246" s="23" t="s">
        <v>10</v>
      </c>
      <c r="F246" s="23" t="s">
        <v>11</v>
      </c>
      <c r="G246" s="23" t="s">
        <v>16</v>
      </c>
      <c r="H246" s="22">
        <v>29</v>
      </c>
      <c r="I246" s="31">
        <f>VLOOKUP(B:B,'Finance details'!B:H,2)</f>
        <v>15000</v>
      </c>
    </row>
    <row r="247" s="22" customFormat="1" spans="1:9">
      <c r="A247" s="23">
        <v>246</v>
      </c>
      <c r="B247" s="23" t="s">
        <v>333</v>
      </c>
      <c r="C247" s="19" t="s">
        <v>334</v>
      </c>
      <c r="D247" s="32">
        <v>44746</v>
      </c>
      <c r="E247" s="23" t="s">
        <v>10</v>
      </c>
      <c r="F247" s="23" t="s">
        <v>11</v>
      </c>
      <c r="G247" s="23" t="s">
        <v>19</v>
      </c>
      <c r="H247" s="22">
        <v>32</v>
      </c>
      <c r="I247" s="31">
        <f>VLOOKUP(B:B,'Finance details'!B:H,2)</f>
        <v>45020</v>
      </c>
    </row>
    <row r="248" s="22" customFormat="1" spans="1:9">
      <c r="A248" s="23">
        <v>247</v>
      </c>
      <c r="B248" s="23" t="s">
        <v>335</v>
      </c>
      <c r="C248" s="19" t="s">
        <v>336</v>
      </c>
      <c r="D248" s="32">
        <v>44755</v>
      </c>
      <c r="E248" s="23" t="s">
        <v>10</v>
      </c>
      <c r="F248" s="23" t="s">
        <v>11</v>
      </c>
      <c r="G248" s="23" t="s">
        <v>12</v>
      </c>
      <c r="H248" s="22">
        <v>45</v>
      </c>
      <c r="I248" s="31">
        <f>VLOOKUP(B:B,'Finance details'!B:H,2)</f>
        <v>25450</v>
      </c>
    </row>
    <row r="249" s="22" customFormat="1" spans="1:9">
      <c r="A249" s="23">
        <v>248</v>
      </c>
      <c r="B249" s="23" t="s">
        <v>337</v>
      </c>
      <c r="C249" s="19" t="s">
        <v>338</v>
      </c>
      <c r="D249" s="32">
        <v>44787</v>
      </c>
      <c r="E249" s="23" t="s">
        <v>56</v>
      </c>
      <c r="F249" s="23" t="s">
        <v>11</v>
      </c>
      <c r="G249" s="23" t="s">
        <v>16</v>
      </c>
      <c r="H249" s="22">
        <v>34</v>
      </c>
      <c r="I249" s="31">
        <f>VLOOKUP(B:B,'Finance details'!B:H,2)</f>
        <v>25860</v>
      </c>
    </row>
    <row r="250" s="22" customFormat="1" spans="1:9">
      <c r="A250" s="23">
        <v>249</v>
      </c>
      <c r="B250" s="23" t="s">
        <v>339</v>
      </c>
      <c r="C250" s="19" t="s">
        <v>340</v>
      </c>
      <c r="D250" s="32">
        <v>44763</v>
      </c>
      <c r="E250" s="23" t="s">
        <v>10</v>
      </c>
      <c r="F250" s="23" t="s">
        <v>15</v>
      </c>
      <c r="G250" s="23" t="s">
        <v>19</v>
      </c>
      <c r="H250" s="22">
        <v>34</v>
      </c>
      <c r="I250" s="31">
        <f>VLOOKUP(B:B,'Finance details'!B:H,2)</f>
        <v>60000</v>
      </c>
    </row>
    <row r="251" s="22" customFormat="1" spans="1:9">
      <c r="A251" s="23">
        <v>250</v>
      </c>
      <c r="B251" s="23" t="s">
        <v>341</v>
      </c>
      <c r="C251" s="23" t="s">
        <v>106</v>
      </c>
      <c r="D251" s="32">
        <v>44753</v>
      </c>
      <c r="E251" s="23" t="s">
        <v>10</v>
      </c>
      <c r="F251" s="23" t="s">
        <v>11</v>
      </c>
      <c r="G251" s="23" t="s">
        <v>19</v>
      </c>
      <c r="H251" s="22">
        <v>45</v>
      </c>
      <c r="I251" s="31">
        <f>VLOOKUP(B:B,'Finance details'!B:H,2)</f>
        <v>8000</v>
      </c>
    </row>
  </sheetData>
  <dataValidations count="2">
    <dataValidation type="list" allowBlank="1" showInputMessage="1" showErrorMessage="1" sqref="E251 E2:E143 E144:E199 E200:E208 E209:E225 E226:E238 E239:E242 E243:E250">
      <formula1>"SB,CURRENT,SALARY,NRI"</formula1>
    </dataValidation>
    <dataValidation type="list" allowBlank="1" showInputMessage="1" showErrorMessage="1" sqref="H251 H2:H20 H21:H39 H40:H58 H59:H77 H78:H83 H84:H134 H135:H153 H154:H172 H173:H191 H192:H210 H211:H216 H217:H238 H239:H242 H243:H250">
      <formula1>"28,34,45,33,29,32"</formula1>
    </dataValidation>
  </dataValidations>
  <pageMargins left="0.75" right="0.75" top="1" bottom="1" header="0.5" footer="0.5"/>
  <headerFooter/>
  <ignoredErrors>
    <ignoredError sqref="I2" emptyCellReference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showGridLines="0" zoomScale="65" zoomScaleNormal="65" workbookViewId="0">
      <selection activeCell="G2" sqref="G2:G251"/>
    </sheetView>
  </sheetViews>
  <sheetFormatPr defaultColWidth="14.2857142857143" defaultRowHeight="18"/>
  <cols>
    <col min="1" max="1" width="8.79047619047619" style="1" customWidth="1"/>
    <col min="2" max="2" width="20.9142857142857" style="1" customWidth="1"/>
    <col min="3" max="3" width="19.8952380952381" style="1" customWidth="1"/>
    <col min="4" max="4" width="16.5809523809524" style="2" customWidth="1"/>
    <col min="5" max="5" width="14.2857142857143" style="3" customWidth="1"/>
    <col min="6" max="6" width="14.2857142857143" style="2" customWidth="1"/>
    <col min="7" max="7" width="14.2857142857143" style="1" customWidth="1"/>
    <col min="8" max="8" width="14.2857142857143" style="2" customWidth="1"/>
    <col min="9" max="10" width="14.2857142857143" style="1" customWidth="1"/>
    <col min="11" max="11" width="14.2857142857143" style="2" customWidth="1"/>
    <col min="12" max="12" width="19.1333333333333" style="4" customWidth="1"/>
    <col min="13" max="16373" width="14.2857142857143" style="1" customWidth="1"/>
    <col min="16374" max="16384" width="14.2857142857143" style="5" customWidth="1"/>
  </cols>
  <sheetData>
    <row r="1" s="1" customFormat="1" spans="1:12">
      <c r="A1" s="6" t="s">
        <v>342</v>
      </c>
      <c r="B1" s="6" t="s">
        <v>1</v>
      </c>
      <c r="C1" s="7" t="s">
        <v>4</v>
      </c>
      <c r="D1" s="8" t="s">
        <v>360</v>
      </c>
      <c r="E1" s="6" t="s">
        <v>361</v>
      </c>
      <c r="F1" s="8" t="s">
        <v>362</v>
      </c>
      <c r="G1" s="6" t="s">
        <v>363</v>
      </c>
      <c r="H1" s="8" t="s">
        <v>364</v>
      </c>
      <c r="I1" s="6" t="s">
        <v>365</v>
      </c>
      <c r="J1" s="6" t="s">
        <v>366</v>
      </c>
      <c r="K1" s="12" t="s">
        <v>344</v>
      </c>
      <c r="L1" s="13" t="s">
        <v>345</v>
      </c>
    </row>
    <row r="2" s="1" customFormat="1" spans="1:12">
      <c r="A2" s="9">
        <v>1</v>
      </c>
      <c r="B2" s="10" t="s">
        <v>8</v>
      </c>
      <c r="C2" s="10" t="s">
        <v>10</v>
      </c>
      <c r="D2" s="11">
        <v>2000</v>
      </c>
      <c r="E2" s="6">
        <f t="shared" ref="E2:I2" si="0">D2</f>
        <v>2000</v>
      </c>
      <c r="F2" s="11">
        <v>25000</v>
      </c>
      <c r="G2" s="9">
        <f t="shared" si="0"/>
        <v>25000</v>
      </c>
      <c r="H2" s="11">
        <v>150000</v>
      </c>
      <c r="I2" s="9">
        <f t="shared" si="0"/>
        <v>150000</v>
      </c>
      <c r="J2" s="14" t="s">
        <v>367</v>
      </c>
      <c r="K2" s="15">
        <v>60000</v>
      </c>
      <c r="L2" s="16">
        <v>0.045</v>
      </c>
    </row>
    <row r="3" s="1" customFormat="1" spans="1:12">
      <c r="A3" s="9">
        <v>2</v>
      </c>
      <c r="B3" s="10" t="s">
        <v>13</v>
      </c>
      <c r="C3" s="10" t="s">
        <v>10</v>
      </c>
      <c r="D3" s="11">
        <v>500</v>
      </c>
      <c r="E3" s="6">
        <f t="shared" ref="E3:I3" si="1">D3</f>
        <v>500</v>
      </c>
      <c r="F3" s="11">
        <v>30000</v>
      </c>
      <c r="G3" s="9">
        <f t="shared" si="1"/>
        <v>30000</v>
      </c>
      <c r="H3" s="11">
        <v>45000</v>
      </c>
      <c r="I3" s="9">
        <f t="shared" si="1"/>
        <v>45000</v>
      </c>
      <c r="J3" s="14" t="s">
        <v>368</v>
      </c>
      <c r="K3" s="15">
        <v>8000</v>
      </c>
      <c r="L3" s="16">
        <v>0.04</v>
      </c>
    </row>
    <row r="4" s="1" customFormat="1" spans="1:12">
      <c r="A4" s="9">
        <v>3</v>
      </c>
      <c r="B4" s="10" t="s">
        <v>17</v>
      </c>
      <c r="C4" s="10" t="s">
        <v>10</v>
      </c>
      <c r="D4" s="11">
        <v>1500</v>
      </c>
      <c r="E4" s="6">
        <f t="shared" ref="E4:I4" si="2">D4</f>
        <v>1500</v>
      </c>
      <c r="F4" s="11">
        <v>150000</v>
      </c>
      <c r="G4" s="9">
        <f t="shared" si="2"/>
        <v>150000</v>
      </c>
      <c r="H4" s="11">
        <v>40000</v>
      </c>
      <c r="I4" s="9">
        <f t="shared" si="2"/>
        <v>40000</v>
      </c>
      <c r="J4" s="14" t="s">
        <v>369</v>
      </c>
      <c r="K4" s="15">
        <v>45000</v>
      </c>
      <c r="L4" s="16">
        <v>0.05</v>
      </c>
    </row>
    <row r="5" s="1" customFormat="1" spans="1:12">
      <c r="A5" s="9">
        <v>4</v>
      </c>
      <c r="B5" s="10" t="s">
        <v>20</v>
      </c>
      <c r="C5" s="10" t="s">
        <v>10</v>
      </c>
      <c r="D5" s="11">
        <v>10500</v>
      </c>
      <c r="E5" s="6">
        <f t="shared" ref="E5:I5" si="3">D5</f>
        <v>10500</v>
      </c>
      <c r="F5" s="11">
        <v>780000</v>
      </c>
      <c r="G5" s="9">
        <f t="shared" si="3"/>
        <v>780000</v>
      </c>
      <c r="H5" s="11">
        <v>80000</v>
      </c>
      <c r="I5" s="9">
        <f t="shared" si="3"/>
        <v>80000</v>
      </c>
      <c r="J5" s="14" t="s">
        <v>370</v>
      </c>
      <c r="K5" s="15">
        <v>55500</v>
      </c>
      <c r="L5" s="16">
        <v>0.08</v>
      </c>
    </row>
    <row r="6" s="1" customFormat="1" spans="1:12">
      <c r="A6" s="9">
        <v>5</v>
      </c>
      <c r="B6" s="10" t="s">
        <v>22</v>
      </c>
      <c r="C6" s="10" t="s">
        <v>24</v>
      </c>
      <c r="D6" s="11">
        <v>22000</v>
      </c>
      <c r="E6" s="6">
        <f t="shared" ref="E6:I6" si="4">D6</f>
        <v>22000</v>
      </c>
      <c r="F6" s="11">
        <v>55000</v>
      </c>
      <c r="G6" s="9">
        <f t="shared" si="4"/>
        <v>55000</v>
      </c>
      <c r="H6" s="11">
        <v>25000</v>
      </c>
      <c r="I6" s="9">
        <f t="shared" si="4"/>
        <v>25000</v>
      </c>
      <c r="J6" s="14" t="s">
        <v>367</v>
      </c>
      <c r="K6" s="15">
        <v>42000</v>
      </c>
      <c r="L6" s="16">
        <v>0.11</v>
      </c>
    </row>
    <row r="7" s="1" customFormat="1" spans="1:12">
      <c r="A7" s="9">
        <v>6</v>
      </c>
      <c r="B7" s="10" t="s">
        <v>25</v>
      </c>
      <c r="C7" s="10" t="s">
        <v>24</v>
      </c>
      <c r="D7" s="11">
        <v>0</v>
      </c>
      <c r="E7" s="6">
        <f t="shared" ref="E7:I7" si="5">D7</f>
        <v>0</v>
      </c>
      <c r="F7" s="11">
        <v>4530</v>
      </c>
      <c r="G7" s="9">
        <f t="shared" si="5"/>
        <v>4530</v>
      </c>
      <c r="H7" s="11">
        <v>24000</v>
      </c>
      <c r="I7" s="9">
        <f t="shared" si="5"/>
        <v>24000</v>
      </c>
      <c r="J7" s="14" t="s">
        <v>368</v>
      </c>
      <c r="K7" s="15">
        <v>25000</v>
      </c>
      <c r="L7" s="16">
        <v>0.03</v>
      </c>
    </row>
    <row r="8" s="1" customFormat="1" spans="1:12">
      <c r="A8" s="9">
        <v>7</v>
      </c>
      <c r="B8" s="10" t="s">
        <v>27</v>
      </c>
      <c r="C8" s="10" t="s">
        <v>10</v>
      </c>
      <c r="D8" s="11">
        <v>20</v>
      </c>
      <c r="E8" s="6">
        <f t="shared" ref="E8:I8" si="6">D8</f>
        <v>20</v>
      </c>
      <c r="F8" s="11">
        <v>28822</v>
      </c>
      <c r="G8" s="9">
        <f t="shared" si="6"/>
        <v>28822</v>
      </c>
      <c r="H8" s="11">
        <v>38100</v>
      </c>
      <c r="I8" s="9">
        <f t="shared" si="6"/>
        <v>38100</v>
      </c>
      <c r="J8" s="14" t="s">
        <v>369</v>
      </c>
      <c r="K8" s="15">
        <v>15000</v>
      </c>
      <c r="L8" s="16">
        <v>0.023</v>
      </c>
    </row>
    <row r="9" s="1" customFormat="1" spans="1:12">
      <c r="A9" s="9">
        <v>8</v>
      </c>
      <c r="B9" s="10" t="s">
        <v>29</v>
      </c>
      <c r="C9" s="10" t="s">
        <v>31</v>
      </c>
      <c r="D9" s="11">
        <v>100</v>
      </c>
      <c r="E9" s="6">
        <f t="shared" ref="E9:I9" si="7">D9</f>
        <v>100</v>
      </c>
      <c r="F9" s="11">
        <v>542233</v>
      </c>
      <c r="G9" s="9">
        <f t="shared" si="7"/>
        <v>542233</v>
      </c>
      <c r="H9" s="11">
        <v>50000</v>
      </c>
      <c r="I9" s="9">
        <f t="shared" si="7"/>
        <v>50000</v>
      </c>
      <c r="J9" s="14" t="s">
        <v>370</v>
      </c>
      <c r="K9" s="15">
        <v>45020</v>
      </c>
      <c r="L9" s="16">
        <v>0.035</v>
      </c>
    </row>
    <row r="10" s="1" customFormat="1" spans="1:12">
      <c r="A10" s="9">
        <v>9</v>
      </c>
      <c r="B10" s="10" t="s">
        <v>32</v>
      </c>
      <c r="C10" s="10" t="s">
        <v>31</v>
      </c>
      <c r="D10" s="11">
        <v>150</v>
      </c>
      <c r="E10" s="6">
        <f t="shared" ref="E10:I10" si="8">D10</f>
        <v>150</v>
      </c>
      <c r="F10" s="11">
        <v>9555</v>
      </c>
      <c r="G10" s="9">
        <f t="shared" si="8"/>
        <v>9555</v>
      </c>
      <c r="H10" s="11">
        <v>74000</v>
      </c>
      <c r="I10" s="9">
        <f t="shared" si="8"/>
        <v>74000</v>
      </c>
      <c r="J10" s="14" t="s">
        <v>367</v>
      </c>
      <c r="K10" s="15">
        <v>25450</v>
      </c>
      <c r="L10" s="16">
        <v>0.05</v>
      </c>
    </row>
    <row r="11" s="1" customFormat="1" spans="1:12">
      <c r="A11" s="9">
        <v>10</v>
      </c>
      <c r="B11" s="10" t="s">
        <v>34</v>
      </c>
      <c r="C11" s="10" t="s">
        <v>31</v>
      </c>
      <c r="D11" s="11">
        <v>80000</v>
      </c>
      <c r="E11" s="6">
        <f t="shared" ref="E11:I11" si="9">D11</f>
        <v>80000</v>
      </c>
      <c r="F11" s="11">
        <v>105000</v>
      </c>
      <c r="G11" s="9">
        <f t="shared" si="9"/>
        <v>105000</v>
      </c>
      <c r="H11" s="11">
        <v>81400</v>
      </c>
      <c r="I11" s="9">
        <f t="shared" si="9"/>
        <v>81400</v>
      </c>
      <c r="J11" s="14" t="s">
        <v>368</v>
      </c>
      <c r="K11" s="15">
        <v>25860</v>
      </c>
      <c r="L11" s="16">
        <v>0.06</v>
      </c>
    </row>
    <row r="12" s="1" customFormat="1" spans="1:12">
      <c r="A12" s="9">
        <v>11</v>
      </c>
      <c r="B12" s="10" t="s">
        <v>36</v>
      </c>
      <c r="C12" s="10" t="s">
        <v>31</v>
      </c>
      <c r="D12" s="11">
        <v>4500</v>
      </c>
      <c r="E12" s="6">
        <f t="shared" ref="E12:I12" si="10">D12</f>
        <v>4500</v>
      </c>
      <c r="F12" s="11">
        <v>840000</v>
      </c>
      <c r="G12" s="9">
        <f t="shared" si="10"/>
        <v>840000</v>
      </c>
      <c r="H12" s="11">
        <v>75900</v>
      </c>
      <c r="I12" s="9">
        <f t="shared" si="10"/>
        <v>75900</v>
      </c>
      <c r="J12" s="14" t="s">
        <v>369</v>
      </c>
      <c r="K12" s="15">
        <v>60000</v>
      </c>
      <c r="L12" s="16">
        <v>0.078</v>
      </c>
    </row>
    <row r="13" s="1" customFormat="1" spans="1:12">
      <c r="A13" s="9">
        <v>12</v>
      </c>
      <c r="B13" s="10" t="s">
        <v>38</v>
      </c>
      <c r="C13" s="10" t="s">
        <v>31</v>
      </c>
      <c r="D13" s="11">
        <v>7500</v>
      </c>
      <c r="E13" s="6">
        <f t="shared" ref="E13:I13" si="11">D13</f>
        <v>7500</v>
      </c>
      <c r="F13" s="11">
        <v>540000</v>
      </c>
      <c r="G13" s="9">
        <f t="shared" si="11"/>
        <v>540000</v>
      </c>
      <c r="H13" s="11">
        <v>874256</v>
      </c>
      <c r="I13" s="9">
        <f t="shared" si="11"/>
        <v>874256</v>
      </c>
      <c r="J13" s="14" t="s">
        <v>370</v>
      </c>
      <c r="K13" s="15">
        <v>8000</v>
      </c>
      <c r="L13" s="16">
        <v>0.11</v>
      </c>
    </row>
    <row r="14" s="1" customFormat="1" spans="1:12">
      <c r="A14" s="9">
        <v>13</v>
      </c>
      <c r="B14" s="10" t="s">
        <v>40</v>
      </c>
      <c r="C14" s="10" t="s">
        <v>31</v>
      </c>
      <c r="D14" s="11">
        <v>19000</v>
      </c>
      <c r="E14" s="6">
        <f t="shared" ref="E14:I14" si="12">D14</f>
        <v>19000</v>
      </c>
      <c r="F14" s="11">
        <v>280000</v>
      </c>
      <c r="G14" s="9">
        <f t="shared" si="12"/>
        <v>280000</v>
      </c>
      <c r="H14" s="11">
        <v>584100</v>
      </c>
      <c r="I14" s="9">
        <f t="shared" si="12"/>
        <v>584100</v>
      </c>
      <c r="J14" s="14" t="s">
        <v>367</v>
      </c>
      <c r="K14" s="15">
        <v>45000</v>
      </c>
      <c r="L14" s="16">
        <v>0.045</v>
      </c>
    </row>
    <row r="15" s="1" customFormat="1" spans="1:12">
      <c r="A15" s="9">
        <v>14</v>
      </c>
      <c r="B15" s="10" t="s">
        <v>42</v>
      </c>
      <c r="C15" s="10" t="s">
        <v>10</v>
      </c>
      <c r="D15" s="11">
        <v>54080</v>
      </c>
      <c r="E15" s="6">
        <f t="shared" ref="E15:I15" si="13">D15</f>
        <v>54080</v>
      </c>
      <c r="F15" s="11">
        <v>458710</v>
      </c>
      <c r="G15" s="9">
        <f t="shared" si="13"/>
        <v>458710</v>
      </c>
      <c r="H15" s="11">
        <v>472000</v>
      </c>
      <c r="I15" s="9">
        <f t="shared" si="13"/>
        <v>472000</v>
      </c>
      <c r="J15" s="14" t="s">
        <v>368</v>
      </c>
      <c r="K15" s="15">
        <v>55500</v>
      </c>
      <c r="L15" s="16">
        <v>0.04</v>
      </c>
    </row>
    <row r="16" s="1" customFormat="1" spans="1:12">
      <c r="A16" s="9">
        <v>15</v>
      </c>
      <c r="B16" s="10" t="s">
        <v>44</v>
      </c>
      <c r="C16" s="10" t="s">
        <v>10</v>
      </c>
      <c r="D16" s="11">
        <v>6540</v>
      </c>
      <c r="E16" s="6">
        <f t="shared" ref="E16:I16" si="14">D16</f>
        <v>6540</v>
      </c>
      <c r="F16" s="11">
        <v>698464</v>
      </c>
      <c r="G16" s="9">
        <f t="shared" si="14"/>
        <v>698464</v>
      </c>
      <c r="H16" s="11">
        <v>40000</v>
      </c>
      <c r="I16" s="9">
        <f t="shared" si="14"/>
        <v>40000</v>
      </c>
      <c r="J16" s="14" t="s">
        <v>369</v>
      </c>
      <c r="K16" s="15">
        <v>42000</v>
      </c>
      <c r="L16" s="16">
        <v>0.05</v>
      </c>
    </row>
    <row r="17" s="1" customFormat="1" spans="1:12">
      <c r="A17" s="9">
        <v>16</v>
      </c>
      <c r="B17" s="10" t="s">
        <v>46</v>
      </c>
      <c r="C17" s="10" t="s">
        <v>10</v>
      </c>
      <c r="D17" s="11">
        <v>54530</v>
      </c>
      <c r="E17" s="6">
        <f t="shared" ref="E17:I17" si="15">D17</f>
        <v>54530</v>
      </c>
      <c r="F17" s="11">
        <v>842560</v>
      </c>
      <c r="G17" s="9">
        <f t="shared" si="15"/>
        <v>842560</v>
      </c>
      <c r="H17" s="11">
        <v>850000</v>
      </c>
      <c r="I17" s="9">
        <f t="shared" si="15"/>
        <v>850000</v>
      </c>
      <c r="J17" s="14" t="s">
        <v>370</v>
      </c>
      <c r="K17" s="15">
        <v>25000</v>
      </c>
      <c r="L17" s="16">
        <v>0.08</v>
      </c>
    </row>
    <row r="18" s="1" customFormat="1" spans="1:12">
      <c r="A18" s="9">
        <v>17</v>
      </c>
      <c r="B18" s="10" t="s">
        <v>48</v>
      </c>
      <c r="C18" s="10" t="s">
        <v>31</v>
      </c>
      <c r="D18" s="11">
        <v>2000</v>
      </c>
      <c r="E18" s="6">
        <f t="shared" ref="E18:I18" si="16">D18</f>
        <v>2000</v>
      </c>
      <c r="F18" s="11">
        <v>25000</v>
      </c>
      <c r="G18" s="9">
        <f t="shared" si="16"/>
        <v>25000</v>
      </c>
      <c r="H18" s="11">
        <v>150000</v>
      </c>
      <c r="I18" s="9">
        <f t="shared" si="16"/>
        <v>150000</v>
      </c>
      <c r="J18" s="14" t="s">
        <v>367</v>
      </c>
      <c r="K18" s="15">
        <v>15000</v>
      </c>
      <c r="L18" s="16">
        <v>0.11</v>
      </c>
    </row>
    <row r="19" s="1" customFormat="1" spans="1:12">
      <c r="A19" s="9">
        <v>18</v>
      </c>
      <c r="B19" s="10" t="s">
        <v>50</v>
      </c>
      <c r="C19" s="10" t="s">
        <v>10</v>
      </c>
      <c r="D19" s="11">
        <v>500</v>
      </c>
      <c r="E19" s="6">
        <f t="shared" ref="E19:I19" si="17">D19</f>
        <v>500</v>
      </c>
      <c r="F19" s="11">
        <v>30000</v>
      </c>
      <c r="G19" s="9">
        <f t="shared" si="17"/>
        <v>30000</v>
      </c>
      <c r="H19" s="11">
        <v>45000</v>
      </c>
      <c r="I19" s="9">
        <f t="shared" si="17"/>
        <v>45000</v>
      </c>
      <c r="J19" s="14" t="s">
        <v>368</v>
      </c>
      <c r="K19" s="15">
        <v>45020</v>
      </c>
      <c r="L19" s="16">
        <v>0.03</v>
      </c>
    </row>
    <row r="20" s="1" customFormat="1" spans="1:12">
      <c r="A20" s="9">
        <v>19</v>
      </c>
      <c r="B20" s="10" t="s">
        <v>52</v>
      </c>
      <c r="C20" s="10" t="s">
        <v>10</v>
      </c>
      <c r="D20" s="11">
        <v>1500</v>
      </c>
      <c r="E20" s="6">
        <f t="shared" ref="E20:I20" si="18">D20</f>
        <v>1500</v>
      </c>
      <c r="F20" s="11">
        <v>150000</v>
      </c>
      <c r="G20" s="9">
        <f t="shared" si="18"/>
        <v>150000</v>
      </c>
      <c r="H20" s="11">
        <v>40000</v>
      </c>
      <c r="I20" s="9">
        <f t="shared" si="18"/>
        <v>40000</v>
      </c>
      <c r="J20" s="14" t="s">
        <v>369</v>
      </c>
      <c r="K20" s="15">
        <v>25450</v>
      </c>
      <c r="L20" s="16">
        <v>0.023</v>
      </c>
    </row>
    <row r="21" s="1" customFormat="1" spans="1:12">
      <c r="A21" s="9">
        <v>20</v>
      </c>
      <c r="B21" s="10" t="s">
        <v>54</v>
      </c>
      <c r="C21" s="10" t="s">
        <v>56</v>
      </c>
      <c r="D21" s="11">
        <v>10500</v>
      </c>
      <c r="E21" s="6">
        <f t="shared" ref="E21:I21" si="19">D21</f>
        <v>10500</v>
      </c>
      <c r="F21" s="11">
        <v>780000</v>
      </c>
      <c r="G21" s="9">
        <f t="shared" si="19"/>
        <v>780000</v>
      </c>
      <c r="H21" s="11">
        <v>80000</v>
      </c>
      <c r="I21" s="9">
        <f t="shared" si="19"/>
        <v>80000</v>
      </c>
      <c r="J21" s="14" t="s">
        <v>370</v>
      </c>
      <c r="K21" s="15">
        <v>25860</v>
      </c>
      <c r="L21" s="16">
        <v>0.035</v>
      </c>
    </row>
    <row r="22" s="1" customFormat="1" spans="1:12">
      <c r="A22" s="9">
        <v>21</v>
      </c>
      <c r="B22" s="10" t="s">
        <v>57</v>
      </c>
      <c r="C22" s="10" t="s">
        <v>56</v>
      </c>
      <c r="D22" s="11">
        <v>22000</v>
      </c>
      <c r="E22" s="6">
        <f t="shared" ref="E22:I22" si="20">D22</f>
        <v>22000</v>
      </c>
      <c r="F22" s="11">
        <v>55000</v>
      </c>
      <c r="G22" s="9">
        <f t="shared" si="20"/>
        <v>55000</v>
      </c>
      <c r="H22" s="11">
        <v>25000</v>
      </c>
      <c r="I22" s="9">
        <f t="shared" si="20"/>
        <v>25000</v>
      </c>
      <c r="J22" s="14" t="s">
        <v>367</v>
      </c>
      <c r="K22" s="15">
        <v>60000</v>
      </c>
      <c r="L22" s="16">
        <v>0.05</v>
      </c>
    </row>
    <row r="23" s="1" customFormat="1" spans="1:12">
      <c r="A23" s="9">
        <v>22</v>
      </c>
      <c r="B23" s="10" t="s">
        <v>59</v>
      </c>
      <c r="C23" s="10" t="s">
        <v>56</v>
      </c>
      <c r="D23" s="11">
        <v>200</v>
      </c>
      <c r="E23" s="6">
        <f t="shared" ref="E23:I23" si="21">D23</f>
        <v>200</v>
      </c>
      <c r="F23" s="11">
        <v>45300</v>
      </c>
      <c r="G23" s="9">
        <f t="shared" si="21"/>
        <v>45300</v>
      </c>
      <c r="H23" s="11">
        <v>24000</v>
      </c>
      <c r="I23" s="9">
        <f t="shared" si="21"/>
        <v>24000</v>
      </c>
      <c r="J23" s="14" t="s">
        <v>368</v>
      </c>
      <c r="K23" s="15">
        <v>8000</v>
      </c>
      <c r="L23" s="16">
        <v>0.06</v>
      </c>
    </row>
    <row r="24" s="1" customFormat="1" spans="1:12">
      <c r="A24" s="9">
        <v>23</v>
      </c>
      <c r="B24" s="10" t="s">
        <v>61</v>
      </c>
      <c r="C24" s="10" t="s">
        <v>10</v>
      </c>
      <c r="D24" s="11">
        <v>0</v>
      </c>
      <c r="E24" s="6">
        <f t="shared" ref="E24:I24" si="22">D24</f>
        <v>0</v>
      </c>
      <c r="F24" s="11">
        <v>28822</v>
      </c>
      <c r="G24" s="9">
        <f t="shared" si="22"/>
        <v>28822</v>
      </c>
      <c r="H24" s="11">
        <v>38100</v>
      </c>
      <c r="I24" s="9">
        <f t="shared" si="22"/>
        <v>38100</v>
      </c>
      <c r="J24" s="14" t="s">
        <v>369</v>
      </c>
      <c r="K24" s="15">
        <v>45000</v>
      </c>
      <c r="L24" s="16">
        <v>0.078</v>
      </c>
    </row>
    <row r="25" s="1" customFormat="1" spans="1:12">
      <c r="A25" s="9">
        <v>24</v>
      </c>
      <c r="B25" s="10" t="s">
        <v>63</v>
      </c>
      <c r="C25" s="10" t="s">
        <v>10</v>
      </c>
      <c r="D25" s="11">
        <v>100</v>
      </c>
      <c r="E25" s="6">
        <f t="shared" ref="E25:I25" si="23">D25</f>
        <v>100</v>
      </c>
      <c r="F25" s="11">
        <v>542233</v>
      </c>
      <c r="G25" s="9">
        <f t="shared" si="23"/>
        <v>542233</v>
      </c>
      <c r="H25" s="11">
        <v>50000</v>
      </c>
      <c r="I25" s="9">
        <f t="shared" si="23"/>
        <v>50000</v>
      </c>
      <c r="J25" s="14" t="s">
        <v>370</v>
      </c>
      <c r="K25" s="15">
        <v>55500</v>
      </c>
      <c r="L25" s="16">
        <v>0.11</v>
      </c>
    </row>
    <row r="26" s="1" customFormat="1" spans="1:12">
      <c r="A26" s="9">
        <v>25</v>
      </c>
      <c r="B26" s="10" t="s">
        <v>65</v>
      </c>
      <c r="C26" s="10" t="s">
        <v>10</v>
      </c>
      <c r="D26" s="11">
        <v>150</v>
      </c>
      <c r="E26" s="6">
        <f t="shared" ref="E26:I26" si="24">D26</f>
        <v>150</v>
      </c>
      <c r="F26" s="11">
        <v>9555</v>
      </c>
      <c r="G26" s="9">
        <f t="shared" si="24"/>
        <v>9555</v>
      </c>
      <c r="H26" s="11">
        <v>74000</v>
      </c>
      <c r="I26" s="9">
        <f t="shared" si="24"/>
        <v>74000</v>
      </c>
      <c r="J26" s="14" t="s">
        <v>367</v>
      </c>
      <c r="K26" s="15">
        <v>42000</v>
      </c>
      <c r="L26" s="16">
        <v>0.02</v>
      </c>
    </row>
    <row r="27" s="1" customFormat="1" spans="1:12">
      <c r="A27" s="9">
        <v>26</v>
      </c>
      <c r="B27" s="10" t="s">
        <v>67</v>
      </c>
      <c r="C27" s="10" t="s">
        <v>10</v>
      </c>
      <c r="D27" s="11">
        <v>80000</v>
      </c>
      <c r="E27" s="6">
        <f t="shared" ref="E27:I27" si="25">D27</f>
        <v>80000</v>
      </c>
      <c r="F27" s="11">
        <v>105000</v>
      </c>
      <c r="G27" s="9">
        <f t="shared" si="25"/>
        <v>105000</v>
      </c>
      <c r="H27" s="11">
        <v>81400</v>
      </c>
      <c r="I27" s="9">
        <f t="shared" si="25"/>
        <v>81400</v>
      </c>
      <c r="J27" s="14" t="s">
        <v>368</v>
      </c>
      <c r="K27" s="15">
        <v>25000</v>
      </c>
      <c r="L27" s="16">
        <v>0.045</v>
      </c>
    </row>
    <row r="28" s="1" customFormat="1" spans="1:12">
      <c r="A28" s="9">
        <v>27</v>
      </c>
      <c r="B28" s="10" t="s">
        <v>69</v>
      </c>
      <c r="C28" s="10" t="s">
        <v>10</v>
      </c>
      <c r="D28" s="11">
        <v>4500</v>
      </c>
      <c r="E28" s="6">
        <f t="shared" ref="E28:I28" si="26">D28</f>
        <v>4500</v>
      </c>
      <c r="F28" s="11">
        <v>840000</v>
      </c>
      <c r="G28" s="9">
        <f t="shared" si="26"/>
        <v>840000</v>
      </c>
      <c r="H28" s="11">
        <v>759000</v>
      </c>
      <c r="I28" s="9">
        <f t="shared" si="26"/>
        <v>759000</v>
      </c>
      <c r="J28" s="14" t="s">
        <v>369</v>
      </c>
      <c r="K28" s="15">
        <v>15000</v>
      </c>
      <c r="L28" s="16">
        <v>0.04</v>
      </c>
    </row>
    <row r="29" s="1" customFormat="1" spans="1:12">
      <c r="A29" s="9">
        <v>28</v>
      </c>
      <c r="B29" s="10" t="s">
        <v>71</v>
      </c>
      <c r="C29" s="10" t="s">
        <v>10</v>
      </c>
      <c r="D29" s="11">
        <v>7500</v>
      </c>
      <c r="E29" s="6">
        <f t="shared" ref="E29:I29" si="27">D29</f>
        <v>7500</v>
      </c>
      <c r="F29" s="11">
        <v>540000</v>
      </c>
      <c r="G29" s="9">
        <f t="shared" si="27"/>
        <v>540000</v>
      </c>
      <c r="H29" s="11">
        <v>874256</v>
      </c>
      <c r="I29" s="9">
        <f t="shared" si="27"/>
        <v>874256</v>
      </c>
      <c r="J29" s="14" t="s">
        <v>370</v>
      </c>
      <c r="K29" s="15">
        <v>45020</v>
      </c>
      <c r="L29" s="16">
        <v>0.05</v>
      </c>
    </row>
    <row r="30" s="1" customFormat="1" spans="1:12">
      <c r="A30" s="9">
        <v>29</v>
      </c>
      <c r="B30" s="10" t="s">
        <v>73</v>
      </c>
      <c r="C30" s="10" t="s">
        <v>10</v>
      </c>
      <c r="D30" s="11">
        <v>19000</v>
      </c>
      <c r="E30" s="6">
        <f t="shared" ref="E30:I30" si="28">D30</f>
        <v>19000</v>
      </c>
      <c r="F30" s="11">
        <v>280000</v>
      </c>
      <c r="G30" s="9">
        <f t="shared" si="28"/>
        <v>280000</v>
      </c>
      <c r="H30" s="11">
        <v>584100</v>
      </c>
      <c r="I30" s="9">
        <f t="shared" si="28"/>
        <v>584100</v>
      </c>
      <c r="J30" s="14" t="s">
        <v>367</v>
      </c>
      <c r="K30" s="15">
        <v>25450</v>
      </c>
      <c r="L30" s="16">
        <v>0.08</v>
      </c>
    </row>
    <row r="31" s="1" customFormat="1" spans="1:12">
      <c r="A31" s="9">
        <v>30</v>
      </c>
      <c r="B31" s="10" t="s">
        <v>75</v>
      </c>
      <c r="C31" s="10" t="s">
        <v>24</v>
      </c>
      <c r="D31" s="11">
        <v>54080</v>
      </c>
      <c r="E31" s="6">
        <f t="shared" ref="E31:I31" si="29">D31</f>
        <v>54080</v>
      </c>
      <c r="F31" s="11">
        <v>458710</v>
      </c>
      <c r="G31" s="9">
        <f t="shared" si="29"/>
        <v>458710</v>
      </c>
      <c r="H31" s="11">
        <v>472000</v>
      </c>
      <c r="I31" s="9">
        <f t="shared" si="29"/>
        <v>472000</v>
      </c>
      <c r="J31" s="14" t="s">
        <v>368</v>
      </c>
      <c r="K31" s="15">
        <v>25860</v>
      </c>
      <c r="L31" s="16">
        <v>0.11</v>
      </c>
    </row>
    <row r="32" s="1" customFormat="1" spans="1:12">
      <c r="A32" s="9">
        <v>31</v>
      </c>
      <c r="B32" s="10" t="s">
        <v>77</v>
      </c>
      <c r="C32" s="10" t="s">
        <v>24</v>
      </c>
      <c r="D32" s="11">
        <v>6540</v>
      </c>
      <c r="E32" s="6">
        <f t="shared" ref="E32:I32" si="30">D32</f>
        <v>6540</v>
      </c>
      <c r="F32" s="11">
        <v>698464</v>
      </c>
      <c r="G32" s="9">
        <f t="shared" si="30"/>
        <v>698464</v>
      </c>
      <c r="H32" s="11">
        <v>40000</v>
      </c>
      <c r="I32" s="9">
        <f t="shared" si="30"/>
        <v>40000</v>
      </c>
      <c r="J32" s="14" t="s">
        <v>369</v>
      </c>
      <c r="K32" s="15">
        <v>60000</v>
      </c>
      <c r="L32" s="16">
        <v>0.03</v>
      </c>
    </row>
    <row r="33" s="1" customFormat="1" spans="1:12">
      <c r="A33" s="9">
        <v>32</v>
      </c>
      <c r="B33" s="10" t="s">
        <v>79</v>
      </c>
      <c r="C33" s="10" t="s">
        <v>10</v>
      </c>
      <c r="D33" s="11">
        <v>54530</v>
      </c>
      <c r="E33" s="6">
        <f t="shared" ref="E33:I33" si="31">D33</f>
        <v>54530</v>
      </c>
      <c r="F33" s="11">
        <v>842560</v>
      </c>
      <c r="G33" s="9">
        <f t="shared" si="31"/>
        <v>842560</v>
      </c>
      <c r="H33" s="11">
        <v>850000</v>
      </c>
      <c r="I33" s="9">
        <f t="shared" si="31"/>
        <v>850000</v>
      </c>
      <c r="J33" s="14" t="s">
        <v>370</v>
      </c>
      <c r="K33" s="15">
        <v>8000</v>
      </c>
      <c r="L33" s="16">
        <v>0.023</v>
      </c>
    </row>
    <row r="34" s="1" customFormat="1" spans="1:12">
      <c r="A34" s="9">
        <v>33</v>
      </c>
      <c r="B34" s="10" t="s">
        <v>81</v>
      </c>
      <c r="C34" s="10" t="s">
        <v>31</v>
      </c>
      <c r="D34" s="11">
        <v>2000</v>
      </c>
      <c r="E34" s="6">
        <f t="shared" ref="E34:I34" si="32">D34</f>
        <v>2000</v>
      </c>
      <c r="F34" s="11">
        <v>25000</v>
      </c>
      <c r="G34" s="9">
        <f t="shared" si="32"/>
        <v>25000</v>
      </c>
      <c r="H34" s="11">
        <v>150000</v>
      </c>
      <c r="I34" s="9">
        <f t="shared" si="32"/>
        <v>150000</v>
      </c>
      <c r="J34" s="14" t="s">
        <v>367</v>
      </c>
      <c r="K34" s="15">
        <v>45000</v>
      </c>
      <c r="L34" s="16">
        <v>0.035</v>
      </c>
    </row>
    <row r="35" s="1" customFormat="1" spans="1:12">
      <c r="A35" s="9">
        <v>34</v>
      </c>
      <c r="B35" s="10" t="s">
        <v>83</v>
      </c>
      <c r="C35" s="10" t="s">
        <v>31</v>
      </c>
      <c r="D35" s="11">
        <v>500</v>
      </c>
      <c r="E35" s="6">
        <f t="shared" ref="E35:I35" si="33">D35</f>
        <v>500</v>
      </c>
      <c r="F35" s="11">
        <v>30000</v>
      </c>
      <c r="G35" s="9">
        <f t="shared" si="33"/>
        <v>30000</v>
      </c>
      <c r="H35" s="11">
        <v>45000</v>
      </c>
      <c r="I35" s="9">
        <f t="shared" si="33"/>
        <v>45000</v>
      </c>
      <c r="J35" s="14" t="s">
        <v>368</v>
      </c>
      <c r="K35" s="15">
        <v>55500</v>
      </c>
      <c r="L35" s="16">
        <v>0.05</v>
      </c>
    </row>
    <row r="36" s="1" customFormat="1" spans="1:12">
      <c r="A36" s="9">
        <v>35</v>
      </c>
      <c r="B36" s="10" t="s">
        <v>85</v>
      </c>
      <c r="C36" s="10" t="s">
        <v>31</v>
      </c>
      <c r="D36" s="11">
        <v>1500</v>
      </c>
      <c r="E36" s="6">
        <f t="shared" ref="E36:I36" si="34">D36</f>
        <v>1500</v>
      </c>
      <c r="F36" s="11">
        <v>150000</v>
      </c>
      <c r="G36" s="9">
        <f t="shared" si="34"/>
        <v>150000</v>
      </c>
      <c r="H36" s="11">
        <v>40000</v>
      </c>
      <c r="I36" s="9">
        <f t="shared" si="34"/>
        <v>40000</v>
      </c>
      <c r="J36" s="14" t="s">
        <v>369</v>
      </c>
      <c r="K36" s="15">
        <v>42000</v>
      </c>
      <c r="L36" s="16">
        <v>0.06</v>
      </c>
    </row>
    <row r="37" s="1" customFormat="1" spans="1:12">
      <c r="A37" s="9">
        <v>36</v>
      </c>
      <c r="B37" s="10" t="s">
        <v>87</v>
      </c>
      <c r="C37" s="10" t="s">
        <v>31</v>
      </c>
      <c r="D37" s="11">
        <v>10500</v>
      </c>
      <c r="E37" s="6">
        <f t="shared" ref="E37:I37" si="35">D37</f>
        <v>10500</v>
      </c>
      <c r="F37" s="11">
        <v>780000</v>
      </c>
      <c r="G37" s="9">
        <f t="shared" si="35"/>
        <v>780000</v>
      </c>
      <c r="H37" s="11">
        <v>80000</v>
      </c>
      <c r="I37" s="9">
        <f t="shared" si="35"/>
        <v>80000</v>
      </c>
      <c r="J37" s="14" t="s">
        <v>370</v>
      </c>
      <c r="K37" s="15">
        <v>25000</v>
      </c>
      <c r="L37" s="16">
        <v>0.078</v>
      </c>
    </row>
    <row r="38" s="1" customFormat="1" spans="1:12">
      <c r="A38" s="9">
        <v>37</v>
      </c>
      <c r="B38" s="10" t="s">
        <v>89</v>
      </c>
      <c r="C38" s="10" t="s">
        <v>31</v>
      </c>
      <c r="D38" s="11">
        <v>22000</v>
      </c>
      <c r="E38" s="6">
        <f t="shared" ref="E38:I38" si="36">D38</f>
        <v>22000</v>
      </c>
      <c r="F38" s="11">
        <v>55000</v>
      </c>
      <c r="G38" s="9">
        <f t="shared" si="36"/>
        <v>55000</v>
      </c>
      <c r="H38" s="11">
        <v>25000</v>
      </c>
      <c r="I38" s="9">
        <f t="shared" si="36"/>
        <v>25000</v>
      </c>
      <c r="J38" s="14" t="s">
        <v>367</v>
      </c>
      <c r="K38" s="15">
        <v>15000</v>
      </c>
      <c r="L38" s="16">
        <v>0.11</v>
      </c>
    </row>
    <row r="39" s="1" customFormat="1" spans="1:12">
      <c r="A39" s="9">
        <v>38</v>
      </c>
      <c r="B39" s="10" t="s">
        <v>91</v>
      </c>
      <c r="C39" s="10" t="s">
        <v>31</v>
      </c>
      <c r="D39" s="11">
        <v>0</v>
      </c>
      <c r="E39" s="6">
        <f t="shared" ref="E39:I39" si="37">D39</f>
        <v>0</v>
      </c>
      <c r="F39" s="11">
        <v>4530</v>
      </c>
      <c r="G39" s="9">
        <f t="shared" si="37"/>
        <v>4530</v>
      </c>
      <c r="H39" s="11">
        <v>24000</v>
      </c>
      <c r="I39" s="9">
        <f t="shared" si="37"/>
        <v>24000</v>
      </c>
      <c r="J39" s="14" t="s">
        <v>368</v>
      </c>
      <c r="K39" s="15">
        <v>45020</v>
      </c>
      <c r="L39" s="16">
        <v>0.045</v>
      </c>
    </row>
    <row r="40" s="1" customFormat="1" spans="1:12">
      <c r="A40" s="9">
        <v>39</v>
      </c>
      <c r="B40" s="10" t="s">
        <v>93</v>
      </c>
      <c r="C40" s="10" t="s">
        <v>10</v>
      </c>
      <c r="D40" s="11">
        <v>50</v>
      </c>
      <c r="E40" s="6">
        <f t="shared" ref="E40:I40" si="38">D40</f>
        <v>50</v>
      </c>
      <c r="F40" s="11">
        <v>28822</v>
      </c>
      <c r="G40" s="9">
        <f t="shared" si="38"/>
        <v>28822</v>
      </c>
      <c r="H40" s="11">
        <v>38100</v>
      </c>
      <c r="I40" s="9">
        <f t="shared" si="38"/>
        <v>38100</v>
      </c>
      <c r="J40" s="14" t="s">
        <v>369</v>
      </c>
      <c r="K40" s="15">
        <v>25450</v>
      </c>
      <c r="L40" s="16">
        <v>0.04</v>
      </c>
    </row>
    <row r="41" s="1" customFormat="1" spans="1:12">
      <c r="A41" s="9">
        <v>40</v>
      </c>
      <c r="B41" s="10" t="s">
        <v>95</v>
      </c>
      <c r="C41" s="10" t="s">
        <v>10</v>
      </c>
      <c r="D41" s="11">
        <v>100</v>
      </c>
      <c r="E41" s="6">
        <f t="shared" ref="E41:I41" si="39">D41</f>
        <v>100</v>
      </c>
      <c r="F41" s="11">
        <v>542233</v>
      </c>
      <c r="G41" s="9">
        <f t="shared" si="39"/>
        <v>542233</v>
      </c>
      <c r="H41" s="11">
        <v>50000</v>
      </c>
      <c r="I41" s="9">
        <f t="shared" si="39"/>
        <v>50000</v>
      </c>
      <c r="J41" s="14" t="s">
        <v>370</v>
      </c>
      <c r="K41" s="15">
        <v>25860</v>
      </c>
      <c r="L41" s="16">
        <v>0.05</v>
      </c>
    </row>
    <row r="42" s="1" customFormat="1" spans="1:12">
      <c r="A42" s="9">
        <v>41</v>
      </c>
      <c r="B42" s="10" t="s">
        <v>97</v>
      </c>
      <c r="C42" s="10" t="s">
        <v>10</v>
      </c>
      <c r="D42" s="11">
        <v>150</v>
      </c>
      <c r="E42" s="6">
        <f t="shared" ref="E42:I42" si="40">D42</f>
        <v>150</v>
      </c>
      <c r="F42" s="11">
        <v>9555</v>
      </c>
      <c r="G42" s="9">
        <f t="shared" si="40"/>
        <v>9555</v>
      </c>
      <c r="H42" s="11">
        <v>74000</v>
      </c>
      <c r="I42" s="9">
        <f t="shared" si="40"/>
        <v>74000</v>
      </c>
      <c r="J42" s="14" t="s">
        <v>367</v>
      </c>
      <c r="K42" s="15">
        <v>60000</v>
      </c>
      <c r="L42" s="16">
        <v>0.08</v>
      </c>
    </row>
    <row r="43" s="1" customFormat="1" spans="1:12">
      <c r="A43" s="9">
        <v>42</v>
      </c>
      <c r="B43" s="10" t="s">
        <v>99</v>
      </c>
      <c r="C43" s="10" t="s">
        <v>31</v>
      </c>
      <c r="D43" s="11">
        <v>80000</v>
      </c>
      <c r="E43" s="6">
        <f t="shared" ref="E43:I43" si="41">D43</f>
        <v>80000</v>
      </c>
      <c r="F43" s="11">
        <v>105000</v>
      </c>
      <c r="G43" s="9">
        <f t="shared" si="41"/>
        <v>105000</v>
      </c>
      <c r="H43" s="11">
        <v>81400</v>
      </c>
      <c r="I43" s="9">
        <f t="shared" si="41"/>
        <v>81400</v>
      </c>
      <c r="J43" s="14" t="s">
        <v>368</v>
      </c>
      <c r="K43" s="15">
        <v>8000</v>
      </c>
      <c r="L43" s="16">
        <v>0.11</v>
      </c>
    </row>
    <row r="44" s="1" customFormat="1" spans="1:12">
      <c r="A44" s="9">
        <v>43</v>
      </c>
      <c r="B44" s="10" t="s">
        <v>101</v>
      </c>
      <c r="C44" s="10" t="s">
        <v>10</v>
      </c>
      <c r="D44" s="11">
        <v>4500</v>
      </c>
      <c r="E44" s="6">
        <f t="shared" ref="E44:I44" si="42">D44</f>
        <v>4500</v>
      </c>
      <c r="F44" s="11">
        <v>840000</v>
      </c>
      <c r="G44" s="9">
        <f t="shared" si="42"/>
        <v>840000</v>
      </c>
      <c r="H44" s="11">
        <v>759000</v>
      </c>
      <c r="I44" s="9">
        <f t="shared" si="42"/>
        <v>759000</v>
      </c>
      <c r="J44" s="14" t="s">
        <v>369</v>
      </c>
      <c r="K44" s="15">
        <v>45000</v>
      </c>
      <c r="L44" s="16">
        <v>0.03</v>
      </c>
    </row>
    <row r="45" s="1" customFormat="1" spans="1:12">
      <c r="A45" s="9">
        <v>44</v>
      </c>
      <c r="B45" s="10" t="s">
        <v>103</v>
      </c>
      <c r="C45" s="10" t="s">
        <v>10</v>
      </c>
      <c r="D45" s="11">
        <v>7500</v>
      </c>
      <c r="E45" s="6">
        <f t="shared" ref="E45:I45" si="43">D45</f>
        <v>7500</v>
      </c>
      <c r="F45" s="11">
        <v>540000</v>
      </c>
      <c r="G45" s="9">
        <f t="shared" si="43"/>
        <v>540000</v>
      </c>
      <c r="H45" s="11">
        <v>874256</v>
      </c>
      <c r="I45" s="9">
        <f t="shared" si="43"/>
        <v>874256</v>
      </c>
      <c r="J45" s="14" t="s">
        <v>370</v>
      </c>
      <c r="K45" s="15">
        <v>55500</v>
      </c>
      <c r="L45" s="16">
        <v>0.023</v>
      </c>
    </row>
    <row r="46" s="1" customFormat="1" spans="1:12">
      <c r="A46" s="9">
        <v>45</v>
      </c>
      <c r="B46" s="10" t="s">
        <v>105</v>
      </c>
      <c r="C46" s="10" t="s">
        <v>56</v>
      </c>
      <c r="D46" s="11">
        <v>19000</v>
      </c>
      <c r="E46" s="6">
        <f t="shared" ref="E46:I46" si="44">D46</f>
        <v>19000</v>
      </c>
      <c r="F46" s="11">
        <v>280000</v>
      </c>
      <c r="G46" s="9">
        <f t="shared" si="44"/>
        <v>280000</v>
      </c>
      <c r="H46" s="11">
        <v>584100</v>
      </c>
      <c r="I46" s="9">
        <f t="shared" si="44"/>
        <v>584100</v>
      </c>
      <c r="J46" s="14" t="s">
        <v>367</v>
      </c>
      <c r="K46" s="15">
        <v>42000</v>
      </c>
      <c r="L46" s="16">
        <v>0.035</v>
      </c>
    </row>
    <row r="47" s="1" customFormat="1" spans="1:12">
      <c r="A47" s="9">
        <v>46</v>
      </c>
      <c r="B47" s="10" t="s">
        <v>107</v>
      </c>
      <c r="C47" s="10" t="s">
        <v>56</v>
      </c>
      <c r="D47" s="11">
        <v>54080</v>
      </c>
      <c r="E47" s="6">
        <f t="shared" ref="E47:I47" si="45">D47</f>
        <v>54080</v>
      </c>
      <c r="F47" s="11">
        <v>458710</v>
      </c>
      <c r="G47" s="9">
        <f t="shared" si="45"/>
        <v>458710</v>
      </c>
      <c r="H47" s="11">
        <v>472000</v>
      </c>
      <c r="I47" s="9">
        <f t="shared" si="45"/>
        <v>472000</v>
      </c>
      <c r="J47" s="14" t="s">
        <v>368</v>
      </c>
      <c r="K47" s="15">
        <v>25000</v>
      </c>
      <c r="L47" s="16">
        <v>0.05</v>
      </c>
    </row>
    <row r="48" s="1" customFormat="1" spans="1:12">
      <c r="A48" s="9">
        <v>47</v>
      </c>
      <c r="B48" s="10" t="s">
        <v>109</v>
      </c>
      <c r="C48" s="10" t="s">
        <v>56</v>
      </c>
      <c r="D48" s="11">
        <v>6540</v>
      </c>
      <c r="E48" s="6">
        <f t="shared" ref="E48:I48" si="46">D48</f>
        <v>6540</v>
      </c>
      <c r="F48" s="11">
        <v>698464</v>
      </c>
      <c r="G48" s="9">
        <f t="shared" si="46"/>
        <v>698464</v>
      </c>
      <c r="H48" s="11">
        <v>40000</v>
      </c>
      <c r="I48" s="9">
        <f t="shared" si="46"/>
        <v>40000</v>
      </c>
      <c r="J48" s="14" t="s">
        <v>369</v>
      </c>
      <c r="K48" s="15">
        <v>15000</v>
      </c>
      <c r="L48" s="16">
        <v>0.06</v>
      </c>
    </row>
    <row r="49" s="1" customFormat="1" spans="1:12">
      <c r="A49" s="9">
        <v>48</v>
      </c>
      <c r="B49" s="10" t="s">
        <v>111</v>
      </c>
      <c r="C49" s="10" t="s">
        <v>10</v>
      </c>
      <c r="D49" s="11">
        <v>54530</v>
      </c>
      <c r="E49" s="6">
        <f t="shared" ref="E49:I49" si="47">D49</f>
        <v>54530</v>
      </c>
      <c r="F49" s="11">
        <v>842560</v>
      </c>
      <c r="G49" s="9">
        <f t="shared" si="47"/>
        <v>842560</v>
      </c>
      <c r="H49" s="11">
        <v>850000</v>
      </c>
      <c r="I49" s="9">
        <f t="shared" si="47"/>
        <v>850000</v>
      </c>
      <c r="J49" s="14" t="s">
        <v>370</v>
      </c>
      <c r="K49" s="15">
        <v>45020</v>
      </c>
      <c r="L49" s="16">
        <v>0.078</v>
      </c>
    </row>
    <row r="50" s="1" customFormat="1" spans="1:12">
      <c r="A50" s="9">
        <v>49</v>
      </c>
      <c r="B50" s="10" t="s">
        <v>113</v>
      </c>
      <c r="C50" s="10" t="s">
        <v>10</v>
      </c>
      <c r="D50" s="11">
        <v>2000</v>
      </c>
      <c r="E50" s="6">
        <f t="shared" ref="E50:I50" si="48">D50</f>
        <v>2000</v>
      </c>
      <c r="F50" s="11">
        <v>25000</v>
      </c>
      <c r="G50" s="9">
        <f t="shared" si="48"/>
        <v>25000</v>
      </c>
      <c r="H50" s="11">
        <v>150000</v>
      </c>
      <c r="I50" s="9">
        <f t="shared" si="48"/>
        <v>150000</v>
      </c>
      <c r="J50" s="14" t="s">
        <v>367</v>
      </c>
      <c r="K50" s="15">
        <v>25450</v>
      </c>
      <c r="L50" s="16">
        <v>0.11</v>
      </c>
    </row>
    <row r="51" s="1" customFormat="1" spans="1:12">
      <c r="A51" s="9">
        <v>50</v>
      </c>
      <c r="B51" s="10" t="s">
        <v>115</v>
      </c>
      <c r="C51" s="10" t="s">
        <v>10</v>
      </c>
      <c r="D51" s="11">
        <v>500</v>
      </c>
      <c r="E51" s="6">
        <f t="shared" ref="E51:I51" si="49">D51</f>
        <v>500</v>
      </c>
      <c r="F51" s="11">
        <v>30000</v>
      </c>
      <c r="G51" s="9">
        <f t="shared" si="49"/>
        <v>30000</v>
      </c>
      <c r="H51" s="11">
        <v>45000</v>
      </c>
      <c r="I51" s="9">
        <f t="shared" si="49"/>
        <v>45000</v>
      </c>
      <c r="J51" s="14" t="s">
        <v>368</v>
      </c>
      <c r="K51" s="15">
        <v>25860</v>
      </c>
      <c r="L51" s="16">
        <v>0.045</v>
      </c>
    </row>
    <row r="52" s="1" customFormat="1" spans="1:12">
      <c r="A52" s="9">
        <v>51</v>
      </c>
      <c r="B52" s="10" t="s">
        <v>117</v>
      </c>
      <c r="C52" s="10" t="s">
        <v>10</v>
      </c>
      <c r="D52" s="11">
        <v>1500</v>
      </c>
      <c r="E52" s="6">
        <f t="shared" ref="E52:I52" si="50">D52</f>
        <v>1500</v>
      </c>
      <c r="F52" s="11">
        <v>150000</v>
      </c>
      <c r="G52" s="9">
        <f t="shared" si="50"/>
        <v>150000</v>
      </c>
      <c r="H52" s="11">
        <v>40000</v>
      </c>
      <c r="I52" s="9">
        <f t="shared" si="50"/>
        <v>40000</v>
      </c>
      <c r="J52" s="14" t="s">
        <v>369</v>
      </c>
      <c r="K52" s="15">
        <v>60000</v>
      </c>
      <c r="L52" s="16">
        <v>0.04</v>
      </c>
    </row>
    <row r="53" s="1" customFormat="1" spans="1:12">
      <c r="A53" s="9">
        <v>52</v>
      </c>
      <c r="B53" s="10" t="s">
        <v>119</v>
      </c>
      <c r="C53" s="10" t="s">
        <v>10</v>
      </c>
      <c r="D53" s="11">
        <v>10500</v>
      </c>
      <c r="E53" s="6">
        <f t="shared" ref="E53:I53" si="51">D53</f>
        <v>10500</v>
      </c>
      <c r="F53" s="11">
        <v>780000</v>
      </c>
      <c r="G53" s="9">
        <f t="shared" si="51"/>
        <v>780000</v>
      </c>
      <c r="H53" s="11">
        <v>80000</v>
      </c>
      <c r="I53" s="9">
        <f t="shared" si="51"/>
        <v>80000</v>
      </c>
      <c r="J53" s="14" t="s">
        <v>370</v>
      </c>
      <c r="K53" s="15">
        <v>8000</v>
      </c>
      <c r="L53" s="16">
        <v>0.05</v>
      </c>
    </row>
    <row r="54" s="1" customFormat="1" spans="1:12">
      <c r="A54" s="9">
        <v>53</v>
      </c>
      <c r="B54" s="10" t="s">
        <v>120</v>
      </c>
      <c r="C54" s="10" t="s">
        <v>10</v>
      </c>
      <c r="D54" s="11">
        <v>22000</v>
      </c>
      <c r="E54" s="6">
        <f t="shared" ref="E54:I54" si="52">D54</f>
        <v>22000</v>
      </c>
      <c r="F54" s="11">
        <v>55000</v>
      </c>
      <c r="G54" s="9">
        <f t="shared" si="52"/>
        <v>55000</v>
      </c>
      <c r="H54" s="11">
        <v>25000</v>
      </c>
      <c r="I54" s="9">
        <f t="shared" si="52"/>
        <v>25000</v>
      </c>
      <c r="J54" s="14" t="s">
        <v>367</v>
      </c>
      <c r="K54" s="15">
        <v>45000</v>
      </c>
      <c r="L54" s="16">
        <v>0.08</v>
      </c>
    </row>
    <row r="55" s="1" customFormat="1" spans="1:12">
      <c r="A55" s="9">
        <v>54</v>
      </c>
      <c r="B55" s="10" t="s">
        <v>121</v>
      </c>
      <c r="C55" s="10" t="s">
        <v>10</v>
      </c>
      <c r="D55" s="11">
        <v>700000</v>
      </c>
      <c r="E55" s="6">
        <f t="shared" ref="E55:I55" si="53">D55</f>
        <v>700000</v>
      </c>
      <c r="F55" s="11">
        <v>4530</v>
      </c>
      <c r="G55" s="9">
        <f t="shared" si="53"/>
        <v>4530</v>
      </c>
      <c r="H55" s="11">
        <v>24000</v>
      </c>
      <c r="I55" s="9">
        <f t="shared" si="53"/>
        <v>24000</v>
      </c>
      <c r="J55" s="14" t="s">
        <v>368</v>
      </c>
      <c r="K55" s="15">
        <v>55500</v>
      </c>
      <c r="L55" s="16">
        <v>0.11</v>
      </c>
    </row>
    <row r="56" s="1" customFormat="1" spans="1:12">
      <c r="A56" s="9">
        <v>55</v>
      </c>
      <c r="B56" s="10" t="s">
        <v>123</v>
      </c>
      <c r="C56" s="10" t="s">
        <v>24</v>
      </c>
      <c r="D56" s="11">
        <v>0</v>
      </c>
      <c r="E56" s="6">
        <f t="shared" ref="E56:I56" si="54">D56</f>
        <v>0</v>
      </c>
      <c r="F56" s="11">
        <v>28822</v>
      </c>
      <c r="G56" s="9">
        <f t="shared" si="54"/>
        <v>28822</v>
      </c>
      <c r="H56" s="11">
        <v>38100</v>
      </c>
      <c r="I56" s="9">
        <f t="shared" si="54"/>
        <v>38100</v>
      </c>
      <c r="J56" s="14" t="s">
        <v>369</v>
      </c>
      <c r="K56" s="15">
        <v>42000</v>
      </c>
      <c r="L56" s="16">
        <v>0.03</v>
      </c>
    </row>
    <row r="57" s="1" customFormat="1" spans="1:12">
      <c r="A57" s="9">
        <v>56</v>
      </c>
      <c r="B57" s="10" t="s">
        <v>125</v>
      </c>
      <c r="C57" s="10" t="s">
        <v>24</v>
      </c>
      <c r="D57" s="11">
        <v>100</v>
      </c>
      <c r="E57" s="6">
        <f t="shared" ref="E57:I57" si="55">D57</f>
        <v>100</v>
      </c>
      <c r="F57" s="11">
        <v>542233</v>
      </c>
      <c r="G57" s="9">
        <f t="shared" si="55"/>
        <v>542233</v>
      </c>
      <c r="H57" s="11">
        <v>50000</v>
      </c>
      <c r="I57" s="9">
        <f t="shared" si="55"/>
        <v>50000</v>
      </c>
      <c r="J57" s="14" t="s">
        <v>370</v>
      </c>
      <c r="K57" s="15">
        <v>25000</v>
      </c>
      <c r="L57" s="16">
        <v>0.023</v>
      </c>
    </row>
    <row r="58" s="1" customFormat="1" spans="1:12">
      <c r="A58" s="9">
        <v>57</v>
      </c>
      <c r="B58" s="10" t="s">
        <v>127</v>
      </c>
      <c r="C58" s="10" t="s">
        <v>10</v>
      </c>
      <c r="D58" s="11">
        <v>150</v>
      </c>
      <c r="E58" s="6">
        <f t="shared" ref="E58:I58" si="56">D58</f>
        <v>150</v>
      </c>
      <c r="F58" s="11">
        <v>9555</v>
      </c>
      <c r="G58" s="9">
        <f t="shared" si="56"/>
        <v>9555</v>
      </c>
      <c r="H58" s="11">
        <v>74000</v>
      </c>
      <c r="I58" s="9">
        <f t="shared" si="56"/>
        <v>74000</v>
      </c>
      <c r="J58" s="14" t="s">
        <v>367</v>
      </c>
      <c r="K58" s="15">
        <v>15000</v>
      </c>
      <c r="L58" s="16">
        <v>0.035</v>
      </c>
    </row>
    <row r="59" s="1" customFormat="1" spans="1:12">
      <c r="A59" s="9">
        <v>58</v>
      </c>
      <c r="B59" s="10" t="s">
        <v>129</v>
      </c>
      <c r="C59" s="10" t="s">
        <v>31</v>
      </c>
      <c r="D59" s="11">
        <v>80000</v>
      </c>
      <c r="E59" s="6">
        <f t="shared" ref="E59:I59" si="57">D59</f>
        <v>80000</v>
      </c>
      <c r="F59" s="11">
        <v>105000</v>
      </c>
      <c r="G59" s="9">
        <f t="shared" si="57"/>
        <v>105000</v>
      </c>
      <c r="H59" s="11">
        <v>81400</v>
      </c>
      <c r="I59" s="9">
        <f t="shared" si="57"/>
        <v>81400</v>
      </c>
      <c r="J59" s="14" t="s">
        <v>368</v>
      </c>
      <c r="K59" s="15">
        <v>45020</v>
      </c>
      <c r="L59" s="16">
        <v>0.05</v>
      </c>
    </row>
    <row r="60" s="1" customFormat="1" spans="1:12">
      <c r="A60" s="9">
        <v>59</v>
      </c>
      <c r="B60" s="10" t="s">
        <v>131</v>
      </c>
      <c r="C60" s="10" t="s">
        <v>31</v>
      </c>
      <c r="D60" s="11">
        <v>4500</v>
      </c>
      <c r="E60" s="6">
        <f t="shared" ref="E60:I60" si="58">D60</f>
        <v>4500</v>
      </c>
      <c r="F60" s="11">
        <v>840000</v>
      </c>
      <c r="G60" s="9">
        <f t="shared" si="58"/>
        <v>840000</v>
      </c>
      <c r="H60" s="11">
        <v>759000</v>
      </c>
      <c r="I60" s="9">
        <f t="shared" si="58"/>
        <v>759000</v>
      </c>
      <c r="J60" s="14" t="s">
        <v>369</v>
      </c>
      <c r="K60" s="15">
        <v>25450</v>
      </c>
      <c r="L60" s="16">
        <v>0.06</v>
      </c>
    </row>
    <row r="61" s="1" customFormat="1" spans="1:12">
      <c r="A61" s="9">
        <v>60</v>
      </c>
      <c r="B61" s="10" t="s">
        <v>133</v>
      </c>
      <c r="C61" s="10" t="s">
        <v>31</v>
      </c>
      <c r="D61" s="11">
        <v>7500</v>
      </c>
      <c r="E61" s="6">
        <f t="shared" ref="E61:I61" si="59">D61</f>
        <v>7500</v>
      </c>
      <c r="F61" s="11">
        <v>540000</v>
      </c>
      <c r="G61" s="9">
        <f t="shared" si="59"/>
        <v>540000</v>
      </c>
      <c r="H61" s="11">
        <v>874256</v>
      </c>
      <c r="I61" s="9">
        <f t="shared" si="59"/>
        <v>874256</v>
      </c>
      <c r="J61" s="14" t="s">
        <v>370</v>
      </c>
      <c r="K61" s="15">
        <v>25860</v>
      </c>
      <c r="L61" s="16">
        <v>0.078</v>
      </c>
    </row>
    <row r="62" s="1" customFormat="1" spans="1:12">
      <c r="A62" s="9">
        <v>61</v>
      </c>
      <c r="B62" s="10" t="s">
        <v>135</v>
      </c>
      <c r="C62" s="10" t="s">
        <v>31</v>
      </c>
      <c r="D62" s="11">
        <v>19000</v>
      </c>
      <c r="E62" s="6">
        <f t="shared" ref="E62:I62" si="60">D62</f>
        <v>19000</v>
      </c>
      <c r="F62" s="11">
        <v>280000</v>
      </c>
      <c r="G62" s="9">
        <f t="shared" si="60"/>
        <v>280000</v>
      </c>
      <c r="H62" s="11">
        <v>584100</v>
      </c>
      <c r="I62" s="9">
        <f t="shared" si="60"/>
        <v>584100</v>
      </c>
      <c r="J62" s="14" t="s">
        <v>367</v>
      </c>
      <c r="K62" s="15">
        <v>60000</v>
      </c>
      <c r="L62" s="16">
        <v>0.11</v>
      </c>
    </row>
    <row r="63" s="1" customFormat="1" spans="1:12">
      <c r="A63" s="9">
        <v>62</v>
      </c>
      <c r="B63" s="10" t="s">
        <v>137</v>
      </c>
      <c r="C63" s="10" t="s">
        <v>31</v>
      </c>
      <c r="D63" s="11">
        <v>54080</v>
      </c>
      <c r="E63" s="6">
        <f t="shared" ref="E63:I63" si="61">D63</f>
        <v>54080</v>
      </c>
      <c r="F63" s="11">
        <v>458710</v>
      </c>
      <c r="G63" s="9">
        <f t="shared" si="61"/>
        <v>458710</v>
      </c>
      <c r="H63" s="11">
        <v>472000</v>
      </c>
      <c r="I63" s="9">
        <f t="shared" si="61"/>
        <v>472000</v>
      </c>
      <c r="J63" s="14" t="s">
        <v>368</v>
      </c>
      <c r="K63" s="15">
        <v>8000</v>
      </c>
      <c r="L63" s="16">
        <v>0.045</v>
      </c>
    </row>
    <row r="64" s="1" customFormat="1" spans="1:12">
      <c r="A64" s="9">
        <v>63</v>
      </c>
      <c r="B64" s="10" t="s">
        <v>139</v>
      </c>
      <c r="C64" s="10" t="s">
        <v>31</v>
      </c>
      <c r="D64" s="11">
        <v>6540</v>
      </c>
      <c r="E64" s="6">
        <f t="shared" ref="E64:I64" si="62">D64</f>
        <v>6540</v>
      </c>
      <c r="F64" s="11">
        <v>698464</v>
      </c>
      <c r="G64" s="9">
        <f t="shared" si="62"/>
        <v>698464</v>
      </c>
      <c r="H64" s="11">
        <v>40000</v>
      </c>
      <c r="I64" s="9">
        <f t="shared" si="62"/>
        <v>40000</v>
      </c>
      <c r="J64" s="14" t="s">
        <v>369</v>
      </c>
      <c r="K64" s="15">
        <v>45000</v>
      </c>
      <c r="L64" s="16">
        <v>0.04</v>
      </c>
    </row>
    <row r="65" s="1" customFormat="1" spans="1:12">
      <c r="A65" s="9">
        <v>64</v>
      </c>
      <c r="B65" s="10" t="s">
        <v>141</v>
      </c>
      <c r="C65" s="10" t="s">
        <v>10</v>
      </c>
      <c r="D65" s="11">
        <v>54530</v>
      </c>
      <c r="E65" s="6">
        <f t="shared" ref="E65:I65" si="63">D65</f>
        <v>54530</v>
      </c>
      <c r="F65" s="11">
        <v>842560</v>
      </c>
      <c r="G65" s="9">
        <f t="shared" si="63"/>
        <v>842560</v>
      </c>
      <c r="H65" s="11">
        <v>850000</v>
      </c>
      <c r="I65" s="9">
        <f t="shared" si="63"/>
        <v>850000</v>
      </c>
      <c r="J65" s="14" t="s">
        <v>370</v>
      </c>
      <c r="K65" s="15">
        <v>55500</v>
      </c>
      <c r="L65" s="16">
        <v>0.05</v>
      </c>
    </row>
    <row r="66" s="1" customFormat="1" spans="1:12">
      <c r="A66" s="9">
        <v>65</v>
      </c>
      <c r="B66" s="10" t="s">
        <v>143</v>
      </c>
      <c r="C66" s="10" t="s">
        <v>10</v>
      </c>
      <c r="D66" s="11">
        <v>2000</v>
      </c>
      <c r="E66" s="6">
        <f t="shared" ref="E66:I66" si="64">D66</f>
        <v>2000</v>
      </c>
      <c r="F66" s="11">
        <v>25000</v>
      </c>
      <c r="G66" s="9">
        <f t="shared" si="64"/>
        <v>25000</v>
      </c>
      <c r="H66" s="11">
        <v>150000</v>
      </c>
      <c r="I66" s="9">
        <f t="shared" si="64"/>
        <v>150000</v>
      </c>
      <c r="J66" s="14" t="s">
        <v>367</v>
      </c>
      <c r="K66" s="15">
        <v>42000</v>
      </c>
      <c r="L66" s="16">
        <v>0.08</v>
      </c>
    </row>
    <row r="67" s="1" customFormat="1" spans="1:12">
      <c r="A67" s="9">
        <v>66</v>
      </c>
      <c r="B67" s="10" t="s">
        <v>145</v>
      </c>
      <c r="C67" s="10" t="s">
        <v>10</v>
      </c>
      <c r="D67" s="11">
        <v>500</v>
      </c>
      <c r="E67" s="6">
        <f t="shared" ref="E67:I67" si="65">D67</f>
        <v>500</v>
      </c>
      <c r="F67" s="11">
        <v>30000</v>
      </c>
      <c r="G67" s="9">
        <f t="shared" si="65"/>
        <v>30000</v>
      </c>
      <c r="H67" s="11">
        <v>45000</v>
      </c>
      <c r="I67" s="9">
        <f t="shared" si="65"/>
        <v>45000</v>
      </c>
      <c r="J67" s="14" t="s">
        <v>368</v>
      </c>
      <c r="K67" s="15">
        <v>25000</v>
      </c>
      <c r="L67" s="16">
        <v>0.11</v>
      </c>
    </row>
    <row r="68" s="1" customFormat="1" spans="1:12">
      <c r="A68" s="9">
        <v>67</v>
      </c>
      <c r="B68" s="10" t="s">
        <v>147</v>
      </c>
      <c r="C68" s="10" t="s">
        <v>31</v>
      </c>
      <c r="D68" s="11">
        <v>1500</v>
      </c>
      <c r="E68" s="6">
        <f t="shared" ref="E68:I68" si="66">D68</f>
        <v>1500</v>
      </c>
      <c r="F68" s="11">
        <v>150000</v>
      </c>
      <c r="G68" s="9">
        <f t="shared" si="66"/>
        <v>150000</v>
      </c>
      <c r="H68" s="11">
        <v>40000</v>
      </c>
      <c r="I68" s="9">
        <f t="shared" si="66"/>
        <v>40000</v>
      </c>
      <c r="J68" s="14" t="s">
        <v>369</v>
      </c>
      <c r="K68" s="15">
        <v>15000</v>
      </c>
      <c r="L68" s="16">
        <v>0.03</v>
      </c>
    </row>
    <row r="69" s="1" customFormat="1" spans="1:12">
      <c r="A69" s="9">
        <v>68</v>
      </c>
      <c r="B69" s="10" t="s">
        <v>149</v>
      </c>
      <c r="C69" s="10" t="s">
        <v>10</v>
      </c>
      <c r="D69" s="11">
        <v>10500</v>
      </c>
      <c r="E69" s="6">
        <f t="shared" ref="E69:I69" si="67">D69</f>
        <v>10500</v>
      </c>
      <c r="F69" s="11">
        <v>780000</v>
      </c>
      <c r="G69" s="9">
        <f t="shared" si="67"/>
        <v>780000</v>
      </c>
      <c r="H69" s="11">
        <v>80000</v>
      </c>
      <c r="I69" s="9">
        <f t="shared" si="67"/>
        <v>80000</v>
      </c>
      <c r="J69" s="14" t="s">
        <v>370</v>
      </c>
      <c r="K69" s="15">
        <v>45020</v>
      </c>
      <c r="L69" s="16">
        <v>0.023</v>
      </c>
    </row>
    <row r="70" s="1" customFormat="1" spans="1:12">
      <c r="A70" s="9">
        <v>69</v>
      </c>
      <c r="B70" s="10" t="s">
        <v>151</v>
      </c>
      <c r="C70" s="10" t="s">
        <v>10</v>
      </c>
      <c r="D70" s="11">
        <v>22000</v>
      </c>
      <c r="E70" s="6">
        <f t="shared" ref="E70:I70" si="68">D70</f>
        <v>22000</v>
      </c>
      <c r="F70" s="11">
        <v>55000</v>
      </c>
      <c r="G70" s="9">
        <f t="shared" si="68"/>
        <v>55000</v>
      </c>
      <c r="H70" s="11">
        <v>25000</v>
      </c>
      <c r="I70" s="9">
        <f t="shared" si="68"/>
        <v>25000</v>
      </c>
      <c r="J70" s="14" t="s">
        <v>367</v>
      </c>
      <c r="K70" s="15">
        <v>25450</v>
      </c>
      <c r="L70" s="16">
        <v>0.035</v>
      </c>
    </row>
    <row r="71" s="1" customFormat="1" spans="1:12">
      <c r="A71" s="9">
        <v>70</v>
      </c>
      <c r="B71" s="10" t="s">
        <v>152</v>
      </c>
      <c r="C71" s="10" t="s">
        <v>56</v>
      </c>
      <c r="D71" s="11">
        <v>0</v>
      </c>
      <c r="E71" s="6">
        <f t="shared" ref="E71:I71" si="69">D71</f>
        <v>0</v>
      </c>
      <c r="F71" s="11">
        <v>4530</v>
      </c>
      <c r="G71" s="9">
        <f t="shared" si="69"/>
        <v>4530</v>
      </c>
      <c r="H71" s="11">
        <v>24000</v>
      </c>
      <c r="I71" s="9">
        <f t="shared" si="69"/>
        <v>24000</v>
      </c>
      <c r="J71" s="14" t="s">
        <v>368</v>
      </c>
      <c r="K71" s="15">
        <v>25860</v>
      </c>
      <c r="L71" s="16">
        <v>0.05</v>
      </c>
    </row>
    <row r="72" s="1" customFormat="1" spans="1:12">
      <c r="A72" s="9">
        <v>71</v>
      </c>
      <c r="B72" s="10" t="s">
        <v>153</v>
      </c>
      <c r="C72" s="10" t="s">
        <v>56</v>
      </c>
      <c r="D72" s="11">
        <v>0</v>
      </c>
      <c r="E72" s="6">
        <f t="shared" ref="E72:I72" si="70">D72</f>
        <v>0</v>
      </c>
      <c r="F72" s="11">
        <v>28822</v>
      </c>
      <c r="G72" s="9">
        <f t="shared" si="70"/>
        <v>28822</v>
      </c>
      <c r="H72" s="11">
        <v>38100</v>
      </c>
      <c r="I72" s="9">
        <f t="shared" si="70"/>
        <v>38100</v>
      </c>
      <c r="J72" s="14" t="s">
        <v>369</v>
      </c>
      <c r="K72" s="15">
        <v>60000</v>
      </c>
      <c r="L72" s="16">
        <v>0.06</v>
      </c>
    </row>
    <row r="73" s="1" customFormat="1" spans="1:12">
      <c r="A73" s="9">
        <v>72</v>
      </c>
      <c r="B73" s="10" t="s">
        <v>154</v>
      </c>
      <c r="C73" s="10" t="s">
        <v>56</v>
      </c>
      <c r="D73" s="11">
        <v>100</v>
      </c>
      <c r="E73" s="6">
        <f t="shared" ref="E73:I73" si="71">D73</f>
        <v>100</v>
      </c>
      <c r="F73" s="11">
        <v>542233</v>
      </c>
      <c r="G73" s="9">
        <f t="shared" si="71"/>
        <v>542233</v>
      </c>
      <c r="H73" s="11">
        <v>50000</v>
      </c>
      <c r="I73" s="9">
        <f t="shared" si="71"/>
        <v>50000</v>
      </c>
      <c r="J73" s="14" t="s">
        <v>370</v>
      </c>
      <c r="K73" s="15">
        <v>8000</v>
      </c>
      <c r="L73" s="16">
        <v>0.078</v>
      </c>
    </row>
    <row r="74" s="1" customFormat="1" spans="1:12">
      <c r="A74" s="9">
        <v>73</v>
      </c>
      <c r="B74" s="10" t="s">
        <v>155</v>
      </c>
      <c r="C74" s="10" t="s">
        <v>10</v>
      </c>
      <c r="D74" s="11">
        <v>150</v>
      </c>
      <c r="E74" s="6">
        <f t="shared" ref="E74:I74" si="72">D74</f>
        <v>150</v>
      </c>
      <c r="F74" s="11">
        <v>9555</v>
      </c>
      <c r="G74" s="9">
        <f t="shared" si="72"/>
        <v>9555</v>
      </c>
      <c r="H74" s="11">
        <v>74000</v>
      </c>
      <c r="I74" s="9">
        <f t="shared" si="72"/>
        <v>74000</v>
      </c>
      <c r="J74" s="14" t="s">
        <v>367</v>
      </c>
      <c r="K74" s="15">
        <v>45000</v>
      </c>
      <c r="L74" s="16">
        <v>0.11</v>
      </c>
    </row>
    <row r="75" s="1" customFormat="1" spans="1:12">
      <c r="A75" s="9">
        <v>74</v>
      </c>
      <c r="B75" s="10" t="s">
        <v>156</v>
      </c>
      <c r="C75" s="10" t="s">
        <v>10</v>
      </c>
      <c r="D75" s="11">
        <v>80000</v>
      </c>
      <c r="E75" s="6">
        <f t="shared" ref="E75:I75" si="73">D75</f>
        <v>80000</v>
      </c>
      <c r="F75" s="11">
        <v>105000</v>
      </c>
      <c r="G75" s="9">
        <f t="shared" si="73"/>
        <v>105000</v>
      </c>
      <c r="H75" s="11">
        <v>81400</v>
      </c>
      <c r="I75" s="9">
        <f t="shared" si="73"/>
        <v>81400</v>
      </c>
      <c r="J75" s="14" t="s">
        <v>368</v>
      </c>
      <c r="K75" s="15">
        <v>55500</v>
      </c>
      <c r="L75" s="16">
        <v>0.02</v>
      </c>
    </row>
    <row r="76" s="1" customFormat="1" spans="1:12">
      <c r="A76" s="9">
        <v>75</v>
      </c>
      <c r="B76" s="10" t="s">
        <v>157</v>
      </c>
      <c r="C76" s="10" t="s">
        <v>10</v>
      </c>
      <c r="D76" s="11">
        <v>4500</v>
      </c>
      <c r="E76" s="6">
        <f t="shared" ref="E76:I76" si="74">D76</f>
        <v>4500</v>
      </c>
      <c r="F76" s="11">
        <v>840000</v>
      </c>
      <c r="G76" s="9">
        <f t="shared" si="74"/>
        <v>840000</v>
      </c>
      <c r="H76" s="11">
        <v>759000</v>
      </c>
      <c r="I76" s="9">
        <f t="shared" si="74"/>
        <v>759000</v>
      </c>
      <c r="J76" s="14" t="s">
        <v>369</v>
      </c>
      <c r="K76" s="15">
        <v>42000</v>
      </c>
      <c r="L76" s="16">
        <v>0.045</v>
      </c>
    </row>
    <row r="77" s="1" customFormat="1" spans="1:12">
      <c r="A77" s="9">
        <v>76</v>
      </c>
      <c r="B77" s="10" t="s">
        <v>158</v>
      </c>
      <c r="C77" s="10" t="s">
        <v>10</v>
      </c>
      <c r="D77" s="11">
        <v>7500</v>
      </c>
      <c r="E77" s="6">
        <f t="shared" ref="E77:I77" si="75">D77</f>
        <v>7500</v>
      </c>
      <c r="F77" s="11">
        <v>540000</v>
      </c>
      <c r="G77" s="9">
        <f t="shared" si="75"/>
        <v>540000</v>
      </c>
      <c r="H77" s="11">
        <v>874256</v>
      </c>
      <c r="I77" s="9">
        <f t="shared" si="75"/>
        <v>874256</v>
      </c>
      <c r="J77" s="14" t="s">
        <v>370</v>
      </c>
      <c r="K77" s="15">
        <v>25000</v>
      </c>
      <c r="L77" s="16">
        <v>0.04</v>
      </c>
    </row>
    <row r="78" s="1" customFormat="1" spans="1:12">
      <c r="A78" s="9">
        <v>77</v>
      </c>
      <c r="B78" s="10" t="s">
        <v>159</v>
      </c>
      <c r="C78" s="10" t="s">
        <v>10</v>
      </c>
      <c r="D78" s="11">
        <v>19000</v>
      </c>
      <c r="E78" s="6">
        <f t="shared" ref="E78:I78" si="76">D78</f>
        <v>19000</v>
      </c>
      <c r="F78" s="11">
        <v>280000</v>
      </c>
      <c r="G78" s="9">
        <f t="shared" si="76"/>
        <v>280000</v>
      </c>
      <c r="H78" s="11">
        <v>584100</v>
      </c>
      <c r="I78" s="9">
        <f t="shared" si="76"/>
        <v>584100</v>
      </c>
      <c r="J78" s="14" t="s">
        <v>367</v>
      </c>
      <c r="K78" s="15">
        <v>15000</v>
      </c>
      <c r="L78" s="16">
        <v>0.05</v>
      </c>
    </row>
    <row r="79" s="1" customFormat="1" spans="1:12">
      <c r="A79" s="9">
        <v>78</v>
      </c>
      <c r="B79" s="10" t="s">
        <v>160</v>
      </c>
      <c r="C79" s="10" t="s">
        <v>10</v>
      </c>
      <c r="D79" s="11">
        <v>54080</v>
      </c>
      <c r="E79" s="6">
        <f t="shared" ref="E79:I79" si="77">D79</f>
        <v>54080</v>
      </c>
      <c r="F79" s="11">
        <v>458710</v>
      </c>
      <c r="G79" s="9">
        <f t="shared" si="77"/>
        <v>458710</v>
      </c>
      <c r="H79" s="11">
        <v>472000</v>
      </c>
      <c r="I79" s="9">
        <f t="shared" si="77"/>
        <v>472000</v>
      </c>
      <c r="J79" s="14" t="s">
        <v>368</v>
      </c>
      <c r="K79" s="15">
        <v>45020</v>
      </c>
      <c r="L79" s="16">
        <v>0.08</v>
      </c>
    </row>
    <row r="80" s="1" customFormat="1" spans="1:12">
      <c r="A80" s="9">
        <v>79</v>
      </c>
      <c r="B80" s="10" t="s">
        <v>161</v>
      </c>
      <c r="C80" s="10" t="s">
        <v>10</v>
      </c>
      <c r="D80" s="11">
        <v>6540</v>
      </c>
      <c r="E80" s="6">
        <f t="shared" ref="E80:I80" si="78">D80</f>
        <v>6540</v>
      </c>
      <c r="F80" s="11">
        <v>698464</v>
      </c>
      <c r="G80" s="9">
        <f t="shared" si="78"/>
        <v>698464</v>
      </c>
      <c r="H80" s="11">
        <v>40000</v>
      </c>
      <c r="I80" s="9">
        <f t="shared" si="78"/>
        <v>40000</v>
      </c>
      <c r="J80" s="14" t="s">
        <v>369</v>
      </c>
      <c r="K80" s="15">
        <v>25450</v>
      </c>
      <c r="L80" s="16">
        <v>0.11</v>
      </c>
    </row>
    <row r="81" s="1" customFormat="1" spans="1:12">
      <c r="A81" s="9">
        <v>80</v>
      </c>
      <c r="B81" s="10" t="s">
        <v>162</v>
      </c>
      <c r="C81" s="10" t="s">
        <v>24</v>
      </c>
      <c r="D81" s="11">
        <v>54530</v>
      </c>
      <c r="E81" s="6">
        <f t="shared" ref="E81:I81" si="79">D81</f>
        <v>54530</v>
      </c>
      <c r="F81" s="11">
        <v>842560</v>
      </c>
      <c r="G81" s="9">
        <f t="shared" si="79"/>
        <v>842560</v>
      </c>
      <c r="H81" s="11">
        <v>850000</v>
      </c>
      <c r="I81" s="9">
        <f t="shared" si="79"/>
        <v>850000</v>
      </c>
      <c r="J81" s="14" t="s">
        <v>370</v>
      </c>
      <c r="K81" s="15">
        <v>25860</v>
      </c>
      <c r="L81" s="16">
        <v>0.03</v>
      </c>
    </row>
    <row r="82" s="1" customFormat="1" spans="1:12">
      <c r="A82" s="9">
        <v>81</v>
      </c>
      <c r="B82" s="10" t="s">
        <v>163</v>
      </c>
      <c r="C82" s="10" t="s">
        <v>24</v>
      </c>
      <c r="D82" s="11">
        <v>2000</v>
      </c>
      <c r="E82" s="6">
        <f t="shared" ref="E82:I82" si="80">D82</f>
        <v>2000</v>
      </c>
      <c r="F82" s="11">
        <v>25000</v>
      </c>
      <c r="G82" s="9">
        <f t="shared" si="80"/>
        <v>25000</v>
      </c>
      <c r="H82" s="11">
        <v>150000</v>
      </c>
      <c r="I82" s="9">
        <f t="shared" si="80"/>
        <v>150000</v>
      </c>
      <c r="J82" s="14" t="s">
        <v>367</v>
      </c>
      <c r="K82" s="15">
        <v>60000</v>
      </c>
      <c r="L82" s="16">
        <v>0.023</v>
      </c>
    </row>
    <row r="83" s="1" customFormat="1" spans="1:12">
      <c r="A83" s="9">
        <v>82</v>
      </c>
      <c r="B83" s="10" t="s">
        <v>164</v>
      </c>
      <c r="C83" s="10" t="s">
        <v>10</v>
      </c>
      <c r="D83" s="11">
        <v>500</v>
      </c>
      <c r="E83" s="6">
        <f t="shared" ref="E83:I83" si="81">D83</f>
        <v>500</v>
      </c>
      <c r="F83" s="11">
        <v>30000</v>
      </c>
      <c r="G83" s="9">
        <f t="shared" si="81"/>
        <v>30000</v>
      </c>
      <c r="H83" s="11">
        <v>45000</v>
      </c>
      <c r="I83" s="9">
        <f t="shared" si="81"/>
        <v>45000</v>
      </c>
      <c r="J83" s="14" t="s">
        <v>368</v>
      </c>
      <c r="K83" s="15">
        <v>8000</v>
      </c>
      <c r="L83" s="16">
        <v>0.035</v>
      </c>
    </row>
    <row r="84" s="1" customFormat="1" spans="1:12">
      <c r="A84" s="9">
        <v>83</v>
      </c>
      <c r="B84" s="10" t="s">
        <v>165</v>
      </c>
      <c r="C84" s="10" t="s">
        <v>31</v>
      </c>
      <c r="D84" s="11">
        <v>1500</v>
      </c>
      <c r="E84" s="6">
        <f t="shared" ref="E84:I84" si="82">D84</f>
        <v>1500</v>
      </c>
      <c r="F84" s="11">
        <v>150000</v>
      </c>
      <c r="G84" s="9">
        <f t="shared" si="82"/>
        <v>150000</v>
      </c>
      <c r="H84" s="11">
        <v>40000</v>
      </c>
      <c r="I84" s="9">
        <f t="shared" si="82"/>
        <v>40000</v>
      </c>
      <c r="J84" s="14" t="s">
        <v>369</v>
      </c>
      <c r="K84" s="15">
        <v>45000</v>
      </c>
      <c r="L84" s="16">
        <v>0.05</v>
      </c>
    </row>
    <row r="85" s="1" customFormat="1" spans="1:12">
      <c r="A85" s="9">
        <v>84</v>
      </c>
      <c r="B85" s="10" t="s">
        <v>167</v>
      </c>
      <c r="C85" s="10" t="s">
        <v>31</v>
      </c>
      <c r="D85" s="11">
        <v>10500</v>
      </c>
      <c r="E85" s="6">
        <f t="shared" ref="E85:I85" si="83">D85</f>
        <v>10500</v>
      </c>
      <c r="F85" s="11">
        <v>780000</v>
      </c>
      <c r="G85" s="9">
        <f t="shared" si="83"/>
        <v>780000</v>
      </c>
      <c r="H85" s="11">
        <v>80000</v>
      </c>
      <c r="I85" s="9">
        <f t="shared" si="83"/>
        <v>80000</v>
      </c>
      <c r="J85" s="14" t="s">
        <v>370</v>
      </c>
      <c r="K85" s="15">
        <v>55500</v>
      </c>
      <c r="L85" s="16">
        <v>0.06</v>
      </c>
    </row>
    <row r="86" s="1" customFormat="1" spans="1:12">
      <c r="A86" s="9">
        <v>85</v>
      </c>
      <c r="B86" s="10" t="s">
        <v>168</v>
      </c>
      <c r="C86" s="10" t="s">
        <v>31</v>
      </c>
      <c r="D86" s="11">
        <v>22000</v>
      </c>
      <c r="E86" s="6">
        <f t="shared" ref="E86:I86" si="84">D86</f>
        <v>22000</v>
      </c>
      <c r="F86" s="11">
        <v>55000</v>
      </c>
      <c r="G86" s="9">
        <f t="shared" si="84"/>
        <v>55000</v>
      </c>
      <c r="H86" s="11">
        <v>25000</v>
      </c>
      <c r="I86" s="9">
        <f t="shared" si="84"/>
        <v>25000</v>
      </c>
      <c r="J86" s="14" t="s">
        <v>367</v>
      </c>
      <c r="K86" s="15">
        <v>42000</v>
      </c>
      <c r="L86" s="16">
        <v>0.078</v>
      </c>
    </row>
    <row r="87" s="1" customFormat="1" spans="1:12">
      <c r="A87" s="9">
        <v>86</v>
      </c>
      <c r="B87" s="10" t="s">
        <v>169</v>
      </c>
      <c r="C87" s="10" t="s">
        <v>31</v>
      </c>
      <c r="D87" s="11">
        <v>0</v>
      </c>
      <c r="E87" s="6">
        <f t="shared" ref="E87:I87" si="85">D87</f>
        <v>0</v>
      </c>
      <c r="F87" s="11">
        <v>4530</v>
      </c>
      <c r="G87" s="9">
        <f t="shared" si="85"/>
        <v>4530</v>
      </c>
      <c r="H87" s="11">
        <v>24000</v>
      </c>
      <c r="I87" s="9">
        <f t="shared" si="85"/>
        <v>24000</v>
      </c>
      <c r="J87" s="14" t="s">
        <v>368</v>
      </c>
      <c r="K87" s="15">
        <v>25000</v>
      </c>
      <c r="L87" s="16">
        <v>0.11</v>
      </c>
    </row>
    <row r="88" s="1" customFormat="1" spans="1:12">
      <c r="A88" s="9">
        <v>87</v>
      </c>
      <c r="B88" s="10" t="s">
        <v>170</v>
      </c>
      <c r="C88" s="10" t="s">
        <v>31</v>
      </c>
      <c r="D88" s="11">
        <v>0</v>
      </c>
      <c r="E88" s="6">
        <f t="shared" ref="E88:I88" si="86">D88</f>
        <v>0</v>
      </c>
      <c r="F88" s="11">
        <v>28822</v>
      </c>
      <c r="G88" s="9">
        <f t="shared" si="86"/>
        <v>28822</v>
      </c>
      <c r="H88" s="11">
        <v>38100</v>
      </c>
      <c r="I88" s="9">
        <f t="shared" si="86"/>
        <v>38100</v>
      </c>
      <c r="J88" s="14" t="s">
        <v>369</v>
      </c>
      <c r="K88" s="15">
        <v>15000</v>
      </c>
      <c r="L88" s="16">
        <v>0.045</v>
      </c>
    </row>
    <row r="89" s="1" customFormat="1" spans="1:12">
      <c r="A89" s="9">
        <v>88</v>
      </c>
      <c r="B89" s="10" t="s">
        <v>171</v>
      </c>
      <c r="C89" s="10" t="s">
        <v>31</v>
      </c>
      <c r="D89" s="11">
        <v>100</v>
      </c>
      <c r="E89" s="6">
        <f t="shared" ref="E89:I89" si="87">D89</f>
        <v>100</v>
      </c>
      <c r="F89" s="11">
        <v>542233</v>
      </c>
      <c r="G89" s="9">
        <f t="shared" si="87"/>
        <v>542233</v>
      </c>
      <c r="H89" s="11">
        <v>50000</v>
      </c>
      <c r="I89" s="9">
        <f t="shared" si="87"/>
        <v>50000</v>
      </c>
      <c r="J89" s="14" t="s">
        <v>370</v>
      </c>
      <c r="K89" s="15">
        <v>45020</v>
      </c>
      <c r="L89" s="16">
        <v>0.04</v>
      </c>
    </row>
    <row r="90" s="1" customFormat="1" spans="1:12">
      <c r="A90" s="9">
        <v>89</v>
      </c>
      <c r="B90" s="10" t="s">
        <v>172</v>
      </c>
      <c r="C90" s="10" t="s">
        <v>10</v>
      </c>
      <c r="D90" s="11">
        <v>150</v>
      </c>
      <c r="E90" s="6">
        <f t="shared" ref="E90:I90" si="88">D90</f>
        <v>150</v>
      </c>
      <c r="F90" s="11">
        <v>9555</v>
      </c>
      <c r="G90" s="9">
        <f t="shared" si="88"/>
        <v>9555</v>
      </c>
      <c r="H90" s="11">
        <v>74000</v>
      </c>
      <c r="I90" s="9">
        <f t="shared" si="88"/>
        <v>74000</v>
      </c>
      <c r="J90" s="14" t="s">
        <v>367</v>
      </c>
      <c r="K90" s="15">
        <v>25450</v>
      </c>
      <c r="L90" s="16">
        <v>0.05</v>
      </c>
    </row>
    <row r="91" s="1" customFormat="1" spans="1:12">
      <c r="A91" s="9">
        <v>90</v>
      </c>
      <c r="B91" s="10" t="s">
        <v>173</v>
      </c>
      <c r="C91" s="10" t="s">
        <v>10</v>
      </c>
      <c r="D91" s="11">
        <v>80000</v>
      </c>
      <c r="E91" s="6">
        <f t="shared" ref="E91:I91" si="89">D91</f>
        <v>80000</v>
      </c>
      <c r="F91" s="11">
        <v>105000</v>
      </c>
      <c r="G91" s="9">
        <f t="shared" si="89"/>
        <v>105000</v>
      </c>
      <c r="H91" s="11">
        <v>81400</v>
      </c>
      <c r="I91" s="9">
        <f t="shared" si="89"/>
        <v>81400</v>
      </c>
      <c r="J91" s="14" t="s">
        <v>368</v>
      </c>
      <c r="K91" s="15">
        <v>25860</v>
      </c>
      <c r="L91" s="16">
        <v>0.08</v>
      </c>
    </row>
    <row r="92" s="1" customFormat="1" spans="1:12">
      <c r="A92" s="9">
        <v>91</v>
      </c>
      <c r="B92" s="10" t="s">
        <v>174</v>
      </c>
      <c r="C92" s="10" t="s">
        <v>10</v>
      </c>
      <c r="D92" s="11">
        <v>4500</v>
      </c>
      <c r="E92" s="6">
        <f t="shared" ref="E92:I92" si="90">D92</f>
        <v>4500</v>
      </c>
      <c r="F92" s="11">
        <v>840000</v>
      </c>
      <c r="G92" s="9">
        <f t="shared" si="90"/>
        <v>840000</v>
      </c>
      <c r="H92" s="11">
        <v>759000</v>
      </c>
      <c r="I92" s="9">
        <f t="shared" si="90"/>
        <v>759000</v>
      </c>
      <c r="J92" s="14" t="s">
        <v>369</v>
      </c>
      <c r="K92" s="15">
        <v>60000</v>
      </c>
      <c r="L92" s="16">
        <v>0.11</v>
      </c>
    </row>
    <row r="93" s="1" customFormat="1" spans="1:12">
      <c r="A93" s="9">
        <v>92</v>
      </c>
      <c r="B93" s="10" t="s">
        <v>175</v>
      </c>
      <c r="C93" s="10" t="s">
        <v>31</v>
      </c>
      <c r="D93" s="11">
        <v>7500</v>
      </c>
      <c r="E93" s="6">
        <f t="shared" ref="E93:I93" si="91">D93</f>
        <v>7500</v>
      </c>
      <c r="F93" s="11">
        <v>540000</v>
      </c>
      <c r="G93" s="9">
        <f t="shared" si="91"/>
        <v>540000</v>
      </c>
      <c r="H93" s="11">
        <v>874256</v>
      </c>
      <c r="I93" s="9">
        <f t="shared" si="91"/>
        <v>874256</v>
      </c>
      <c r="J93" s="14" t="s">
        <v>370</v>
      </c>
      <c r="K93" s="15">
        <v>8000</v>
      </c>
      <c r="L93" s="16">
        <v>0.03</v>
      </c>
    </row>
    <row r="94" s="1" customFormat="1" spans="1:12">
      <c r="A94" s="9">
        <v>93</v>
      </c>
      <c r="B94" s="10" t="s">
        <v>176</v>
      </c>
      <c r="C94" s="10" t="s">
        <v>10</v>
      </c>
      <c r="D94" s="11">
        <v>19000</v>
      </c>
      <c r="E94" s="6">
        <f t="shared" ref="E94:I94" si="92">D94</f>
        <v>19000</v>
      </c>
      <c r="F94" s="11">
        <v>280000</v>
      </c>
      <c r="G94" s="9">
        <f t="shared" si="92"/>
        <v>280000</v>
      </c>
      <c r="H94" s="11">
        <v>584100</v>
      </c>
      <c r="I94" s="9">
        <f t="shared" si="92"/>
        <v>584100</v>
      </c>
      <c r="J94" s="14" t="s">
        <v>367</v>
      </c>
      <c r="K94" s="15">
        <v>45000</v>
      </c>
      <c r="L94" s="16">
        <v>0.023</v>
      </c>
    </row>
    <row r="95" s="1" customFormat="1" spans="1:12">
      <c r="A95" s="9">
        <v>94</v>
      </c>
      <c r="B95" s="10" t="s">
        <v>177</v>
      </c>
      <c r="C95" s="10" t="s">
        <v>10</v>
      </c>
      <c r="D95" s="11">
        <v>54080</v>
      </c>
      <c r="E95" s="6">
        <f t="shared" ref="E95:I95" si="93">D95</f>
        <v>54080</v>
      </c>
      <c r="F95" s="11">
        <v>458710</v>
      </c>
      <c r="G95" s="9">
        <f t="shared" si="93"/>
        <v>458710</v>
      </c>
      <c r="H95" s="11">
        <v>472000</v>
      </c>
      <c r="I95" s="9">
        <f t="shared" si="93"/>
        <v>472000</v>
      </c>
      <c r="J95" s="14" t="s">
        <v>368</v>
      </c>
      <c r="K95" s="15">
        <v>55500</v>
      </c>
      <c r="L95" s="16">
        <v>0.035</v>
      </c>
    </row>
    <row r="96" s="1" customFormat="1" spans="1:12">
      <c r="A96" s="9">
        <v>95</v>
      </c>
      <c r="B96" s="10" t="s">
        <v>178</v>
      </c>
      <c r="C96" s="10" t="s">
        <v>56</v>
      </c>
      <c r="D96" s="11">
        <v>6540</v>
      </c>
      <c r="E96" s="6">
        <f t="shared" ref="E96:I96" si="94">D96</f>
        <v>6540</v>
      </c>
      <c r="F96" s="11">
        <v>698464</v>
      </c>
      <c r="G96" s="9">
        <f t="shared" si="94"/>
        <v>698464</v>
      </c>
      <c r="H96" s="11">
        <v>40000</v>
      </c>
      <c r="I96" s="9">
        <f t="shared" si="94"/>
        <v>40000</v>
      </c>
      <c r="J96" s="14" t="s">
        <v>369</v>
      </c>
      <c r="K96" s="15">
        <v>42000</v>
      </c>
      <c r="L96" s="16">
        <v>0.05</v>
      </c>
    </row>
    <row r="97" s="1" customFormat="1" spans="1:12">
      <c r="A97" s="9">
        <v>96</v>
      </c>
      <c r="B97" s="10" t="s">
        <v>179</v>
      </c>
      <c r="C97" s="10" t="s">
        <v>56</v>
      </c>
      <c r="D97" s="11">
        <v>54530</v>
      </c>
      <c r="E97" s="6">
        <f t="shared" ref="E97:I97" si="95">D97</f>
        <v>54530</v>
      </c>
      <c r="F97" s="11">
        <v>842560</v>
      </c>
      <c r="G97" s="9">
        <f t="shared" si="95"/>
        <v>842560</v>
      </c>
      <c r="H97" s="11">
        <v>850000</v>
      </c>
      <c r="I97" s="9">
        <f t="shared" si="95"/>
        <v>850000</v>
      </c>
      <c r="J97" s="14" t="s">
        <v>370</v>
      </c>
      <c r="K97" s="15">
        <v>25000</v>
      </c>
      <c r="L97" s="16">
        <v>0.06</v>
      </c>
    </row>
    <row r="98" s="1" customFormat="1" spans="1:12">
      <c r="A98" s="9">
        <v>97</v>
      </c>
      <c r="B98" s="10" t="s">
        <v>180</v>
      </c>
      <c r="C98" s="10" t="s">
        <v>56</v>
      </c>
      <c r="D98" s="11">
        <v>2000</v>
      </c>
      <c r="E98" s="6">
        <f t="shared" ref="E98:I98" si="96">D98</f>
        <v>2000</v>
      </c>
      <c r="F98" s="11">
        <v>25000</v>
      </c>
      <c r="G98" s="9">
        <f t="shared" si="96"/>
        <v>25000</v>
      </c>
      <c r="H98" s="11">
        <v>150000</v>
      </c>
      <c r="I98" s="9">
        <f t="shared" si="96"/>
        <v>150000</v>
      </c>
      <c r="J98" s="14" t="s">
        <v>367</v>
      </c>
      <c r="K98" s="15">
        <v>15000</v>
      </c>
      <c r="L98" s="16">
        <v>0.078</v>
      </c>
    </row>
    <row r="99" s="1" customFormat="1" spans="1:12">
      <c r="A99" s="9">
        <v>98</v>
      </c>
      <c r="B99" s="10" t="s">
        <v>181</v>
      </c>
      <c r="C99" s="10" t="s">
        <v>10</v>
      </c>
      <c r="D99" s="11">
        <v>500</v>
      </c>
      <c r="E99" s="6">
        <f t="shared" ref="E99:I99" si="97">D99</f>
        <v>500</v>
      </c>
      <c r="F99" s="11">
        <v>30000</v>
      </c>
      <c r="G99" s="9">
        <f t="shared" si="97"/>
        <v>30000</v>
      </c>
      <c r="H99" s="11">
        <v>45000</v>
      </c>
      <c r="I99" s="9">
        <f t="shared" si="97"/>
        <v>45000</v>
      </c>
      <c r="J99" s="14" t="s">
        <v>368</v>
      </c>
      <c r="K99" s="15">
        <v>45020</v>
      </c>
      <c r="L99" s="16">
        <v>0.11</v>
      </c>
    </row>
    <row r="100" s="1" customFormat="1" spans="1:12">
      <c r="A100" s="9">
        <v>99</v>
      </c>
      <c r="B100" s="10" t="s">
        <v>182</v>
      </c>
      <c r="C100" s="10" t="s">
        <v>10</v>
      </c>
      <c r="D100" s="11">
        <v>1500</v>
      </c>
      <c r="E100" s="6">
        <f t="shared" ref="E100:I100" si="98">D100</f>
        <v>1500</v>
      </c>
      <c r="F100" s="11">
        <v>150000</v>
      </c>
      <c r="G100" s="9">
        <f t="shared" si="98"/>
        <v>150000</v>
      </c>
      <c r="H100" s="11">
        <v>40000</v>
      </c>
      <c r="I100" s="9">
        <f t="shared" si="98"/>
        <v>40000</v>
      </c>
      <c r="J100" s="14" t="s">
        <v>369</v>
      </c>
      <c r="K100" s="15">
        <v>25450</v>
      </c>
      <c r="L100" s="16">
        <v>0.045</v>
      </c>
    </row>
    <row r="101" s="1" customFormat="1" spans="1:12">
      <c r="A101" s="9">
        <v>100</v>
      </c>
      <c r="B101" s="10" t="s">
        <v>183</v>
      </c>
      <c r="C101" s="10" t="s">
        <v>10</v>
      </c>
      <c r="D101" s="11">
        <v>10500</v>
      </c>
      <c r="E101" s="6">
        <f t="shared" ref="E101:I101" si="99">D101</f>
        <v>10500</v>
      </c>
      <c r="F101" s="11">
        <v>780000</v>
      </c>
      <c r="G101" s="9">
        <f t="shared" si="99"/>
        <v>780000</v>
      </c>
      <c r="H101" s="11">
        <v>80000</v>
      </c>
      <c r="I101" s="9">
        <f t="shared" si="99"/>
        <v>80000</v>
      </c>
      <c r="J101" s="14" t="s">
        <v>370</v>
      </c>
      <c r="K101" s="15">
        <v>25860</v>
      </c>
      <c r="L101" s="16">
        <v>0.04</v>
      </c>
    </row>
    <row r="102" s="1" customFormat="1" spans="1:12">
      <c r="A102" s="9">
        <v>101</v>
      </c>
      <c r="B102" s="10" t="s">
        <v>184</v>
      </c>
      <c r="C102" s="10" t="s">
        <v>10</v>
      </c>
      <c r="D102" s="11">
        <v>22000</v>
      </c>
      <c r="E102" s="6">
        <f t="shared" ref="E102:I102" si="100">D102</f>
        <v>22000</v>
      </c>
      <c r="F102" s="11">
        <v>55000</v>
      </c>
      <c r="G102" s="9">
        <f t="shared" si="100"/>
        <v>55000</v>
      </c>
      <c r="H102" s="11">
        <v>25000</v>
      </c>
      <c r="I102" s="9">
        <f t="shared" si="100"/>
        <v>25000</v>
      </c>
      <c r="J102" s="14" t="s">
        <v>367</v>
      </c>
      <c r="K102" s="15">
        <v>60000</v>
      </c>
      <c r="L102" s="16">
        <v>0.05</v>
      </c>
    </row>
    <row r="103" s="1" customFormat="1" spans="1:12">
      <c r="A103" s="9">
        <v>102</v>
      </c>
      <c r="B103" s="10" t="s">
        <v>185</v>
      </c>
      <c r="C103" s="10" t="s">
        <v>10</v>
      </c>
      <c r="D103" s="11">
        <v>0</v>
      </c>
      <c r="E103" s="6">
        <f t="shared" ref="E103:I103" si="101">D103</f>
        <v>0</v>
      </c>
      <c r="F103" s="11">
        <v>4530</v>
      </c>
      <c r="G103" s="9">
        <f t="shared" si="101"/>
        <v>4530</v>
      </c>
      <c r="H103" s="11">
        <v>24000</v>
      </c>
      <c r="I103" s="9">
        <f t="shared" si="101"/>
        <v>24000</v>
      </c>
      <c r="J103" s="14" t="s">
        <v>368</v>
      </c>
      <c r="K103" s="15">
        <v>8000</v>
      </c>
      <c r="L103" s="16">
        <v>0.08</v>
      </c>
    </row>
    <row r="104" s="1" customFormat="1" spans="1:12">
      <c r="A104" s="9">
        <v>103</v>
      </c>
      <c r="B104" s="10" t="s">
        <v>186</v>
      </c>
      <c r="C104" s="10" t="s">
        <v>10</v>
      </c>
      <c r="D104" s="11">
        <v>0</v>
      </c>
      <c r="E104" s="6">
        <f t="shared" ref="E104:I104" si="102">D104</f>
        <v>0</v>
      </c>
      <c r="F104" s="11">
        <v>28822</v>
      </c>
      <c r="G104" s="9">
        <f t="shared" si="102"/>
        <v>28822</v>
      </c>
      <c r="H104" s="11">
        <v>38100</v>
      </c>
      <c r="I104" s="9">
        <f t="shared" si="102"/>
        <v>38100</v>
      </c>
      <c r="J104" s="14" t="s">
        <v>369</v>
      </c>
      <c r="K104" s="15">
        <v>45000</v>
      </c>
      <c r="L104" s="16">
        <v>0.11</v>
      </c>
    </row>
    <row r="105" s="1" customFormat="1" spans="1:12">
      <c r="A105" s="9">
        <v>104</v>
      </c>
      <c r="B105" s="10" t="s">
        <v>187</v>
      </c>
      <c r="C105" s="10" t="s">
        <v>10</v>
      </c>
      <c r="D105" s="11">
        <v>100</v>
      </c>
      <c r="E105" s="6">
        <f t="shared" ref="E105:I105" si="103">D105</f>
        <v>100</v>
      </c>
      <c r="F105" s="11">
        <v>542233</v>
      </c>
      <c r="G105" s="9">
        <f t="shared" si="103"/>
        <v>542233</v>
      </c>
      <c r="H105" s="11">
        <v>50000</v>
      </c>
      <c r="I105" s="9">
        <f t="shared" si="103"/>
        <v>50000</v>
      </c>
      <c r="J105" s="14" t="s">
        <v>370</v>
      </c>
      <c r="K105" s="15">
        <v>55500</v>
      </c>
      <c r="L105" s="16">
        <v>0.03</v>
      </c>
    </row>
    <row r="106" s="1" customFormat="1" spans="1:12">
      <c r="A106" s="9">
        <v>105</v>
      </c>
      <c r="B106" s="10" t="s">
        <v>188</v>
      </c>
      <c r="C106" s="10" t="s">
        <v>24</v>
      </c>
      <c r="D106" s="11">
        <v>150</v>
      </c>
      <c r="E106" s="6">
        <f t="shared" ref="E106:I106" si="104">D106</f>
        <v>150</v>
      </c>
      <c r="F106" s="11">
        <v>9555</v>
      </c>
      <c r="G106" s="9">
        <f t="shared" si="104"/>
        <v>9555</v>
      </c>
      <c r="H106" s="11">
        <v>74000</v>
      </c>
      <c r="I106" s="9">
        <f t="shared" si="104"/>
        <v>74000</v>
      </c>
      <c r="J106" s="14" t="s">
        <v>367</v>
      </c>
      <c r="K106" s="15">
        <v>42000</v>
      </c>
      <c r="L106" s="16">
        <v>0.023</v>
      </c>
    </row>
    <row r="107" s="1" customFormat="1" spans="1:12">
      <c r="A107" s="9">
        <v>106</v>
      </c>
      <c r="B107" s="10" t="s">
        <v>189</v>
      </c>
      <c r="C107" s="10" t="s">
        <v>24</v>
      </c>
      <c r="D107" s="11">
        <v>80000</v>
      </c>
      <c r="E107" s="6">
        <f t="shared" ref="E107:I107" si="105">D107</f>
        <v>80000</v>
      </c>
      <c r="F107" s="11">
        <v>105000</v>
      </c>
      <c r="G107" s="9">
        <f t="shared" si="105"/>
        <v>105000</v>
      </c>
      <c r="H107" s="11">
        <v>81400</v>
      </c>
      <c r="I107" s="9">
        <f t="shared" si="105"/>
        <v>81400</v>
      </c>
      <c r="J107" s="14" t="s">
        <v>368</v>
      </c>
      <c r="K107" s="15">
        <v>25000</v>
      </c>
      <c r="L107" s="16">
        <v>0.035</v>
      </c>
    </row>
    <row r="108" s="1" customFormat="1" spans="1:12">
      <c r="A108" s="9">
        <v>107</v>
      </c>
      <c r="B108" s="10" t="s">
        <v>190</v>
      </c>
      <c r="C108" s="10" t="s">
        <v>10</v>
      </c>
      <c r="D108" s="11">
        <v>4500</v>
      </c>
      <c r="E108" s="6">
        <f t="shared" ref="E108:I108" si="106">D108</f>
        <v>4500</v>
      </c>
      <c r="F108" s="11">
        <v>840000</v>
      </c>
      <c r="G108" s="9">
        <f t="shared" si="106"/>
        <v>840000</v>
      </c>
      <c r="H108" s="11">
        <v>759000</v>
      </c>
      <c r="I108" s="9">
        <f t="shared" si="106"/>
        <v>759000</v>
      </c>
      <c r="J108" s="14" t="s">
        <v>369</v>
      </c>
      <c r="K108" s="15">
        <v>15000</v>
      </c>
      <c r="L108" s="16">
        <v>0.05</v>
      </c>
    </row>
    <row r="109" s="1" customFormat="1" spans="1:12">
      <c r="A109" s="9">
        <v>108</v>
      </c>
      <c r="B109" s="10" t="s">
        <v>191</v>
      </c>
      <c r="C109" s="10" t="s">
        <v>31</v>
      </c>
      <c r="D109" s="11">
        <v>7500</v>
      </c>
      <c r="E109" s="6">
        <f t="shared" ref="E109:I109" si="107">D109</f>
        <v>7500</v>
      </c>
      <c r="F109" s="11">
        <v>540000</v>
      </c>
      <c r="G109" s="9">
        <f t="shared" si="107"/>
        <v>540000</v>
      </c>
      <c r="H109" s="11">
        <v>874256</v>
      </c>
      <c r="I109" s="9">
        <f t="shared" si="107"/>
        <v>874256</v>
      </c>
      <c r="J109" s="14" t="s">
        <v>370</v>
      </c>
      <c r="K109" s="15">
        <v>45020</v>
      </c>
      <c r="L109" s="16">
        <v>0.06</v>
      </c>
    </row>
    <row r="110" s="1" customFormat="1" spans="1:12">
      <c r="A110" s="9">
        <v>109</v>
      </c>
      <c r="B110" s="10" t="s">
        <v>192</v>
      </c>
      <c r="C110" s="10" t="s">
        <v>31</v>
      </c>
      <c r="D110" s="11">
        <v>19000</v>
      </c>
      <c r="E110" s="6">
        <f t="shared" ref="E110:I110" si="108">D110</f>
        <v>19000</v>
      </c>
      <c r="F110" s="11">
        <v>280000</v>
      </c>
      <c r="G110" s="9">
        <f t="shared" si="108"/>
        <v>280000</v>
      </c>
      <c r="H110" s="11">
        <v>584100</v>
      </c>
      <c r="I110" s="9">
        <f t="shared" si="108"/>
        <v>584100</v>
      </c>
      <c r="J110" s="14" t="s">
        <v>367</v>
      </c>
      <c r="K110" s="15">
        <v>25450</v>
      </c>
      <c r="L110" s="16">
        <v>0.078</v>
      </c>
    </row>
    <row r="111" s="1" customFormat="1" spans="1:12">
      <c r="A111" s="9">
        <v>110</v>
      </c>
      <c r="B111" s="10" t="s">
        <v>193</v>
      </c>
      <c r="C111" s="10" t="s">
        <v>31</v>
      </c>
      <c r="D111" s="11">
        <v>54080</v>
      </c>
      <c r="E111" s="6">
        <f t="shared" ref="E111:I111" si="109">D111</f>
        <v>54080</v>
      </c>
      <c r="F111" s="11">
        <v>458710</v>
      </c>
      <c r="G111" s="9">
        <f t="shared" si="109"/>
        <v>458710</v>
      </c>
      <c r="H111" s="11">
        <v>472000</v>
      </c>
      <c r="I111" s="9">
        <f t="shared" si="109"/>
        <v>472000</v>
      </c>
      <c r="J111" s="14" t="s">
        <v>368</v>
      </c>
      <c r="K111" s="15">
        <v>25860</v>
      </c>
      <c r="L111" s="16">
        <v>0.11</v>
      </c>
    </row>
    <row r="112" s="1" customFormat="1" spans="1:12">
      <c r="A112" s="9">
        <v>111</v>
      </c>
      <c r="B112" s="10" t="s">
        <v>194</v>
      </c>
      <c r="C112" s="10" t="s">
        <v>31</v>
      </c>
      <c r="D112" s="11">
        <v>6540</v>
      </c>
      <c r="E112" s="6">
        <f t="shared" ref="E112:I112" si="110">D112</f>
        <v>6540</v>
      </c>
      <c r="F112" s="11">
        <v>698464</v>
      </c>
      <c r="G112" s="9">
        <f t="shared" si="110"/>
        <v>698464</v>
      </c>
      <c r="H112" s="11">
        <v>40000</v>
      </c>
      <c r="I112" s="9">
        <f t="shared" si="110"/>
        <v>40000</v>
      </c>
      <c r="J112" s="14" t="s">
        <v>369</v>
      </c>
      <c r="K112" s="15">
        <v>60000</v>
      </c>
      <c r="L112" s="16">
        <v>0.045</v>
      </c>
    </row>
    <row r="113" s="1" customFormat="1" spans="1:12">
      <c r="A113" s="9">
        <v>112</v>
      </c>
      <c r="B113" s="10" t="s">
        <v>195</v>
      </c>
      <c r="C113" s="10" t="s">
        <v>31</v>
      </c>
      <c r="D113" s="11">
        <v>54530</v>
      </c>
      <c r="E113" s="6">
        <f t="shared" ref="E113:I113" si="111">D113</f>
        <v>54530</v>
      </c>
      <c r="F113" s="11">
        <v>842560</v>
      </c>
      <c r="G113" s="9">
        <f t="shared" si="111"/>
        <v>842560</v>
      </c>
      <c r="H113" s="11">
        <v>850000</v>
      </c>
      <c r="I113" s="9">
        <f t="shared" si="111"/>
        <v>850000</v>
      </c>
      <c r="J113" s="14" t="s">
        <v>370</v>
      </c>
      <c r="K113" s="15">
        <v>8000</v>
      </c>
      <c r="L113" s="16">
        <v>0.04</v>
      </c>
    </row>
    <row r="114" s="1" customFormat="1" spans="1:12">
      <c r="A114" s="9">
        <v>113</v>
      </c>
      <c r="B114" s="10" t="s">
        <v>196</v>
      </c>
      <c r="C114" s="10" t="s">
        <v>31</v>
      </c>
      <c r="D114" s="11">
        <v>2000</v>
      </c>
      <c r="E114" s="6">
        <f t="shared" ref="E114:I114" si="112">D114</f>
        <v>2000</v>
      </c>
      <c r="F114" s="11">
        <v>25000</v>
      </c>
      <c r="G114" s="9">
        <f t="shared" si="112"/>
        <v>25000</v>
      </c>
      <c r="H114" s="11">
        <v>150000</v>
      </c>
      <c r="I114" s="9">
        <f t="shared" si="112"/>
        <v>150000</v>
      </c>
      <c r="J114" s="14" t="s">
        <v>367</v>
      </c>
      <c r="K114" s="15">
        <v>45000</v>
      </c>
      <c r="L114" s="16">
        <v>0.05</v>
      </c>
    </row>
    <row r="115" s="1" customFormat="1" spans="1:12">
      <c r="A115" s="9">
        <v>114</v>
      </c>
      <c r="B115" s="10" t="s">
        <v>197</v>
      </c>
      <c r="C115" s="10" t="s">
        <v>10</v>
      </c>
      <c r="D115" s="11">
        <v>500</v>
      </c>
      <c r="E115" s="6">
        <f t="shared" ref="E115:I115" si="113">D115</f>
        <v>500</v>
      </c>
      <c r="F115" s="11">
        <v>30000</v>
      </c>
      <c r="G115" s="9">
        <f t="shared" si="113"/>
        <v>30000</v>
      </c>
      <c r="H115" s="11">
        <v>45000</v>
      </c>
      <c r="I115" s="9">
        <f t="shared" si="113"/>
        <v>45000</v>
      </c>
      <c r="J115" s="14" t="s">
        <v>368</v>
      </c>
      <c r="K115" s="15">
        <v>55500</v>
      </c>
      <c r="L115" s="16">
        <v>0.08</v>
      </c>
    </row>
    <row r="116" s="1" customFormat="1" spans="1:12">
      <c r="A116" s="9">
        <v>115</v>
      </c>
      <c r="B116" s="10" t="s">
        <v>198</v>
      </c>
      <c r="C116" s="10" t="s">
        <v>10</v>
      </c>
      <c r="D116" s="11">
        <v>1500</v>
      </c>
      <c r="E116" s="6">
        <f t="shared" ref="E116:I116" si="114">D116</f>
        <v>1500</v>
      </c>
      <c r="F116" s="11">
        <v>150000</v>
      </c>
      <c r="G116" s="9">
        <f t="shared" si="114"/>
        <v>150000</v>
      </c>
      <c r="H116" s="11">
        <v>40000</v>
      </c>
      <c r="I116" s="9">
        <f t="shared" si="114"/>
        <v>40000</v>
      </c>
      <c r="J116" s="14" t="s">
        <v>369</v>
      </c>
      <c r="K116" s="15">
        <v>42000</v>
      </c>
      <c r="L116" s="16">
        <v>0.11</v>
      </c>
    </row>
    <row r="117" s="1" customFormat="1" spans="1:12">
      <c r="A117" s="9">
        <v>116</v>
      </c>
      <c r="B117" s="10" t="s">
        <v>199</v>
      </c>
      <c r="C117" s="10" t="s">
        <v>10</v>
      </c>
      <c r="D117" s="11">
        <v>10500</v>
      </c>
      <c r="E117" s="6">
        <f t="shared" ref="E117:I117" si="115">D117</f>
        <v>10500</v>
      </c>
      <c r="F117" s="11">
        <v>780000</v>
      </c>
      <c r="G117" s="9">
        <f t="shared" si="115"/>
        <v>780000</v>
      </c>
      <c r="H117" s="11">
        <v>80000</v>
      </c>
      <c r="I117" s="9">
        <f t="shared" si="115"/>
        <v>80000</v>
      </c>
      <c r="J117" s="14" t="s">
        <v>370</v>
      </c>
      <c r="K117" s="15">
        <v>25000</v>
      </c>
      <c r="L117" s="16">
        <v>0.03</v>
      </c>
    </row>
    <row r="118" s="1" customFormat="1" spans="1:12">
      <c r="A118" s="9">
        <v>117</v>
      </c>
      <c r="B118" s="10" t="s">
        <v>200</v>
      </c>
      <c r="C118" s="10" t="s">
        <v>31</v>
      </c>
      <c r="D118" s="11">
        <v>22000</v>
      </c>
      <c r="E118" s="6">
        <f t="shared" ref="E118:I118" si="116">D118</f>
        <v>22000</v>
      </c>
      <c r="F118" s="11">
        <v>55000</v>
      </c>
      <c r="G118" s="9">
        <f t="shared" si="116"/>
        <v>55000</v>
      </c>
      <c r="H118" s="11">
        <v>25000</v>
      </c>
      <c r="I118" s="9">
        <f t="shared" si="116"/>
        <v>25000</v>
      </c>
      <c r="J118" s="14" t="s">
        <v>367</v>
      </c>
      <c r="K118" s="15">
        <v>15000</v>
      </c>
      <c r="L118" s="16">
        <v>0.023</v>
      </c>
    </row>
    <row r="119" s="1" customFormat="1" spans="1:12">
      <c r="A119" s="9">
        <v>118</v>
      </c>
      <c r="B119" s="10" t="s">
        <v>201</v>
      </c>
      <c r="C119" s="10" t="s">
        <v>10</v>
      </c>
      <c r="D119" s="11">
        <v>0</v>
      </c>
      <c r="E119" s="6">
        <f t="shared" ref="E119:I119" si="117">D119</f>
        <v>0</v>
      </c>
      <c r="F119" s="11">
        <v>4530</v>
      </c>
      <c r="G119" s="9">
        <f t="shared" si="117"/>
        <v>4530</v>
      </c>
      <c r="H119" s="11">
        <v>24000</v>
      </c>
      <c r="I119" s="9">
        <f t="shared" si="117"/>
        <v>24000</v>
      </c>
      <c r="J119" s="14" t="s">
        <v>368</v>
      </c>
      <c r="K119" s="15">
        <v>45020</v>
      </c>
      <c r="L119" s="16">
        <v>0.035</v>
      </c>
    </row>
    <row r="120" s="1" customFormat="1" spans="1:12">
      <c r="A120" s="9">
        <v>119</v>
      </c>
      <c r="B120" s="10" t="s">
        <v>202</v>
      </c>
      <c r="C120" s="10" t="s">
        <v>10</v>
      </c>
      <c r="D120" s="11">
        <v>0</v>
      </c>
      <c r="E120" s="6">
        <f t="shared" ref="E120:I120" si="118">D120</f>
        <v>0</v>
      </c>
      <c r="F120" s="11">
        <v>28822</v>
      </c>
      <c r="G120" s="9">
        <f t="shared" si="118"/>
        <v>28822</v>
      </c>
      <c r="H120" s="11">
        <v>38100</v>
      </c>
      <c r="I120" s="9">
        <f t="shared" si="118"/>
        <v>38100</v>
      </c>
      <c r="J120" s="14" t="s">
        <v>369</v>
      </c>
      <c r="K120" s="15">
        <v>25450</v>
      </c>
      <c r="L120" s="16">
        <v>0.05</v>
      </c>
    </row>
    <row r="121" s="1" customFormat="1" spans="1:12">
      <c r="A121" s="9">
        <v>120</v>
      </c>
      <c r="B121" s="10" t="s">
        <v>203</v>
      </c>
      <c r="C121" s="10" t="s">
        <v>56</v>
      </c>
      <c r="D121" s="11">
        <v>100</v>
      </c>
      <c r="E121" s="6">
        <f t="shared" ref="E121:I121" si="119">D121</f>
        <v>100</v>
      </c>
      <c r="F121" s="11">
        <v>542233</v>
      </c>
      <c r="G121" s="9">
        <f t="shared" si="119"/>
        <v>542233</v>
      </c>
      <c r="H121" s="11">
        <v>50000</v>
      </c>
      <c r="I121" s="9">
        <f t="shared" si="119"/>
        <v>50000</v>
      </c>
      <c r="J121" s="14" t="s">
        <v>370</v>
      </c>
      <c r="K121" s="15">
        <v>25860</v>
      </c>
      <c r="L121" s="16">
        <v>0.06</v>
      </c>
    </row>
    <row r="122" s="1" customFormat="1" spans="1:12">
      <c r="A122" s="9">
        <v>121</v>
      </c>
      <c r="B122" s="10" t="s">
        <v>204</v>
      </c>
      <c r="C122" s="10" t="s">
        <v>56</v>
      </c>
      <c r="D122" s="11">
        <v>150</v>
      </c>
      <c r="E122" s="6">
        <f t="shared" ref="E122:I122" si="120">D122</f>
        <v>150</v>
      </c>
      <c r="F122" s="11">
        <v>9555</v>
      </c>
      <c r="G122" s="9">
        <f t="shared" si="120"/>
        <v>9555</v>
      </c>
      <c r="H122" s="11">
        <v>74000</v>
      </c>
      <c r="I122" s="9">
        <f t="shared" si="120"/>
        <v>74000</v>
      </c>
      <c r="J122" s="14" t="s">
        <v>367</v>
      </c>
      <c r="K122" s="15">
        <v>60000</v>
      </c>
      <c r="L122" s="16">
        <v>0.078</v>
      </c>
    </row>
    <row r="123" s="1" customFormat="1" spans="1:12">
      <c r="A123" s="9">
        <v>122</v>
      </c>
      <c r="B123" s="10" t="s">
        <v>205</v>
      </c>
      <c r="C123" s="10" t="s">
        <v>56</v>
      </c>
      <c r="D123" s="11">
        <v>80000</v>
      </c>
      <c r="E123" s="6">
        <f t="shared" ref="E123:I123" si="121">D123</f>
        <v>80000</v>
      </c>
      <c r="F123" s="11">
        <v>105000</v>
      </c>
      <c r="G123" s="9">
        <f t="shared" si="121"/>
        <v>105000</v>
      </c>
      <c r="H123" s="11">
        <v>81400</v>
      </c>
      <c r="I123" s="9">
        <f t="shared" si="121"/>
        <v>81400</v>
      </c>
      <c r="J123" s="14" t="s">
        <v>368</v>
      </c>
      <c r="K123" s="15">
        <v>8000</v>
      </c>
      <c r="L123" s="16">
        <v>0.11</v>
      </c>
    </row>
    <row r="124" s="1" customFormat="1" spans="1:12">
      <c r="A124" s="9">
        <v>123</v>
      </c>
      <c r="B124" s="10" t="s">
        <v>206</v>
      </c>
      <c r="C124" s="10" t="s">
        <v>10</v>
      </c>
      <c r="D124" s="11">
        <v>4500</v>
      </c>
      <c r="E124" s="6">
        <f t="shared" ref="E124:I124" si="122">D124</f>
        <v>4500</v>
      </c>
      <c r="F124" s="11">
        <v>840000</v>
      </c>
      <c r="G124" s="9">
        <f t="shared" si="122"/>
        <v>840000</v>
      </c>
      <c r="H124" s="11">
        <v>759000</v>
      </c>
      <c r="I124" s="9">
        <f t="shared" si="122"/>
        <v>759000</v>
      </c>
      <c r="J124" s="14" t="s">
        <v>369</v>
      </c>
      <c r="K124" s="15">
        <v>45000</v>
      </c>
      <c r="L124" s="16">
        <v>0.02</v>
      </c>
    </row>
    <row r="125" s="1" customFormat="1" spans="1:12">
      <c r="A125" s="9">
        <v>124</v>
      </c>
      <c r="B125" s="10" t="s">
        <v>207</v>
      </c>
      <c r="C125" s="10" t="s">
        <v>10</v>
      </c>
      <c r="D125" s="11">
        <v>7500</v>
      </c>
      <c r="E125" s="6">
        <f t="shared" ref="E125:I125" si="123">D125</f>
        <v>7500</v>
      </c>
      <c r="F125" s="11">
        <v>540000</v>
      </c>
      <c r="G125" s="9">
        <f t="shared" si="123"/>
        <v>540000</v>
      </c>
      <c r="H125" s="11">
        <v>874256</v>
      </c>
      <c r="I125" s="9">
        <f t="shared" si="123"/>
        <v>874256</v>
      </c>
      <c r="J125" s="14" t="s">
        <v>370</v>
      </c>
      <c r="K125" s="15">
        <v>55500</v>
      </c>
      <c r="L125" s="16">
        <v>0.045</v>
      </c>
    </row>
    <row r="126" s="1" customFormat="1" spans="1:12">
      <c r="A126" s="9">
        <v>125</v>
      </c>
      <c r="B126" s="10" t="s">
        <v>208</v>
      </c>
      <c r="C126" s="10" t="s">
        <v>10</v>
      </c>
      <c r="D126" s="11">
        <v>19000</v>
      </c>
      <c r="E126" s="6">
        <f t="shared" ref="E126:I126" si="124">D126</f>
        <v>19000</v>
      </c>
      <c r="F126" s="11">
        <v>280000</v>
      </c>
      <c r="G126" s="9">
        <f t="shared" si="124"/>
        <v>280000</v>
      </c>
      <c r="H126" s="11">
        <v>584100</v>
      </c>
      <c r="I126" s="9">
        <f t="shared" si="124"/>
        <v>584100</v>
      </c>
      <c r="J126" s="14" t="s">
        <v>367</v>
      </c>
      <c r="K126" s="15">
        <v>42000</v>
      </c>
      <c r="L126" s="16">
        <v>0.04</v>
      </c>
    </row>
    <row r="127" s="1" customFormat="1" spans="1:12">
      <c r="A127" s="9">
        <v>126</v>
      </c>
      <c r="B127" s="10" t="s">
        <v>209</v>
      </c>
      <c r="C127" s="10" t="s">
        <v>10</v>
      </c>
      <c r="D127" s="11">
        <v>54080</v>
      </c>
      <c r="E127" s="6">
        <f t="shared" ref="E127:I127" si="125">D127</f>
        <v>54080</v>
      </c>
      <c r="F127" s="11">
        <v>458710</v>
      </c>
      <c r="G127" s="9">
        <f t="shared" si="125"/>
        <v>458710</v>
      </c>
      <c r="H127" s="11">
        <v>472000</v>
      </c>
      <c r="I127" s="9">
        <f t="shared" si="125"/>
        <v>472000</v>
      </c>
      <c r="J127" s="14" t="s">
        <v>368</v>
      </c>
      <c r="K127" s="15">
        <v>25000</v>
      </c>
      <c r="L127" s="16">
        <v>0.05</v>
      </c>
    </row>
    <row r="128" s="1" customFormat="1" spans="1:12">
      <c r="A128" s="9">
        <v>127</v>
      </c>
      <c r="B128" s="10" t="s">
        <v>210</v>
      </c>
      <c r="C128" s="10" t="s">
        <v>10</v>
      </c>
      <c r="D128" s="11">
        <v>6540</v>
      </c>
      <c r="E128" s="6">
        <f t="shared" ref="E128:I128" si="126">D128</f>
        <v>6540</v>
      </c>
      <c r="F128" s="11">
        <v>698464</v>
      </c>
      <c r="G128" s="9">
        <f t="shared" si="126"/>
        <v>698464</v>
      </c>
      <c r="H128" s="11">
        <v>40000</v>
      </c>
      <c r="I128" s="9">
        <f t="shared" si="126"/>
        <v>40000</v>
      </c>
      <c r="J128" s="14" t="s">
        <v>369</v>
      </c>
      <c r="K128" s="15">
        <v>15000</v>
      </c>
      <c r="L128" s="16">
        <v>0.08</v>
      </c>
    </row>
    <row r="129" s="1" customFormat="1" spans="1:12">
      <c r="A129" s="9">
        <v>128</v>
      </c>
      <c r="B129" s="10" t="s">
        <v>211</v>
      </c>
      <c r="C129" s="10" t="s">
        <v>10</v>
      </c>
      <c r="D129" s="11">
        <v>54530</v>
      </c>
      <c r="E129" s="6">
        <f t="shared" ref="E129:I129" si="127">D129</f>
        <v>54530</v>
      </c>
      <c r="F129" s="11">
        <v>842560</v>
      </c>
      <c r="G129" s="9">
        <f t="shared" si="127"/>
        <v>842560</v>
      </c>
      <c r="H129" s="11">
        <v>850000</v>
      </c>
      <c r="I129" s="9">
        <f t="shared" si="127"/>
        <v>850000</v>
      </c>
      <c r="J129" s="14" t="s">
        <v>370</v>
      </c>
      <c r="K129" s="15">
        <v>45020</v>
      </c>
      <c r="L129" s="16">
        <v>0.11</v>
      </c>
    </row>
    <row r="130" s="1" customFormat="1" spans="1:12">
      <c r="A130" s="9">
        <v>129</v>
      </c>
      <c r="B130" s="10" t="s">
        <v>212</v>
      </c>
      <c r="C130" s="10" t="s">
        <v>10</v>
      </c>
      <c r="D130" s="11">
        <v>2000</v>
      </c>
      <c r="E130" s="6">
        <f t="shared" ref="E130:I130" si="128">D130</f>
        <v>2000</v>
      </c>
      <c r="F130" s="11">
        <v>25000</v>
      </c>
      <c r="G130" s="9">
        <f t="shared" si="128"/>
        <v>25000</v>
      </c>
      <c r="H130" s="11">
        <v>150000</v>
      </c>
      <c r="I130" s="9">
        <f t="shared" si="128"/>
        <v>150000</v>
      </c>
      <c r="J130" s="14" t="s">
        <v>367</v>
      </c>
      <c r="K130" s="15">
        <v>25450</v>
      </c>
      <c r="L130" s="16">
        <v>0.03</v>
      </c>
    </row>
    <row r="131" s="1" customFormat="1" spans="1:12">
      <c r="A131" s="9">
        <v>130</v>
      </c>
      <c r="B131" s="10" t="s">
        <v>213</v>
      </c>
      <c r="C131" s="10" t="s">
        <v>24</v>
      </c>
      <c r="D131" s="11">
        <v>500</v>
      </c>
      <c r="E131" s="6">
        <f t="shared" ref="E131:I131" si="129">D131</f>
        <v>500</v>
      </c>
      <c r="F131" s="11">
        <v>30000</v>
      </c>
      <c r="G131" s="9">
        <f t="shared" si="129"/>
        <v>30000</v>
      </c>
      <c r="H131" s="11">
        <v>45000</v>
      </c>
      <c r="I131" s="9">
        <f t="shared" si="129"/>
        <v>45000</v>
      </c>
      <c r="J131" s="14" t="s">
        <v>368</v>
      </c>
      <c r="K131" s="15">
        <v>25860</v>
      </c>
      <c r="L131" s="16">
        <v>0.023</v>
      </c>
    </row>
    <row r="132" s="1" customFormat="1" spans="1:12">
      <c r="A132" s="9">
        <v>131</v>
      </c>
      <c r="B132" s="10" t="s">
        <v>214</v>
      </c>
      <c r="C132" s="10" t="s">
        <v>24</v>
      </c>
      <c r="D132" s="11">
        <v>1500</v>
      </c>
      <c r="E132" s="6">
        <f t="shared" ref="E132:I132" si="130">D132</f>
        <v>1500</v>
      </c>
      <c r="F132" s="11">
        <v>150000</v>
      </c>
      <c r="G132" s="9">
        <f t="shared" si="130"/>
        <v>150000</v>
      </c>
      <c r="H132" s="11">
        <v>40000</v>
      </c>
      <c r="I132" s="9">
        <f t="shared" si="130"/>
        <v>40000</v>
      </c>
      <c r="J132" s="14" t="s">
        <v>369</v>
      </c>
      <c r="K132" s="15">
        <v>60000</v>
      </c>
      <c r="L132" s="16">
        <v>0.035</v>
      </c>
    </row>
    <row r="133" s="1" customFormat="1" spans="1:12">
      <c r="A133" s="9">
        <v>132</v>
      </c>
      <c r="B133" s="10" t="s">
        <v>215</v>
      </c>
      <c r="C133" s="10" t="s">
        <v>10</v>
      </c>
      <c r="D133" s="11">
        <v>10500</v>
      </c>
      <c r="E133" s="6">
        <f t="shared" ref="E133:I133" si="131">D133</f>
        <v>10500</v>
      </c>
      <c r="F133" s="11">
        <v>780000</v>
      </c>
      <c r="G133" s="9">
        <f t="shared" si="131"/>
        <v>780000</v>
      </c>
      <c r="H133" s="11">
        <v>80000</v>
      </c>
      <c r="I133" s="9">
        <f t="shared" si="131"/>
        <v>80000</v>
      </c>
      <c r="J133" s="14" t="s">
        <v>370</v>
      </c>
      <c r="K133" s="15">
        <v>8000</v>
      </c>
      <c r="L133" s="16">
        <v>0.05</v>
      </c>
    </row>
    <row r="134" s="1" customFormat="1" spans="1:12">
      <c r="A134" s="9">
        <v>133</v>
      </c>
      <c r="B134" s="10" t="s">
        <v>216</v>
      </c>
      <c r="C134" s="10" t="s">
        <v>31</v>
      </c>
      <c r="D134" s="11">
        <v>22000</v>
      </c>
      <c r="E134" s="6">
        <f t="shared" ref="E134:I134" si="132">D134</f>
        <v>22000</v>
      </c>
      <c r="F134" s="11">
        <v>55000</v>
      </c>
      <c r="G134" s="9">
        <f t="shared" si="132"/>
        <v>55000</v>
      </c>
      <c r="H134" s="11">
        <v>25000</v>
      </c>
      <c r="I134" s="9">
        <f t="shared" si="132"/>
        <v>25000</v>
      </c>
      <c r="J134" s="14" t="s">
        <v>367</v>
      </c>
      <c r="K134" s="15">
        <v>45000</v>
      </c>
      <c r="L134" s="16">
        <v>0.06</v>
      </c>
    </row>
    <row r="135" s="1" customFormat="1" spans="1:12">
      <c r="A135" s="9">
        <v>134</v>
      </c>
      <c r="B135" s="10" t="s">
        <v>217</v>
      </c>
      <c r="C135" s="10" t="s">
        <v>31</v>
      </c>
      <c r="D135" s="11">
        <v>0</v>
      </c>
      <c r="E135" s="6">
        <f t="shared" ref="E135:I135" si="133">D135</f>
        <v>0</v>
      </c>
      <c r="F135" s="11">
        <v>4530</v>
      </c>
      <c r="G135" s="9">
        <f t="shared" si="133"/>
        <v>4530</v>
      </c>
      <c r="H135" s="11">
        <v>24000</v>
      </c>
      <c r="I135" s="9">
        <f t="shared" si="133"/>
        <v>24000</v>
      </c>
      <c r="J135" s="14" t="s">
        <v>368</v>
      </c>
      <c r="K135" s="15">
        <v>55500</v>
      </c>
      <c r="L135" s="16">
        <v>0.078</v>
      </c>
    </row>
    <row r="136" s="1" customFormat="1" spans="1:12">
      <c r="A136" s="9">
        <v>135</v>
      </c>
      <c r="B136" s="10" t="s">
        <v>218</v>
      </c>
      <c r="C136" s="10" t="s">
        <v>31</v>
      </c>
      <c r="D136" s="11">
        <v>0</v>
      </c>
      <c r="E136" s="6">
        <f t="shared" ref="E136:I136" si="134">D136</f>
        <v>0</v>
      </c>
      <c r="F136" s="11">
        <v>28822</v>
      </c>
      <c r="G136" s="9">
        <f t="shared" si="134"/>
        <v>28822</v>
      </c>
      <c r="H136" s="11">
        <v>38100</v>
      </c>
      <c r="I136" s="9">
        <f t="shared" si="134"/>
        <v>38100</v>
      </c>
      <c r="J136" s="14" t="s">
        <v>369</v>
      </c>
      <c r="K136" s="15">
        <v>42000</v>
      </c>
      <c r="L136" s="16">
        <v>0.11</v>
      </c>
    </row>
    <row r="137" s="1" customFormat="1" spans="1:12">
      <c r="A137" s="9">
        <v>136</v>
      </c>
      <c r="B137" s="10" t="s">
        <v>219</v>
      </c>
      <c r="C137" s="10" t="s">
        <v>31</v>
      </c>
      <c r="D137" s="11">
        <v>100</v>
      </c>
      <c r="E137" s="6">
        <f t="shared" ref="E137:I137" si="135">D137</f>
        <v>100</v>
      </c>
      <c r="F137" s="11">
        <v>542233</v>
      </c>
      <c r="G137" s="9">
        <f t="shared" si="135"/>
        <v>542233</v>
      </c>
      <c r="H137" s="11">
        <v>50000</v>
      </c>
      <c r="I137" s="9">
        <f t="shared" si="135"/>
        <v>50000</v>
      </c>
      <c r="J137" s="14" t="s">
        <v>370</v>
      </c>
      <c r="K137" s="15">
        <v>25000</v>
      </c>
      <c r="L137" s="16">
        <v>0.045</v>
      </c>
    </row>
    <row r="138" s="1" customFormat="1" spans="1:12">
      <c r="A138" s="9">
        <v>137</v>
      </c>
      <c r="B138" s="10" t="s">
        <v>220</v>
      </c>
      <c r="C138" s="10" t="s">
        <v>31</v>
      </c>
      <c r="D138" s="11">
        <v>150</v>
      </c>
      <c r="E138" s="6">
        <f t="shared" ref="E138:I138" si="136">D138</f>
        <v>150</v>
      </c>
      <c r="F138" s="11">
        <v>9555</v>
      </c>
      <c r="G138" s="9">
        <f t="shared" si="136"/>
        <v>9555</v>
      </c>
      <c r="H138" s="11">
        <v>74000</v>
      </c>
      <c r="I138" s="9">
        <f t="shared" si="136"/>
        <v>74000</v>
      </c>
      <c r="J138" s="14" t="s">
        <v>367</v>
      </c>
      <c r="K138" s="15">
        <v>15000</v>
      </c>
      <c r="L138" s="16">
        <v>0.04</v>
      </c>
    </row>
    <row r="139" s="1" customFormat="1" spans="1:12">
      <c r="A139" s="9">
        <v>138</v>
      </c>
      <c r="B139" s="10" t="s">
        <v>221</v>
      </c>
      <c r="C139" s="10" t="s">
        <v>31</v>
      </c>
      <c r="D139" s="11">
        <v>80000</v>
      </c>
      <c r="E139" s="6">
        <f t="shared" ref="E139:I139" si="137">D139</f>
        <v>80000</v>
      </c>
      <c r="F139" s="11">
        <v>105000</v>
      </c>
      <c r="G139" s="9">
        <f t="shared" si="137"/>
        <v>105000</v>
      </c>
      <c r="H139" s="11">
        <v>81400</v>
      </c>
      <c r="I139" s="9">
        <f t="shared" si="137"/>
        <v>81400</v>
      </c>
      <c r="J139" s="14" t="s">
        <v>368</v>
      </c>
      <c r="K139" s="15">
        <v>45020</v>
      </c>
      <c r="L139" s="16">
        <v>0.05</v>
      </c>
    </row>
    <row r="140" s="1" customFormat="1" spans="1:12">
      <c r="A140" s="9">
        <v>139</v>
      </c>
      <c r="B140" s="10" t="s">
        <v>222</v>
      </c>
      <c r="C140" s="10" t="s">
        <v>10</v>
      </c>
      <c r="D140" s="11">
        <v>4500</v>
      </c>
      <c r="E140" s="6">
        <f t="shared" ref="E140:I140" si="138">D140</f>
        <v>4500</v>
      </c>
      <c r="F140" s="11">
        <v>840000</v>
      </c>
      <c r="G140" s="9">
        <f t="shared" si="138"/>
        <v>840000</v>
      </c>
      <c r="H140" s="11">
        <v>759000</v>
      </c>
      <c r="I140" s="9">
        <f t="shared" si="138"/>
        <v>759000</v>
      </c>
      <c r="J140" s="14" t="s">
        <v>369</v>
      </c>
      <c r="K140" s="15">
        <v>25450</v>
      </c>
      <c r="L140" s="16">
        <v>0.08</v>
      </c>
    </row>
    <row r="141" s="1" customFormat="1" spans="1:12">
      <c r="A141" s="9">
        <v>140</v>
      </c>
      <c r="B141" s="10" t="s">
        <v>223</v>
      </c>
      <c r="C141" s="10" t="s">
        <v>10</v>
      </c>
      <c r="D141" s="11">
        <v>7500</v>
      </c>
      <c r="E141" s="6">
        <f t="shared" ref="E141:I141" si="139">D141</f>
        <v>7500</v>
      </c>
      <c r="F141" s="11">
        <v>540000</v>
      </c>
      <c r="G141" s="9">
        <f t="shared" si="139"/>
        <v>540000</v>
      </c>
      <c r="H141" s="11">
        <v>874256</v>
      </c>
      <c r="I141" s="9">
        <f t="shared" si="139"/>
        <v>874256</v>
      </c>
      <c r="J141" s="14" t="s">
        <v>370</v>
      </c>
      <c r="K141" s="15">
        <v>60000</v>
      </c>
      <c r="L141" s="16">
        <v>0.11</v>
      </c>
    </row>
    <row r="142" s="1" customFormat="1" spans="1:12">
      <c r="A142" s="9">
        <v>141</v>
      </c>
      <c r="B142" s="10" t="s">
        <v>224</v>
      </c>
      <c r="C142" s="10" t="s">
        <v>10</v>
      </c>
      <c r="D142" s="11">
        <v>19000</v>
      </c>
      <c r="E142" s="6">
        <f t="shared" ref="E142:I142" si="140">D142</f>
        <v>19000</v>
      </c>
      <c r="F142" s="11">
        <v>280000</v>
      </c>
      <c r="G142" s="9">
        <f t="shared" si="140"/>
        <v>280000</v>
      </c>
      <c r="H142" s="11">
        <v>584100</v>
      </c>
      <c r="I142" s="9">
        <f t="shared" si="140"/>
        <v>584100</v>
      </c>
      <c r="J142" s="14" t="s">
        <v>367</v>
      </c>
      <c r="K142" s="15">
        <v>8000</v>
      </c>
      <c r="L142" s="16">
        <v>0.03</v>
      </c>
    </row>
    <row r="143" s="1" customFormat="1" spans="1:12">
      <c r="A143" s="9">
        <v>142</v>
      </c>
      <c r="B143" s="10" t="s">
        <v>225</v>
      </c>
      <c r="C143" s="10" t="s">
        <v>31</v>
      </c>
      <c r="D143" s="11">
        <v>54080</v>
      </c>
      <c r="E143" s="6">
        <f t="shared" ref="E143:I143" si="141">D143</f>
        <v>54080</v>
      </c>
      <c r="F143" s="11">
        <v>458710</v>
      </c>
      <c r="G143" s="9">
        <f t="shared" si="141"/>
        <v>458710</v>
      </c>
      <c r="H143" s="11">
        <v>472000</v>
      </c>
      <c r="I143" s="9">
        <f t="shared" si="141"/>
        <v>472000</v>
      </c>
      <c r="J143" s="14" t="s">
        <v>368</v>
      </c>
      <c r="K143" s="15">
        <v>45000</v>
      </c>
      <c r="L143" s="16">
        <v>0.023</v>
      </c>
    </row>
    <row r="144" s="1" customFormat="1" spans="1:12">
      <c r="A144" s="9">
        <v>143</v>
      </c>
      <c r="B144" s="10" t="s">
        <v>226</v>
      </c>
      <c r="C144" s="10" t="s">
        <v>10</v>
      </c>
      <c r="D144" s="11">
        <v>6540</v>
      </c>
      <c r="E144" s="6">
        <f t="shared" ref="E144:I144" si="142">D144</f>
        <v>6540</v>
      </c>
      <c r="F144" s="11">
        <v>698464</v>
      </c>
      <c r="G144" s="9">
        <f t="shared" si="142"/>
        <v>698464</v>
      </c>
      <c r="H144" s="11">
        <v>40000</v>
      </c>
      <c r="I144" s="9">
        <f t="shared" si="142"/>
        <v>40000</v>
      </c>
      <c r="J144" s="14" t="s">
        <v>369</v>
      </c>
      <c r="K144" s="15">
        <v>55500</v>
      </c>
      <c r="L144" s="16">
        <v>0.035</v>
      </c>
    </row>
    <row r="145" s="1" customFormat="1" spans="1:12">
      <c r="A145" s="9">
        <v>144</v>
      </c>
      <c r="B145" s="10" t="s">
        <v>227</v>
      </c>
      <c r="C145" s="10" t="s">
        <v>10</v>
      </c>
      <c r="D145" s="11">
        <v>54530</v>
      </c>
      <c r="E145" s="6">
        <f t="shared" ref="E145:I145" si="143">D145</f>
        <v>54530</v>
      </c>
      <c r="F145" s="11">
        <v>842560</v>
      </c>
      <c r="G145" s="9">
        <f t="shared" si="143"/>
        <v>842560</v>
      </c>
      <c r="H145" s="11">
        <v>850000</v>
      </c>
      <c r="I145" s="9">
        <f t="shared" si="143"/>
        <v>850000</v>
      </c>
      <c r="J145" s="14" t="s">
        <v>370</v>
      </c>
      <c r="K145" s="15">
        <v>42000</v>
      </c>
      <c r="L145" s="16">
        <v>0.05</v>
      </c>
    </row>
    <row r="146" s="1" customFormat="1" spans="1:12">
      <c r="A146" s="9">
        <v>145</v>
      </c>
      <c r="B146" s="10" t="s">
        <v>228</v>
      </c>
      <c r="C146" s="10" t="s">
        <v>10</v>
      </c>
      <c r="D146" s="11">
        <v>2000</v>
      </c>
      <c r="E146" s="6">
        <f t="shared" ref="E146:I146" si="144">D146</f>
        <v>2000</v>
      </c>
      <c r="F146" s="11">
        <v>25000</v>
      </c>
      <c r="G146" s="9">
        <f t="shared" si="144"/>
        <v>25000</v>
      </c>
      <c r="H146" s="11">
        <v>150000</v>
      </c>
      <c r="I146" s="9">
        <f t="shared" si="144"/>
        <v>150000</v>
      </c>
      <c r="J146" s="14" t="s">
        <v>367</v>
      </c>
      <c r="K146" s="15">
        <v>25000</v>
      </c>
      <c r="L146" s="16">
        <v>0.06</v>
      </c>
    </row>
    <row r="147" s="1" customFormat="1" spans="1:12">
      <c r="A147" s="9">
        <v>146</v>
      </c>
      <c r="B147" s="10" t="s">
        <v>229</v>
      </c>
      <c r="C147" s="10" t="s">
        <v>10</v>
      </c>
      <c r="D147" s="11">
        <v>500</v>
      </c>
      <c r="E147" s="6">
        <f t="shared" ref="E147:I147" si="145">D147</f>
        <v>500</v>
      </c>
      <c r="F147" s="11">
        <v>30000</v>
      </c>
      <c r="G147" s="9">
        <f t="shared" si="145"/>
        <v>30000</v>
      </c>
      <c r="H147" s="11">
        <v>45000</v>
      </c>
      <c r="I147" s="9">
        <f t="shared" si="145"/>
        <v>45000</v>
      </c>
      <c r="J147" s="14" t="s">
        <v>368</v>
      </c>
      <c r="K147" s="15">
        <v>15000</v>
      </c>
      <c r="L147" s="16">
        <v>0.078</v>
      </c>
    </row>
    <row r="148" s="1" customFormat="1" spans="1:12">
      <c r="A148" s="9">
        <v>147</v>
      </c>
      <c r="B148" s="10" t="s">
        <v>230</v>
      </c>
      <c r="C148" s="10" t="s">
        <v>10</v>
      </c>
      <c r="D148" s="11">
        <v>1500</v>
      </c>
      <c r="E148" s="6">
        <f t="shared" ref="E148:I148" si="146">D148</f>
        <v>1500</v>
      </c>
      <c r="F148" s="11">
        <v>150000</v>
      </c>
      <c r="G148" s="9">
        <f t="shared" si="146"/>
        <v>150000</v>
      </c>
      <c r="H148" s="11">
        <v>40000</v>
      </c>
      <c r="I148" s="9">
        <f t="shared" si="146"/>
        <v>40000</v>
      </c>
      <c r="J148" s="14" t="s">
        <v>369</v>
      </c>
      <c r="K148" s="15">
        <v>45020</v>
      </c>
      <c r="L148" s="16">
        <v>0.11</v>
      </c>
    </row>
    <row r="149" s="1" customFormat="1" spans="1:12">
      <c r="A149" s="9">
        <v>148</v>
      </c>
      <c r="B149" s="10" t="s">
        <v>231</v>
      </c>
      <c r="C149" s="10" t="s">
        <v>10</v>
      </c>
      <c r="D149" s="11">
        <v>10500</v>
      </c>
      <c r="E149" s="6">
        <f t="shared" ref="E149:I149" si="147">D149</f>
        <v>10500</v>
      </c>
      <c r="F149" s="11">
        <v>780000</v>
      </c>
      <c r="G149" s="9">
        <f t="shared" si="147"/>
        <v>780000</v>
      </c>
      <c r="H149" s="11">
        <v>80000</v>
      </c>
      <c r="I149" s="9">
        <f t="shared" si="147"/>
        <v>80000</v>
      </c>
      <c r="J149" s="14" t="s">
        <v>370</v>
      </c>
      <c r="K149" s="15">
        <v>25450</v>
      </c>
      <c r="L149" s="16">
        <v>0.045</v>
      </c>
    </row>
    <row r="150" s="1" customFormat="1" spans="1:12">
      <c r="A150" s="9">
        <v>149</v>
      </c>
      <c r="B150" s="10" t="s">
        <v>232</v>
      </c>
      <c r="C150" s="10" t="s">
        <v>10</v>
      </c>
      <c r="D150" s="11">
        <v>22000</v>
      </c>
      <c r="E150" s="6">
        <f t="shared" ref="E150:I150" si="148">D150</f>
        <v>22000</v>
      </c>
      <c r="F150" s="11">
        <v>55000</v>
      </c>
      <c r="G150" s="9">
        <f t="shared" si="148"/>
        <v>55000</v>
      </c>
      <c r="H150" s="11">
        <v>25000</v>
      </c>
      <c r="I150" s="9">
        <f t="shared" si="148"/>
        <v>25000</v>
      </c>
      <c r="J150" s="14" t="s">
        <v>367</v>
      </c>
      <c r="K150" s="15">
        <v>25860</v>
      </c>
      <c r="L150" s="16">
        <v>0.04</v>
      </c>
    </row>
    <row r="151" s="1" customFormat="1" spans="1:12">
      <c r="A151" s="9">
        <v>150</v>
      </c>
      <c r="B151" s="10" t="s">
        <v>233</v>
      </c>
      <c r="C151" s="10" t="s">
        <v>10</v>
      </c>
      <c r="D151" s="11">
        <v>0</v>
      </c>
      <c r="E151" s="6">
        <f t="shared" ref="E151:I151" si="149">D151</f>
        <v>0</v>
      </c>
      <c r="F151" s="11">
        <v>4530</v>
      </c>
      <c r="G151" s="9">
        <f t="shared" si="149"/>
        <v>4530</v>
      </c>
      <c r="H151" s="11">
        <v>24000</v>
      </c>
      <c r="I151" s="9">
        <f t="shared" si="149"/>
        <v>24000</v>
      </c>
      <c r="J151" s="14" t="s">
        <v>368</v>
      </c>
      <c r="K151" s="15">
        <v>60000</v>
      </c>
      <c r="L151" s="16">
        <v>0.05</v>
      </c>
    </row>
    <row r="152" s="1" customFormat="1" spans="1:12">
      <c r="A152" s="9">
        <v>151</v>
      </c>
      <c r="B152" s="10" t="s">
        <v>234</v>
      </c>
      <c r="C152" s="10" t="s">
        <v>10</v>
      </c>
      <c r="D152" s="11">
        <v>0</v>
      </c>
      <c r="E152" s="6">
        <f t="shared" ref="E152:I152" si="150">D152</f>
        <v>0</v>
      </c>
      <c r="F152" s="11">
        <v>28822</v>
      </c>
      <c r="G152" s="9">
        <f t="shared" si="150"/>
        <v>28822</v>
      </c>
      <c r="H152" s="11">
        <v>38100</v>
      </c>
      <c r="I152" s="9">
        <f t="shared" si="150"/>
        <v>38100</v>
      </c>
      <c r="J152" s="14" t="s">
        <v>369</v>
      </c>
      <c r="K152" s="15">
        <v>8000</v>
      </c>
      <c r="L152" s="16">
        <v>0.08</v>
      </c>
    </row>
    <row r="153" s="1" customFormat="1" spans="1:12">
      <c r="A153" s="9">
        <v>152</v>
      </c>
      <c r="B153" s="10" t="s">
        <v>235</v>
      </c>
      <c r="C153" s="10" t="s">
        <v>10</v>
      </c>
      <c r="D153" s="11">
        <v>100</v>
      </c>
      <c r="E153" s="6">
        <f t="shared" ref="E153:I153" si="151">D153</f>
        <v>100</v>
      </c>
      <c r="F153" s="11">
        <v>542233</v>
      </c>
      <c r="G153" s="9">
        <f t="shared" si="151"/>
        <v>542233</v>
      </c>
      <c r="H153" s="11">
        <v>50000</v>
      </c>
      <c r="I153" s="9">
        <f t="shared" si="151"/>
        <v>50000</v>
      </c>
      <c r="J153" s="14" t="s">
        <v>370</v>
      </c>
      <c r="K153" s="15">
        <v>45000</v>
      </c>
      <c r="L153" s="16">
        <v>0.11</v>
      </c>
    </row>
    <row r="154" s="1" customFormat="1" spans="1:12">
      <c r="A154" s="9">
        <v>153</v>
      </c>
      <c r="B154" s="10" t="s">
        <v>236</v>
      </c>
      <c r="C154" s="10" t="s">
        <v>10</v>
      </c>
      <c r="D154" s="11">
        <v>150</v>
      </c>
      <c r="E154" s="6">
        <f t="shared" ref="E154:I154" si="152">D154</f>
        <v>150</v>
      </c>
      <c r="F154" s="11">
        <v>9555</v>
      </c>
      <c r="G154" s="9">
        <f t="shared" si="152"/>
        <v>9555</v>
      </c>
      <c r="H154" s="11">
        <v>74000</v>
      </c>
      <c r="I154" s="9">
        <f t="shared" si="152"/>
        <v>74000</v>
      </c>
      <c r="J154" s="14" t="s">
        <v>367</v>
      </c>
      <c r="K154" s="15">
        <v>55500</v>
      </c>
      <c r="L154" s="16">
        <v>0.03</v>
      </c>
    </row>
    <row r="155" s="1" customFormat="1" spans="1:12">
      <c r="A155" s="9">
        <v>154</v>
      </c>
      <c r="B155" s="10" t="s">
        <v>237</v>
      </c>
      <c r="C155" s="10" t="s">
        <v>10</v>
      </c>
      <c r="D155" s="11">
        <v>80000</v>
      </c>
      <c r="E155" s="6">
        <f t="shared" ref="E155:I155" si="153">D155</f>
        <v>80000</v>
      </c>
      <c r="F155" s="11">
        <v>105000</v>
      </c>
      <c r="G155" s="9">
        <f t="shared" si="153"/>
        <v>105000</v>
      </c>
      <c r="H155" s="11">
        <v>81400</v>
      </c>
      <c r="I155" s="9">
        <f t="shared" si="153"/>
        <v>81400</v>
      </c>
      <c r="J155" s="14" t="s">
        <v>368</v>
      </c>
      <c r="K155" s="15">
        <v>42000</v>
      </c>
      <c r="L155" s="16">
        <v>0.023</v>
      </c>
    </row>
    <row r="156" s="1" customFormat="1" spans="1:12">
      <c r="A156" s="9">
        <v>155</v>
      </c>
      <c r="B156" s="10" t="s">
        <v>238</v>
      </c>
      <c r="C156" s="10" t="s">
        <v>10</v>
      </c>
      <c r="D156" s="11">
        <v>4500</v>
      </c>
      <c r="E156" s="6">
        <f t="shared" ref="E156:I156" si="154">D156</f>
        <v>4500</v>
      </c>
      <c r="F156" s="11">
        <v>840000</v>
      </c>
      <c r="G156" s="9">
        <f t="shared" si="154"/>
        <v>840000</v>
      </c>
      <c r="H156" s="11">
        <v>759000</v>
      </c>
      <c r="I156" s="9">
        <f t="shared" si="154"/>
        <v>759000</v>
      </c>
      <c r="J156" s="14" t="s">
        <v>369</v>
      </c>
      <c r="K156" s="15">
        <v>25000</v>
      </c>
      <c r="L156" s="16">
        <v>0.035</v>
      </c>
    </row>
    <row r="157" s="1" customFormat="1" spans="1:12">
      <c r="A157" s="9">
        <v>156</v>
      </c>
      <c r="B157" s="10" t="s">
        <v>239</v>
      </c>
      <c r="C157" s="10" t="s">
        <v>10</v>
      </c>
      <c r="D157" s="11">
        <v>7500</v>
      </c>
      <c r="E157" s="6">
        <f t="shared" ref="E157:I157" si="155">D157</f>
        <v>7500</v>
      </c>
      <c r="F157" s="11">
        <v>540000</v>
      </c>
      <c r="G157" s="9">
        <f t="shared" si="155"/>
        <v>540000</v>
      </c>
      <c r="H157" s="11">
        <v>874256</v>
      </c>
      <c r="I157" s="9">
        <f t="shared" si="155"/>
        <v>874256</v>
      </c>
      <c r="J157" s="14" t="s">
        <v>370</v>
      </c>
      <c r="K157" s="15">
        <v>15000</v>
      </c>
      <c r="L157" s="16">
        <v>0.05</v>
      </c>
    </row>
    <row r="158" s="1" customFormat="1" spans="1:12">
      <c r="A158" s="9">
        <v>157</v>
      </c>
      <c r="B158" s="10" t="s">
        <v>240</v>
      </c>
      <c r="C158" s="10" t="s">
        <v>10</v>
      </c>
      <c r="D158" s="11">
        <v>19000</v>
      </c>
      <c r="E158" s="6">
        <f t="shared" ref="E158:I158" si="156">D158</f>
        <v>19000</v>
      </c>
      <c r="F158" s="11">
        <v>280000</v>
      </c>
      <c r="G158" s="9">
        <f t="shared" si="156"/>
        <v>280000</v>
      </c>
      <c r="H158" s="11">
        <v>584100</v>
      </c>
      <c r="I158" s="9">
        <f t="shared" si="156"/>
        <v>584100</v>
      </c>
      <c r="J158" s="14" t="s">
        <v>367</v>
      </c>
      <c r="K158" s="15">
        <v>45020</v>
      </c>
      <c r="L158" s="16">
        <v>0.06</v>
      </c>
    </row>
    <row r="159" s="1" customFormat="1" spans="1:12">
      <c r="A159" s="9">
        <v>158</v>
      </c>
      <c r="B159" s="10" t="s">
        <v>241</v>
      </c>
      <c r="C159" s="10" t="s">
        <v>10</v>
      </c>
      <c r="D159" s="11">
        <v>54080</v>
      </c>
      <c r="E159" s="6">
        <f t="shared" ref="E159:I159" si="157">D159</f>
        <v>54080</v>
      </c>
      <c r="F159" s="11">
        <v>458710</v>
      </c>
      <c r="G159" s="9">
        <f t="shared" si="157"/>
        <v>458710</v>
      </c>
      <c r="H159" s="11">
        <v>472000</v>
      </c>
      <c r="I159" s="9">
        <f t="shared" si="157"/>
        <v>472000</v>
      </c>
      <c r="J159" s="14" t="s">
        <v>368</v>
      </c>
      <c r="K159" s="15">
        <v>25450</v>
      </c>
      <c r="L159" s="16">
        <v>0.078</v>
      </c>
    </row>
    <row r="160" s="1" customFormat="1" spans="1:12">
      <c r="A160" s="9">
        <v>159</v>
      </c>
      <c r="B160" s="10" t="s">
        <v>242</v>
      </c>
      <c r="C160" s="10" t="s">
        <v>10</v>
      </c>
      <c r="D160" s="11">
        <v>6540</v>
      </c>
      <c r="E160" s="6">
        <f t="shared" ref="E160:I160" si="158">D160</f>
        <v>6540</v>
      </c>
      <c r="F160" s="11">
        <v>698464</v>
      </c>
      <c r="G160" s="9">
        <f t="shared" si="158"/>
        <v>698464</v>
      </c>
      <c r="H160" s="11">
        <v>40000</v>
      </c>
      <c r="I160" s="9">
        <f t="shared" si="158"/>
        <v>40000</v>
      </c>
      <c r="J160" s="14" t="s">
        <v>369</v>
      </c>
      <c r="K160" s="15">
        <v>25860</v>
      </c>
      <c r="L160" s="16">
        <v>0.11</v>
      </c>
    </row>
    <row r="161" s="1" customFormat="1" spans="1:12">
      <c r="A161" s="9">
        <v>160</v>
      </c>
      <c r="B161" s="10" t="s">
        <v>243</v>
      </c>
      <c r="C161" s="10" t="s">
        <v>10</v>
      </c>
      <c r="D161" s="11">
        <v>54530</v>
      </c>
      <c r="E161" s="6">
        <f t="shared" ref="E161:I161" si="159">D161</f>
        <v>54530</v>
      </c>
      <c r="F161" s="11">
        <v>842560</v>
      </c>
      <c r="G161" s="9">
        <f t="shared" si="159"/>
        <v>842560</v>
      </c>
      <c r="H161" s="11">
        <v>850000</v>
      </c>
      <c r="I161" s="9">
        <f t="shared" si="159"/>
        <v>850000</v>
      </c>
      <c r="J161" s="14" t="s">
        <v>370</v>
      </c>
      <c r="K161" s="15">
        <v>60000</v>
      </c>
      <c r="L161" s="16">
        <v>0.045</v>
      </c>
    </row>
    <row r="162" s="1" customFormat="1" spans="1:12">
      <c r="A162" s="9">
        <v>161</v>
      </c>
      <c r="B162" s="10" t="s">
        <v>244</v>
      </c>
      <c r="C162" s="10" t="s">
        <v>10</v>
      </c>
      <c r="D162" s="11">
        <v>2000</v>
      </c>
      <c r="E162" s="6">
        <f t="shared" ref="E162:I162" si="160">D162</f>
        <v>2000</v>
      </c>
      <c r="F162" s="11">
        <v>25000</v>
      </c>
      <c r="G162" s="9">
        <f t="shared" si="160"/>
        <v>25000</v>
      </c>
      <c r="H162" s="11">
        <v>150000</v>
      </c>
      <c r="I162" s="9">
        <f t="shared" si="160"/>
        <v>150000</v>
      </c>
      <c r="J162" s="14" t="s">
        <v>367</v>
      </c>
      <c r="K162" s="15">
        <v>8000</v>
      </c>
      <c r="L162" s="16">
        <v>0.04</v>
      </c>
    </row>
    <row r="163" s="1" customFormat="1" spans="1:12">
      <c r="A163" s="9">
        <v>162</v>
      </c>
      <c r="B163" s="10" t="s">
        <v>245</v>
      </c>
      <c r="C163" s="10" t="s">
        <v>10</v>
      </c>
      <c r="D163" s="11">
        <v>500</v>
      </c>
      <c r="E163" s="6">
        <f t="shared" ref="E163:I163" si="161">D163</f>
        <v>500</v>
      </c>
      <c r="F163" s="11">
        <v>30000</v>
      </c>
      <c r="G163" s="9">
        <f t="shared" si="161"/>
        <v>30000</v>
      </c>
      <c r="H163" s="11">
        <v>45000</v>
      </c>
      <c r="I163" s="9">
        <f t="shared" si="161"/>
        <v>45000</v>
      </c>
      <c r="J163" s="14" t="s">
        <v>368</v>
      </c>
      <c r="K163" s="15">
        <v>45000</v>
      </c>
      <c r="L163" s="16">
        <v>0.05</v>
      </c>
    </row>
    <row r="164" s="1" customFormat="1" spans="1:12">
      <c r="A164" s="9">
        <v>163</v>
      </c>
      <c r="B164" s="10" t="s">
        <v>246</v>
      </c>
      <c r="C164" s="10" t="s">
        <v>10</v>
      </c>
      <c r="D164" s="11">
        <v>1500</v>
      </c>
      <c r="E164" s="6">
        <f t="shared" ref="E164:I164" si="162">D164</f>
        <v>1500</v>
      </c>
      <c r="F164" s="11">
        <v>150000</v>
      </c>
      <c r="G164" s="9">
        <f t="shared" si="162"/>
        <v>150000</v>
      </c>
      <c r="H164" s="11">
        <v>40000</v>
      </c>
      <c r="I164" s="9">
        <f t="shared" si="162"/>
        <v>40000</v>
      </c>
      <c r="J164" s="14" t="s">
        <v>369</v>
      </c>
      <c r="K164" s="15">
        <v>55500</v>
      </c>
      <c r="L164" s="16">
        <v>0.08</v>
      </c>
    </row>
    <row r="165" s="1" customFormat="1" spans="1:12">
      <c r="A165" s="9">
        <v>164</v>
      </c>
      <c r="B165" s="10" t="s">
        <v>247</v>
      </c>
      <c r="C165" s="10" t="s">
        <v>10</v>
      </c>
      <c r="D165" s="11">
        <v>10500</v>
      </c>
      <c r="E165" s="6">
        <f t="shared" ref="E165:I165" si="163">D165</f>
        <v>10500</v>
      </c>
      <c r="F165" s="11">
        <v>780000</v>
      </c>
      <c r="G165" s="9">
        <f t="shared" si="163"/>
        <v>780000</v>
      </c>
      <c r="H165" s="11">
        <v>80000</v>
      </c>
      <c r="I165" s="9">
        <f t="shared" si="163"/>
        <v>80000</v>
      </c>
      <c r="J165" s="14" t="s">
        <v>370</v>
      </c>
      <c r="K165" s="15">
        <v>42000</v>
      </c>
      <c r="L165" s="16">
        <v>0.11</v>
      </c>
    </row>
    <row r="166" s="1" customFormat="1" spans="1:12">
      <c r="A166" s="9">
        <v>165</v>
      </c>
      <c r="B166" s="10" t="s">
        <v>248</v>
      </c>
      <c r="C166" s="10" t="s">
        <v>10</v>
      </c>
      <c r="D166" s="11">
        <v>22000</v>
      </c>
      <c r="E166" s="6">
        <f t="shared" ref="E166:I166" si="164">D166</f>
        <v>22000</v>
      </c>
      <c r="F166" s="11">
        <v>55000</v>
      </c>
      <c r="G166" s="9">
        <f t="shared" si="164"/>
        <v>55000</v>
      </c>
      <c r="H166" s="11">
        <v>25000</v>
      </c>
      <c r="I166" s="9">
        <f t="shared" si="164"/>
        <v>25000</v>
      </c>
      <c r="J166" s="14" t="s">
        <v>367</v>
      </c>
      <c r="K166" s="15">
        <v>25000</v>
      </c>
      <c r="L166" s="16">
        <v>0.03</v>
      </c>
    </row>
    <row r="167" s="1" customFormat="1" spans="1:12">
      <c r="A167" s="9">
        <v>166</v>
      </c>
      <c r="B167" s="10" t="s">
        <v>249</v>
      </c>
      <c r="C167" s="10" t="s">
        <v>10</v>
      </c>
      <c r="D167" s="11">
        <v>0</v>
      </c>
      <c r="E167" s="6">
        <f t="shared" ref="E167:I167" si="165">D167</f>
        <v>0</v>
      </c>
      <c r="F167" s="11">
        <v>4530</v>
      </c>
      <c r="G167" s="9">
        <f t="shared" si="165"/>
        <v>4530</v>
      </c>
      <c r="H167" s="11">
        <v>24000</v>
      </c>
      <c r="I167" s="9">
        <f t="shared" si="165"/>
        <v>24000</v>
      </c>
      <c r="J167" s="14" t="s">
        <v>368</v>
      </c>
      <c r="K167" s="15">
        <v>15000</v>
      </c>
      <c r="L167" s="16">
        <v>0.023</v>
      </c>
    </row>
    <row r="168" s="1" customFormat="1" spans="1:12">
      <c r="A168" s="9">
        <v>167</v>
      </c>
      <c r="B168" s="10" t="s">
        <v>250</v>
      </c>
      <c r="C168" s="10" t="s">
        <v>10</v>
      </c>
      <c r="D168" s="11">
        <v>0</v>
      </c>
      <c r="E168" s="6">
        <f t="shared" ref="E168:I168" si="166">D168</f>
        <v>0</v>
      </c>
      <c r="F168" s="11">
        <v>28822</v>
      </c>
      <c r="G168" s="9">
        <f t="shared" si="166"/>
        <v>28822</v>
      </c>
      <c r="H168" s="11">
        <v>38100</v>
      </c>
      <c r="I168" s="9">
        <f t="shared" si="166"/>
        <v>38100</v>
      </c>
      <c r="J168" s="14" t="s">
        <v>369</v>
      </c>
      <c r="K168" s="15">
        <v>45020</v>
      </c>
      <c r="L168" s="16">
        <v>0.035</v>
      </c>
    </row>
    <row r="169" s="1" customFormat="1" spans="1:12">
      <c r="A169" s="9">
        <v>168</v>
      </c>
      <c r="B169" s="10" t="s">
        <v>251</v>
      </c>
      <c r="C169" s="10" t="s">
        <v>10</v>
      </c>
      <c r="D169" s="11">
        <v>100</v>
      </c>
      <c r="E169" s="6">
        <f t="shared" ref="E169:I169" si="167">D169</f>
        <v>100</v>
      </c>
      <c r="F169" s="11">
        <v>542233</v>
      </c>
      <c r="G169" s="9">
        <f t="shared" si="167"/>
        <v>542233</v>
      </c>
      <c r="H169" s="11">
        <v>50000</v>
      </c>
      <c r="I169" s="9">
        <f t="shared" si="167"/>
        <v>50000</v>
      </c>
      <c r="J169" s="14" t="s">
        <v>370</v>
      </c>
      <c r="K169" s="15">
        <v>25450</v>
      </c>
      <c r="L169" s="16">
        <v>0.05</v>
      </c>
    </row>
    <row r="170" s="1" customFormat="1" spans="1:12">
      <c r="A170" s="9">
        <v>169</v>
      </c>
      <c r="B170" s="10" t="s">
        <v>252</v>
      </c>
      <c r="C170" s="10" t="s">
        <v>10</v>
      </c>
      <c r="D170" s="11">
        <v>150</v>
      </c>
      <c r="E170" s="6">
        <f t="shared" ref="E170:I170" si="168">D170</f>
        <v>150</v>
      </c>
      <c r="F170" s="11">
        <v>9555</v>
      </c>
      <c r="G170" s="9">
        <f t="shared" si="168"/>
        <v>9555</v>
      </c>
      <c r="H170" s="11">
        <v>74000</v>
      </c>
      <c r="I170" s="9">
        <f t="shared" si="168"/>
        <v>74000</v>
      </c>
      <c r="J170" s="14" t="s">
        <v>367</v>
      </c>
      <c r="K170" s="15">
        <v>25860</v>
      </c>
      <c r="L170" s="16">
        <v>0.06</v>
      </c>
    </row>
    <row r="171" s="1" customFormat="1" spans="1:12">
      <c r="A171" s="9">
        <v>170</v>
      </c>
      <c r="B171" s="10" t="s">
        <v>253</v>
      </c>
      <c r="C171" s="10" t="s">
        <v>10</v>
      </c>
      <c r="D171" s="11">
        <v>80000</v>
      </c>
      <c r="E171" s="6">
        <f t="shared" ref="E171:I171" si="169">D171</f>
        <v>80000</v>
      </c>
      <c r="F171" s="11">
        <v>105000</v>
      </c>
      <c r="G171" s="9">
        <f t="shared" si="169"/>
        <v>105000</v>
      </c>
      <c r="H171" s="11">
        <v>81400</v>
      </c>
      <c r="I171" s="9">
        <f t="shared" si="169"/>
        <v>81400</v>
      </c>
      <c r="J171" s="14" t="s">
        <v>368</v>
      </c>
      <c r="K171" s="15">
        <v>60000</v>
      </c>
      <c r="L171" s="16">
        <v>0.078</v>
      </c>
    </row>
    <row r="172" s="1" customFormat="1" spans="1:12">
      <c r="A172" s="9">
        <v>171</v>
      </c>
      <c r="B172" s="10" t="s">
        <v>254</v>
      </c>
      <c r="C172" s="10" t="s">
        <v>10</v>
      </c>
      <c r="D172" s="11">
        <v>4500</v>
      </c>
      <c r="E172" s="6">
        <f t="shared" ref="E172:I172" si="170">D172</f>
        <v>4500</v>
      </c>
      <c r="F172" s="11">
        <v>840000</v>
      </c>
      <c r="G172" s="9">
        <f t="shared" si="170"/>
        <v>840000</v>
      </c>
      <c r="H172" s="11">
        <v>759000</v>
      </c>
      <c r="I172" s="9">
        <f t="shared" si="170"/>
        <v>759000</v>
      </c>
      <c r="J172" s="14" t="s">
        <v>369</v>
      </c>
      <c r="K172" s="15">
        <v>8000</v>
      </c>
      <c r="L172" s="16">
        <v>0.11</v>
      </c>
    </row>
    <row r="173" s="1" customFormat="1" spans="1:12">
      <c r="A173" s="9">
        <v>172</v>
      </c>
      <c r="B173" s="10" t="s">
        <v>255</v>
      </c>
      <c r="C173" s="10" t="s">
        <v>10</v>
      </c>
      <c r="D173" s="11">
        <v>7500</v>
      </c>
      <c r="E173" s="6">
        <f t="shared" ref="E173:I173" si="171">D173</f>
        <v>7500</v>
      </c>
      <c r="F173" s="11">
        <v>540000</v>
      </c>
      <c r="G173" s="9">
        <f t="shared" si="171"/>
        <v>540000</v>
      </c>
      <c r="H173" s="11">
        <v>874256</v>
      </c>
      <c r="I173" s="9">
        <f t="shared" si="171"/>
        <v>874256</v>
      </c>
      <c r="J173" s="14" t="s">
        <v>370</v>
      </c>
      <c r="K173" s="15">
        <v>45000</v>
      </c>
      <c r="L173" s="16">
        <v>0.02</v>
      </c>
    </row>
    <row r="174" s="1" customFormat="1" spans="1:12">
      <c r="A174" s="9">
        <v>173</v>
      </c>
      <c r="B174" s="10" t="s">
        <v>256</v>
      </c>
      <c r="C174" s="10" t="s">
        <v>10</v>
      </c>
      <c r="D174" s="11">
        <v>19000</v>
      </c>
      <c r="E174" s="6">
        <f t="shared" ref="E174:I174" si="172">D174</f>
        <v>19000</v>
      </c>
      <c r="F174" s="11">
        <v>280000</v>
      </c>
      <c r="G174" s="9">
        <f t="shared" si="172"/>
        <v>280000</v>
      </c>
      <c r="H174" s="11">
        <v>584100</v>
      </c>
      <c r="I174" s="9">
        <f t="shared" si="172"/>
        <v>584100</v>
      </c>
      <c r="J174" s="14" t="s">
        <v>367</v>
      </c>
      <c r="K174" s="15">
        <v>55500</v>
      </c>
      <c r="L174" s="16">
        <v>0.045</v>
      </c>
    </row>
    <row r="175" s="1" customFormat="1" spans="1:12">
      <c r="A175" s="9">
        <v>174</v>
      </c>
      <c r="B175" s="10" t="s">
        <v>257</v>
      </c>
      <c r="C175" s="10" t="s">
        <v>10</v>
      </c>
      <c r="D175" s="11">
        <v>54080</v>
      </c>
      <c r="E175" s="6">
        <f t="shared" ref="E175:I175" si="173">D175</f>
        <v>54080</v>
      </c>
      <c r="F175" s="11">
        <v>458710</v>
      </c>
      <c r="G175" s="9">
        <f t="shared" si="173"/>
        <v>458710</v>
      </c>
      <c r="H175" s="11">
        <v>472000</v>
      </c>
      <c r="I175" s="9">
        <f t="shared" si="173"/>
        <v>472000</v>
      </c>
      <c r="J175" s="14" t="s">
        <v>368</v>
      </c>
      <c r="K175" s="15">
        <v>42000</v>
      </c>
      <c r="L175" s="16">
        <v>0.04</v>
      </c>
    </row>
    <row r="176" s="1" customFormat="1" spans="1:12">
      <c r="A176" s="9">
        <v>175</v>
      </c>
      <c r="B176" s="10" t="s">
        <v>258</v>
      </c>
      <c r="C176" s="10" t="s">
        <v>10</v>
      </c>
      <c r="D176" s="11">
        <v>6540</v>
      </c>
      <c r="E176" s="6">
        <f t="shared" ref="E176:I176" si="174">D176</f>
        <v>6540</v>
      </c>
      <c r="F176" s="11">
        <v>698464</v>
      </c>
      <c r="G176" s="9">
        <f t="shared" si="174"/>
        <v>698464</v>
      </c>
      <c r="H176" s="11">
        <v>40000</v>
      </c>
      <c r="I176" s="9">
        <f t="shared" si="174"/>
        <v>40000</v>
      </c>
      <c r="J176" s="14" t="s">
        <v>369</v>
      </c>
      <c r="K176" s="15">
        <v>25000</v>
      </c>
      <c r="L176" s="16">
        <v>0.05</v>
      </c>
    </row>
    <row r="177" s="1" customFormat="1" spans="1:12">
      <c r="A177" s="9">
        <v>176</v>
      </c>
      <c r="B177" s="10" t="s">
        <v>259</v>
      </c>
      <c r="C177" s="10" t="s">
        <v>10</v>
      </c>
      <c r="D177" s="11">
        <v>54530</v>
      </c>
      <c r="E177" s="6">
        <f t="shared" ref="E177:I177" si="175">D177</f>
        <v>54530</v>
      </c>
      <c r="F177" s="11">
        <v>842560</v>
      </c>
      <c r="G177" s="9">
        <f t="shared" si="175"/>
        <v>842560</v>
      </c>
      <c r="H177" s="11">
        <v>850000</v>
      </c>
      <c r="I177" s="9">
        <f t="shared" si="175"/>
        <v>850000</v>
      </c>
      <c r="J177" s="14" t="s">
        <v>370</v>
      </c>
      <c r="K177" s="15">
        <v>15000</v>
      </c>
      <c r="L177" s="16">
        <v>0.08</v>
      </c>
    </row>
    <row r="178" s="1" customFormat="1" spans="1:12">
      <c r="A178" s="9">
        <v>177</v>
      </c>
      <c r="B178" s="10" t="s">
        <v>260</v>
      </c>
      <c r="C178" s="10" t="s">
        <v>10</v>
      </c>
      <c r="D178" s="11">
        <v>2000</v>
      </c>
      <c r="E178" s="6">
        <f t="shared" ref="E178:I178" si="176">D178</f>
        <v>2000</v>
      </c>
      <c r="F178" s="11">
        <v>25000</v>
      </c>
      <c r="G178" s="9">
        <f t="shared" si="176"/>
        <v>25000</v>
      </c>
      <c r="H178" s="11">
        <v>150000</v>
      </c>
      <c r="I178" s="9">
        <f t="shared" si="176"/>
        <v>150000</v>
      </c>
      <c r="J178" s="14" t="s">
        <v>367</v>
      </c>
      <c r="K178" s="15">
        <v>45020</v>
      </c>
      <c r="L178" s="16">
        <v>0.11</v>
      </c>
    </row>
    <row r="179" s="1" customFormat="1" spans="1:12">
      <c r="A179" s="9">
        <v>178</v>
      </c>
      <c r="B179" s="10" t="s">
        <v>261</v>
      </c>
      <c r="C179" s="10" t="s">
        <v>10</v>
      </c>
      <c r="D179" s="11">
        <v>500</v>
      </c>
      <c r="E179" s="6">
        <f t="shared" ref="E179:I179" si="177">D179</f>
        <v>500</v>
      </c>
      <c r="F179" s="11">
        <v>30000</v>
      </c>
      <c r="G179" s="9">
        <f t="shared" si="177"/>
        <v>30000</v>
      </c>
      <c r="H179" s="11">
        <v>45000</v>
      </c>
      <c r="I179" s="9">
        <f t="shared" si="177"/>
        <v>45000</v>
      </c>
      <c r="J179" s="14" t="s">
        <v>368</v>
      </c>
      <c r="K179" s="15">
        <v>25450</v>
      </c>
      <c r="L179" s="16">
        <v>0.03</v>
      </c>
    </row>
    <row r="180" s="1" customFormat="1" spans="1:12">
      <c r="A180" s="9">
        <v>179</v>
      </c>
      <c r="B180" s="10" t="s">
        <v>262</v>
      </c>
      <c r="C180" s="10" t="s">
        <v>10</v>
      </c>
      <c r="D180" s="11">
        <v>1500</v>
      </c>
      <c r="E180" s="6">
        <f t="shared" ref="E180:I180" si="178">D180</f>
        <v>1500</v>
      </c>
      <c r="F180" s="11">
        <v>150000</v>
      </c>
      <c r="G180" s="9">
        <f t="shared" si="178"/>
        <v>150000</v>
      </c>
      <c r="H180" s="11">
        <v>40000</v>
      </c>
      <c r="I180" s="9">
        <f t="shared" si="178"/>
        <v>40000</v>
      </c>
      <c r="J180" s="14" t="s">
        <v>369</v>
      </c>
      <c r="K180" s="15">
        <v>25860</v>
      </c>
      <c r="L180" s="16">
        <v>0.023</v>
      </c>
    </row>
    <row r="181" s="1" customFormat="1" spans="1:12">
      <c r="A181" s="9">
        <v>180</v>
      </c>
      <c r="B181" s="10" t="s">
        <v>263</v>
      </c>
      <c r="C181" s="10" t="s">
        <v>10</v>
      </c>
      <c r="D181" s="11">
        <v>10500</v>
      </c>
      <c r="E181" s="6">
        <f t="shared" ref="E181:I181" si="179">D181</f>
        <v>10500</v>
      </c>
      <c r="F181" s="11">
        <v>780000</v>
      </c>
      <c r="G181" s="9">
        <f t="shared" si="179"/>
        <v>780000</v>
      </c>
      <c r="H181" s="11">
        <v>80000</v>
      </c>
      <c r="I181" s="9">
        <f t="shared" si="179"/>
        <v>80000</v>
      </c>
      <c r="J181" s="14" t="s">
        <v>370</v>
      </c>
      <c r="K181" s="15">
        <v>60000</v>
      </c>
      <c r="L181" s="16">
        <v>0.035</v>
      </c>
    </row>
    <row r="182" s="1" customFormat="1" spans="1:12">
      <c r="A182" s="9">
        <v>181</v>
      </c>
      <c r="B182" s="10" t="s">
        <v>264</v>
      </c>
      <c r="C182" s="10" t="s">
        <v>10</v>
      </c>
      <c r="D182" s="11">
        <v>22000</v>
      </c>
      <c r="E182" s="6">
        <f t="shared" ref="E182:I182" si="180">D182</f>
        <v>22000</v>
      </c>
      <c r="F182" s="11">
        <v>55000</v>
      </c>
      <c r="G182" s="9">
        <f t="shared" si="180"/>
        <v>55000</v>
      </c>
      <c r="H182" s="11">
        <v>25000</v>
      </c>
      <c r="I182" s="9">
        <f t="shared" si="180"/>
        <v>25000</v>
      </c>
      <c r="J182" s="14" t="s">
        <v>367</v>
      </c>
      <c r="K182" s="15">
        <v>8000</v>
      </c>
      <c r="L182" s="16">
        <v>0.05</v>
      </c>
    </row>
    <row r="183" s="1" customFormat="1" spans="1:12">
      <c r="A183" s="9">
        <v>182</v>
      </c>
      <c r="B183" s="10" t="s">
        <v>265</v>
      </c>
      <c r="C183" s="10" t="s">
        <v>10</v>
      </c>
      <c r="D183" s="11">
        <v>0</v>
      </c>
      <c r="E183" s="6">
        <f t="shared" ref="E183:I183" si="181">D183</f>
        <v>0</v>
      </c>
      <c r="F183" s="11">
        <v>4530</v>
      </c>
      <c r="G183" s="9">
        <f t="shared" si="181"/>
        <v>4530</v>
      </c>
      <c r="H183" s="11">
        <v>24000</v>
      </c>
      <c r="I183" s="9">
        <f t="shared" si="181"/>
        <v>24000</v>
      </c>
      <c r="J183" s="14" t="s">
        <v>368</v>
      </c>
      <c r="K183" s="15">
        <v>45000</v>
      </c>
      <c r="L183" s="16">
        <v>0.06</v>
      </c>
    </row>
    <row r="184" s="1" customFormat="1" spans="1:12">
      <c r="A184" s="9">
        <v>183</v>
      </c>
      <c r="B184" s="10" t="s">
        <v>266</v>
      </c>
      <c r="C184" s="10" t="s">
        <v>10</v>
      </c>
      <c r="D184" s="11">
        <v>0</v>
      </c>
      <c r="E184" s="6">
        <f t="shared" ref="E184:I184" si="182">D184</f>
        <v>0</v>
      </c>
      <c r="F184" s="11">
        <v>28822</v>
      </c>
      <c r="G184" s="9">
        <f t="shared" si="182"/>
        <v>28822</v>
      </c>
      <c r="H184" s="11">
        <v>38100</v>
      </c>
      <c r="I184" s="9">
        <f t="shared" si="182"/>
        <v>38100</v>
      </c>
      <c r="J184" s="14" t="s">
        <v>369</v>
      </c>
      <c r="K184" s="15">
        <v>55500</v>
      </c>
      <c r="L184" s="16">
        <v>0.078</v>
      </c>
    </row>
    <row r="185" s="1" customFormat="1" spans="1:12">
      <c r="A185" s="9">
        <v>184</v>
      </c>
      <c r="B185" s="10" t="s">
        <v>267</v>
      </c>
      <c r="C185" s="10" t="s">
        <v>10</v>
      </c>
      <c r="D185" s="11">
        <v>100</v>
      </c>
      <c r="E185" s="6">
        <f t="shared" ref="E185:I185" si="183">D185</f>
        <v>100</v>
      </c>
      <c r="F185" s="11">
        <v>542233</v>
      </c>
      <c r="G185" s="9">
        <f t="shared" si="183"/>
        <v>542233</v>
      </c>
      <c r="H185" s="11">
        <v>50000</v>
      </c>
      <c r="I185" s="9">
        <f t="shared" si="183"/>
        <v>50000</v>
      </c>
      <c r="J185" s="14" t="s">
        <v>370</v>
      </c>
      <c r="K185" s="15">
        <v>42000</v>
      </c>
      <c r="L185" s="16">
        <v>0.11</v>
      </c>
    </row>
    <row r="186" s="1" customFormat="1" spans="1:12">
      <c r="A186" s="9">
        <v>185</v>
      </c>
      <c r="B186" s="10" t="s">
        <v>268</v>
      </c>
      <c r="C186" s="10" t="s">
        <v>10</v>
      </c>
      <c r="D186" s="11">
        <v>150</v>
      </c>
      <c r="E186" s="6">
        <f t="shared" ref="E186:I186" si="184">D186</f>
        <v>150</v>
      </c>
      <c r="F186" s="11">
        <v>9555</v>
      </c>
      <c r="G186" s="9">
        <f t="shared" si="184"/>
        <v>9555</v>
      </c>
      <c r="H186" s="11">
        <v>74000</v>
      </c>
      <c r="I186" s="9">
        <f t="shared" si="184"/>
        <v>74000</v>
      </c>
      <c r="J186" s="14" t="s">
        <v>367</v>
      </c>
      <c r="K186" s="15">
        <v>25000</v>
      </c>
      <c r="L186" s="16">
        <v>0.045</v>
      </c>
    </row>
    <row r="187" s="1" customFormat="1" spans="1:12">
      <c r="A187" s="9">
        <v>186</v>
      </c>
      <c r="B187" s="10" t="s">
        <v>269</v>
      </c>
      <c r="C187" s="10" t="s">
        <v>10</v>
      </c>
      <c r="D187" s="11">
        <v>80000</v>
      </c>
      <c r="E187" s="6">
        <f t="shared" ref="E187:I187" si="185">D187</f>
        <v>80000</v>
      </c>
      <c r="F187" s="11">
        <v>105000</v>
      </c>
      <c r="G187" s="9">
        <f t="shared" si="185"/>
        <v>105000</v>
      </c>
      <c r="H187" s="11">
        <v>81400</v>
      </c>
      <c r="I187" s="9">
        <f t="shared" si="185"/>
        <v>81400</v>
      </c>
      <c r="J187" s="14" t="s">
        <v>368</v>
      </c>
      <c r="K187" s="15">
        <v>15000</v>
      </c>
      <c r="L187" s="16">
        <v>0.04</v>
      </c>
    </row>
    <row r="188" s="1" customFormat="1" spans="1:12">
      <c r="A188" s="9">
        <v>187</v>
      </c>
      <c r="B188" s="10" t="s">
        <v>270</v>
      </c>
      <c r="C188" s="10" t="s">
        <v>10</v>
      </c>
      <c r="D188" s="11">
        <v>4500</v>
      </c>
      <c r="E188" s="6">
        <f t="shared" ref="E188:I188" si="186">D188</f>
        <v>4500</v>
      </c>
      <c r="F188" s="11">
        <v>840000</v>
      </c>
      <c r="G188" s="9">
        <f t="shared" si="186"/>
        <v>840000</v>
      </c>
      <c r="H188" s="11">
        <v>759000</v>
      </c>
      <c r="I188" s="9">
        <f t="shared" si="186"/>
        <v>759000</v>
      </c>
      <c r="J188" s="14" t="s">
        <v>369</v>
      </c>
      <c r="K188" s="15">
        <v>45020</v>
      </c>
      <c r="L188" s="16">
        <v>0.05</v>
      </c>
    </row>
    <row r="189" s="1" customFormat="1" spans="1:12">
      <c r="A189" s="9">
        <v>188</v>
      </c>
      <c r="B189" s="10" t="s">
        <v>271</v>
      </c>
      <c r="C189" s="10" t="s">
        <v>10</v>
      </c>
      <c r="D189" s="11">
        <v>7500</v>
      </c>
      <c r="E189" s="6">
        <f t="shared" ref="E189:I189" si="187">D189</f>
        <v>7500</v>
      </c>
      <c r="F189" s="11">
        <v>540000</v>
      </c>
      <c r="G189" s="9">
        <f t="shared" si="187"/>
        <v>540000</v>
      </c>
      <c r="H189" s="11">
        <v>874256</v>
      </c>
      <c r="I189" s="9">
        <f t="shared" si="187"/>
        <v>874256</v>
      </c>
      <c r="J189" s="14" t="s">
        <v>370</v>
      </c>
      <c r="K189" s="15">
        <v>25450</v>
      </c>
      <c r="L189" s="16">
        <v>0.08</v>
      </c>
    </row>
    <row r="190" s="1" customFormat="1" spans="1:12">
      <c r="A190" s="9">
        <v>189</v>
      </c>
      <c r="B190" s="10" t="s">
        <v>272</v>
      </c>
      <c r="C190" s="10" t="s">
        <v>10</v>
      </c>
      <c r="D190" s="11">
        <v>19000</v>
      </c>
      <c r="E190" s="6">
        <f t="shared" ref="E190:I190" si="188">D190</f>
        <v>19000</v>
      </c>
      <c r="F190" s="11">
        <v>280000</v>
      </c>
      <c r="G190" s="9">
        <f t="shared" si="188"/>
        <v>280000</v>
      </c>
      <c r="H190" s="11">
        <v>584100</v>
      </c>
      <c r="I190" s="9">
        <f t="shared" si="188"/>
        <v>584100</v>
      </c>
      <c r="J190" s="14" t="s">
        <v>367</v>
      </c>
      <c r="K190" s="15">
        <v>25860</v>
      </c>
      <c r="L190" s="16">
        <v>0.11</v>
      </c>
    </row>
    <row r="191" s="1" customFormat="1" spans="1:12">
      <c r="A191" s="9">
        <v>190</v>
      </c>
      <c r="B191" s="10" t="s">
        <v>273</v>
      </c>
      <c r="C191" s="10" t="s">
        <v>10</v>
      </c>
      <c r="D191" s="11">
        <v>54080</v>
      </c>
      <c r="E191" s="6">
        <f t="shared" ref="E191:I191" si="189">D191</f>
        <v>54080</v>
      </c>
      <c r="F191" s="11">
        <v>458710</v>
      </c>
      <c r="G191" s="9">
        <f t="shared" si="189"/>
        <v>458710</v>
      </c>
      <c r="H191" s="11">
        <v>472000</v>
      </c>
      <c r="I191" s="9">
        <f t="shared" si="189"/>
        <v>472000</v>
      </c>
      <c r="J191" s="14" t="s">
        <v>368</v>
      </c>
      <c r="K191" s="15">
        <v>60000</v>
      </c>
      <c r="L191" s="16">
        <v>0.03</v>
      </c>
    </row>
    <row r="192" s="1" customFormat="1" spans="1:12">
      <c r="A192" s="9">
        <v>191</v>
      </c>
      <c r="B192" s="10" t="s">
        <v>274</v>
      </c>
      <c r="C192" s="10" t="s">
        <v>10</v>
      </c>
      <c r="D192" s="11">
        <v>6540</v>
      </c>
      <c r="E192" s="6">
        <f t="shared" ref="E192:I192" si="190">D192</f>
        <v>6540</v>
      </c>
      <c r="F192" s="11">
        <v>698464</v>
      </c>
      <c r="G192" s="9">
        <f t="shared" si="190"/>
        <v>698464</v>
      </c>
      <c r="H192" s="11">
        <v>40000</v>
      </c>
      <c r="I192" s="9">
        <f t="shared" si="190"/>
        <v>40000</v>
      </c>
      <c r="J192" s="14" t="s">
        <v>369</v>
      </c>
      <c r="K192" s="15">
        <v>8000</v>
      </c>
      <c r="L192" s="16">
        <v>0.023</v>
      </c>
    </row>
    <row r="193" s="1" customFormat="1" spans="1:12">
      <c r="A193" s="9">
        <v>192</v>
      </c>
      <c r="B193" s="10" t="s">
        <v>275</v>
      </c>
      <c r="C193" s="10" t="s">
        <v>10</v>
      </c>
      <c r="D193" s="11">
        <v>54530</v>
      </c>
      <c r="E193" s="6">
        <f t="shared" ref="E193:I193" si="191">D193</f>
        <v>54530</v>
      </c>
      <c r="F193" s="11">
        <v>842560</v>
      </c>
      <c r="G193" s="9">
        <f t="shared" si="191"/>
        <v>842560</v>
      </c>
      <c r="H193" s="11">
        <v>850000</v>
      </c>
      <c r="I193" s="9">
        <f t="shared" si="191"/>
        <v>850000</v>
      </c>
      <c r="J193" s="14" t="s">
        <v>370</v>
      </c>
      <c r="K193" s="15">
        <v>45000</v>
      </c>
      <c r="L193" s="16">
        <v>0.035</v>
      </c>
    </row>
    <row r="194" s="1" customFormat="1" spans="1:12">
      <c r="A194" s="9">
        <v>193</v>
      </c>
      <c r="B194" s="10" t="s">
        <v>276</v>
      </c>
      <c r="C194" s="10" t="s">
        <v>10</v>
      </c>
      <c r="D194" s="11">
        <v>2000</v>
      </c>
      <c r="E194" s="6">
        <f t="shared" ref="E194:I194" si="192">D194</f>
        <v>2000</v>
      </c>
      <c r="F194" s="11">
        <v>25000</v>
      </c>
      <c r="G194" s="9">
        <f t="shared" si="192"/>
        <v>25000</v>
      </c>
      <c r="H194" s="11">
        <v>150000</v>
      </c>
      <c r="I194" s="9">
        <f t="shared" si="192"/>
        <v>150000</v>
      </c>
      <c r="J194" s="14" t="s">
        <v>367</v>
      </c>
      <c r="K194" s="15">
        <v>55500</v>
      </c>
      <c r="L194" s="16">
        <v>0.05</v>
      </c>
    </row>
    <row r="195" s="1" customFormat="1" spans="1:12">
      <c r="A195" s="9">
        <v>194</v>
      </c>
      <c r="B195" s="10" t="s">
        <v>277</v>
      </c>
      <c r="C195" s="10" t="s">
        <v>10</v>
      </c>
      <c r="D195" s="11">
        <v>500</v>
      </c>
      <c r="E195" s="6">
        <f t="shared" ref="E195:I195" si="193">D195</f>
        <v>500</v>
      </c>
      <c r="F195" s="11">
        <v>30000</v>
      </c>
      <c r="G195" s="9">
        <f t="shared" si="193"/>
        <v>30000</v>
      </c>
      <c r="H195" s="11">
        <v>45000</v>
      </c>
      <c r="I195" s="9">
        <f t="shared" si="193"/>
        <v>45000</v>
      </c>
      <c r="J195" s="14" t="s">
        <v>368</v>
      </c>
      <c r="K195" s="15">
        <v>42000</v>
      </c>
      <c r="L195" s="16">
        <v>0.06</v>
      </c>
    </row>
    <row r="196" s="1" customFormat="1" spans="1:12">
      <c r="A196" s="9">
        <v>195</v>
      </c>
      <c r="B196" s="10" t="s">
        <v>278</v>
      </c>
      <c r="C196" s="10" t="s">
        <v>10</v>
      </c>
      <c r="D196" s="11">
        <v>1500</v>
      </c>
      <c r="E196" s="6">
        <f t="shared" ref="E196:I196" si="194">D196</f>
        <v>1500</v>
      </c>
      <c r="F196" s="11">
        <v>150000</v>
      </c>
      <c r="G196" s="9">
        <f t="shared" si="194"/>
        <v>150000</v>
      </c>
      <c r="H196" s="11">
        <v>40000</v>
      </c>
      <c r="I196" s="9">
        <f t="shared" si="194"/>
        <v>40000</v>
      </c>
      <c r="J196" s="14" t="s">
        <v>369</v>
      </c>
      <c r="K196" s="15">
        <v>25000</v>
      </c>
      <c r="L196" s="16">
        <v>0.078</v>
      </c>
    </row>
    <row r="197" s="1" customFormat="1" spans="1:12">
      <c r="A197" s="9">
        <v>196</v>
      </c>
      <c r="B197" s="10" t="s">
        <v>279</v>
      </c>
      <c r="C197" s="10" t="s">
        <v>10</v>
      </c>
      <c r="D197" s="11">
        <v>10500</v>
      </c>
      <c r="E197" s="6">
        <f t="shared" ref="E197:I197" si="195">D197</f>
        <v>10500</v>
      </c>
      <c r="F197" s="11">
        <v>780000</v>
      </c>
      <c r="G197" s="9">
        <f t="shared" si="195"/>
        <v>780000</v>
      </c>
      <c r="H197" s="11">
        <v>80000</v>
      </c>
      <c r="I197" s="9">
        <f t="shared" si="195"/>
        <v>80000</v>
      </c>
      <c r="J197" s="14" t="s">
        <v>370</v>
      </c>
      <c r="K197" s="15">
        <v>15000</v>
      </c>
      <c r="L197" s="16">
        <v>0.11</v>
      </c>
    </row>
    <row r="198" s="1" customFormat="1" spans="1:12">
      <c r="A198" s="9">
        <v>197</v>
      </c>
      <c r="B198" s="10" t="s">
        <v>280</v>
      </c>
      <c r="C198" s="10" t="s">
        <v>10</v>
      </c>
      <c r="D198" s="11">
        <v>22000</v>
      </c>
      <c r="E198" s="6">
        <f t="shared" ref="E198:I198" si="196">D198</f>
        <v>22000</v>
      </c>
      <c r="F198" s="11">
        <v>55000</v>
      </c>
      <c r="G198" s="9">
        <f t="shared" si="196"/>
        <v>55000</v>
      </c>
      <c r="H198" s="11">
        <v>25000</v>
      </c>
      <c r="I198" s="9">
        <f t="shared" si="196"/>
        <v>25000</v>
      </c>
      <c r="J198" s="14" t="s">
        <v>367</v>
      </c>
      <c r="K198" s="15">
        <v>45020</v>
      </c>
      <c r="L198" s="16">
        <v>0.045</v>
      </c>
    </row>
    <row r="199" s="1" customFormat="1" spans="1:12">
      <c r="A199" s="9">
        <v>198</v>
      </c>
      <c r="B199" s="10" t="s">
        <v>281</v>
      </c>
      <c r="C199" s="10" t="s">
        <v>10</v>
      </c>
      <c r="D199" s="11">
        <v>0</v>
      </c>
      <c r="E199" s="6">
        <f t="shared" ref="E199:I199" si="197">D199</f>
        <v>0</v>
      </c>
      <c r="F199" s="11">
        <v>4530</v>
      </c>
      <c r="G199" s="9">
        <f t="shared" si="197"/>
        <v>4530</v>
      </c>
      <c r="H199" s="11">
        <v>24000</v>
      </c>
      <c r="I199" s="9">
        <f t="shared" si="197"/>
        <v>24000</v>
      </c>
      <c r="J199" s="14" t="s">
        <v>368</v>
      </c>
      <c r="K199" s="15">
        <v>25450</v>
      </c>
      <c r="L199" s="16">
        <v>0.04</v>
      </c>
    </row>
    <row r="200" s="1" customFormat="1" spans="1:12">
      <c r="A200" s="9">
        <v>199</v>
      </c>
      <c r="B200" s="10" t="s">
        <v>282</v>
      </c>
      <c r="C200" s="10" t="s">
        <v>24</v>
      </c>
      <c r="D200" s="11">
        <v>0</v>
      </c>
      <c r="E200" s="6">
        <f t="shared" ref="E200:I200" si="198">D200</f>
        <v>0</v>
      </c>
      <c r="F200" s="11">
        <v>28822</v>
      </c>
      <c r="G200" s="9">
        <f t="shared" si="198"/>
        <v>28822</v>
      </c>
      <c r="H200" s="11">
        <v>38100</v>
      </c>
      <c r="I200" s="9">
        <f t="shared" si="198"/>
        <v>38100</v>
      </c>
      <c r="J200" s="14" t="s">
        <v>369</v>
      </c>
      <c r="K200" s="15">
        <v>25860</v>
      </c>
      <c r="L200" s="16">
        <v>0.05</v>
      </c>
    </row>
    <row r="201" s="1" customFormat="1" spans="1:12">
      <c r="A201" s="9">
        <v>200</v>
      </c>
      <c r="B201" s="10" t="s">
        <v>283</v>
      </c>
      <c r="C201" s="10" t="s">
        <v>24</v>
      </c>
      <c r="D201" s="11">
        <v>100</v>
      </c>
      <c r="E201" s="6">
        <f t="shared" ref="E201:I201" si="199">D201</f>
        <v>100</v>
      </c>
      <c r="F201" s="11">
        <v>542233</v>
      </c>
      <c r="G201" s="9">
        <f t="shared" si="199"/>
        <v>542233</v>
      </c>
      <c r="H201" s="11">
        <v>50000</v>
      </c>
      <c r="I201" s="9">
        <f t="shared" si="199"/>
        <v>50000</v>
      </c>
      <c r="J201" s="14" t="s">
        <v>370</v>
      </c>
      <c r="K201" s="15">
        <v>60000</v>
      </c>
      <c r="L201" s="16">
        <v>0.08</v>
      </c>
    </row>
    <row r="202" s="1" customFormat="1" spans="1:12">
      <c r="A202" s="9">
        <v>201</v>
      </c>
      <c r="B202" s="10" t="s">
        <v>284</v>
      </c>
      <c r="C202" s="10" t="s">
        <v>24</v>
      </c>
      <c r="D202" s="11">
        <v>150</v>
      </c>
      <c r="E202" s="6">
        <f t="shared" ref="E202:I202" si="200">D202</f>
        <v>150</v>
      </c>
      <c r="F202" s="11">
        <v>9555</v>
      </c>
      <c r="G202" s="9">
        <f t="shared" si="200"/>
        <v>9555</v>
      </c>
      <c r="H202" s="11">
        <v>74000</v>
      </c>
      <c r="I202" s="9">
        <f t="shared" si="200"/>
        <v>74000</v>
      </c>
      <c r="J202" s="14" t="s">
        <v>367</v>
      </c>
      <c r="K202" s="15">
        <v>8000</v>
      </c>
      <c r="L202" s="16">
        <v>0.11</v>
      </c>
    </row>
    <row r="203" s="1" customFormat="1" spans="1:12">
      <c r="A203" s="9">
        <v>202</v>
      </c>
      <c r="B203" s="10" t="s">
        <v>285</v>
      </c>
      <c r="C203" s="10" t="s">
        <v>24</v>
      </c>
      <c r="D203" s="11">
        <v>80000</v>
      </c>
      <c r="E203" s="6">
        <f t="shared" ref="E203:I203" si="201">D203</f>
        <v>80000</v>
      </c>
      <c r="F203" s="11">
        <v>105000</v>
      </c>
      <c r="G203" s="9">
        <f t="shared" si="201"/>
        <v>105000</v>
      </c>
      <c r="H203" s="11">
        <v>81400</v>
      </c>
      <c r="I203" s="9">
        <f t="shared" si="201"/>
        <v>81400</v>
      </c>
      <c r="J203" s="14" t="s">
        <v>368</v>
      </c>
      <c r="K203" s="15">
        <v>45000</v>
      </c>
      <c r="L203" s="16">
        <v>0.03</v>
      </c>
    </row>
    <row r="204" s="1" customFormat="1" spans="1:12">
      <c r="A204" s="9">
        <v>203</v>
      </c>
      <c r="B204" s="10" t="s">
        <v>286</v>
      </c>
      <c r="C204" s="10" t="s">
        <v>24</v>
      </c>
      <c r="D204" s="11">
        <v>4500</v>
      </c>
      <c r="E204" s="6">
        <f t="shared" ref="E204:I204" si="202">D204</f>
        <v>4500</v>
      </c>
      <c r="F204" s="11">
        <v>840000</v>
      </c>
      <c r="G204" s="9">
        <f t="shared" si="202"/>
        <v>840000</v>
      </c>
      <c r="H204" s="11">
        <v>759000</v>
      </c>
      <c r="I204" s="9">
        <f t="shared" si="202"/>
        <v>759000</v>
      </c>
      <c r="J204" s="14" t="s">
        <v>369</v>
      </c>
      <c r="K204" s="15">
        <v>55500</v>
      </c>
      <c r="L204" s="16">
        <v>0.023</v>
      </c>
    </row>
    <row r="205" s="1" customFormat="1" spans="1:12">
      <c r="A205" s="9">
        <v>204</v>
      </c>
      <c r="B205" s="10" t="s">
        <v>287</v>
      </c>
      <c r="C205" s="10" t="s">
        <v>24</v>
      </c>
      <c r="D205" s="11">
        <v>7500</v>
      </c>
      <c r="E205" s="6">
        <f t="shared" ref="E205:I205" si="203">D205</f>
        <v>7500</v>
      </c>
      <c r="F205" s="11">
        <v>540000</v>
      </c>
      <c r="G205" s="9">
        <f t="shared" si="203"/>
        <v>540000</v>
      </c>
      <c r="H205" s="11">
        <v>874256</v>
      </c>
      <c r="I205" s="9">
        <f t="shared" si="203"/>
        <v>874256</v>
      </c>
      <c r="J205" s="14" t="s">
        <v>370</v>
      </c>
      <c r="K205" s="15">
        <v>42000</v>
      </c>
      <c r="L205" s="16">
        <v>0.035</v>
      </c>
    </row>
    <row r="206" s="1" customFormat="1" spans="1:12">
      <c r="A206" s="9">
        <v>205</v>
      </c>
      <c r="B206" s="10" t="s">
        <v>288</v>
      </c>
      <c r="C206" s="10" t="s">
        <v>24</v>
      </c>
      <c r="D206" s="11">
        <v>19000</v>
      </c>
      <c r="E206" s="6">
        <f t="shared" ref="E206:I206" si="204">D206</f>
        <v>19000</v>
      </c>
      <c r="F206" s="11">
        <v>280000</v>
      </c>
      <c r="G206" s="9">
        <f t="shared" si="204"/>
        <v>280000</v>
      </c>
      <c r="H206" s="11">
        <v>584100</v>
      </c>
      <c r="I206" s="9">
        <f t="shared" si="204"/>
        <v>584100</v>
      </c>
      <c r="J206" s="14" t="s">
        <v>367</v>
      </c>
      <c r="K206" s="15">
        <v>25000</v>
      </c>
      <c r="L206" s="16">
        <v>0.05</v>
      </c>
    </row>
    <row r="207" s="1" customFormat="1" spans="1:12">
      <c r="A207" s="9">
        <v>206</v>
      </c>
      <c r="B207" s="10" t="s">
        <v>289</v>
      </c>
      <c r="C207" s="10" t="s">
        <v>24</v>
      </c>
      <c r="D207" s="11">
        <v>54080</v>
      </c>
      <c r="E207" s="6">
        <f t="shared" ref="E207:I207" si="205">D207</f>
        <v>54080</v>
      </c>
      <c r="F207" s="11">
        <v>458710</v>
      </c>
      <c r="G207" s="9">
        <f t="shared" si="205"/>
        <v>458710</v>
      </c>
      <c r="H207" s="11">
        <v>472000</v>
      </c>
      <c r="I207" s="9">
        <f t="shared" si="205"/>
        <v>472000</v>
      </c>
      <c r="J207" s="14" t="s">
        <v>368</v>
      </c>
      <c r="K207" s="15">
        <v>15000</v>
      </c>
      <c r="L207" s="16">
        <v>0.06</v>
      </c>
    </row>
    <row r="208" s="1" customFormat="1" spans="1:12">
      <c r="A208" s="9">
        <v>207</v>
      </c>
      <c r="B208" s="10" t="s">
        <v>290</v>
      </c>
      <c r="C208" s="10" t="s">
        <v>24</v>
      </c>
      <c r="D208" s="11">
        <v>6540</v>
      </c>
      <c r="E208" s="6">
        <f t="shared" ref="E208:I208" si="206">D208</f>
        <v>6540</v>
      </c>
      <c r="F208" s="11">
        <v>698464</v>
      </c>
      <c r="G208" s="9">
        <f t="shared" si="206"/>
        <v>698464</v>
      </c>
      <c r="H208" s="11">
        <v>40000</v>
      </c>
      <c r="I208" s="9">
        <f t="shared" si="206"/>
        <v>40000</v>
      </c>
      <c r="J208" s="14" t="s">
        <v>369</v>
      </c>
      <c r="K208" s="15">
        <v>45020</v>
      </c>
      <c r="L208" s="16">
        <v>0.078</v>
      </c>
    </row>
    <row r="209" s="1" customFormat="1" spans="1:12">
      <c r="A209" s="9">
        <v>208</v>
      </c>
      <c r="B209" s="10" t="s">
        <v>291</v>
      </c>
      <c r="C209" s="10" t="s">
        <v>10</v>
      </c>
      <c r="D209" s="11">
        <v>54530</v>
      </c>
      <c r="E209" s="6">
        <f t="shared" ref="E209:I209" si="207">D209</f>
        <v>54530</v>
      </c>
      <c r="F209" s="11">
        <v>842560</v>
      </c>
      <c r="G209" s="9">
        <f t="shared" si="207"/>
        <v>842560</v>
      </c>
      <c r="H209" s="11">
        <v>850000</v>
      </c>
      <c r="I209" s="9">
        <f t="shared" si="207"/>
        <v>850000</v>
      </c>
      <c r="J209" s="14" t="s">
        <v>370</v>
      </c>
      <c r="K209" s="15">
        <v>25450</v>
      </c>
      <c r="L209" s="16">
        <v>0.11</v>
      </c>
    </row>
    <row r="210" s="1" customFormat="1" spans="1:12">
      <c r="A210" s="9">
        <v>209</v>
      </c>
      <c r="B210" s="10" t="s">
        <v>292</v>
      </c>
      <c r="C210" s="10" t="s">
        <v>10</v>
      </c>
      <c r="D210" s="11">
        <v>2000</v>
      </c>
      <c r="E210" s="6">
        <f t="shared" ref="E210:I210" si="208">D210</f>
        <v>2000</v>
      </c>
      <c r="F210" s="11">
        <v>25000</v>
      </c>
      <c r="G210" s="9">
        <f t="shared" si="208"/>
        <v>25000</v>
      </c>
      <c r="H210" s="11">
        <v>150000</v>
      </c>
      <c r="I210" s="9">
        <f t="shared" si="208"/>
        <v>150000</v>
      </c>
      <c r="J210" s="14" t="s">
        <v>367</v>
      </c>
      <c r="K210" s="15">
        <v>60000</v>
      </c>
      <c r="L210" s="16">
        <v>0.045</v>
      </c>
    </row>
    <row r="211" s="1" customFormat="1" spans="1:12">
      <c r="A211" s="9">
        <v>210</v>
      </c>
      <c r="B211" s="10" t="s">
        <v>293</v>
      </c>
      <c r="C211" s="10" t="s">
        <v>10</v>
      </c>
      <c r="D211" s="11">
        <v>500</v>
      </c>
      <c r="E211" s="6">
        <f t="shared" ref="E211:I211" si="209">D211</f>
        <v>500</v>
      </c>
      <c r="F211" s="11">
        <v>30000</v>
      </c>
      <c r="G211" s="9">
        <f t="shared" si="209"/>
        <v>30000</v>
      </c>
      <c r="H211" s="11">
        <v>45000</v>
      </c>
      <c r="I211" s="9">
        <f t="shared" si="209"/>
        <v>45000</v>
      </c>
      <c r="J211" s="14" t="s">
        <v>368</v>
      </c>
      <c r="K211" s="15">
        <v>8000</v>
      </c>
      <c r="L211" s="16">
        <v>0.04</v>
      </c>
    </row>
    <row r="212" s="1" customFormat="1" spans="1:12">
      <c r="A212" s="9">
        <v>211</v>
      </c>
      <c r="B212" s="10" t="s">
        <v>294</v>
      </c>
      <c r="C212" s="10" t="s">
        <v>10</v>
      </c>
      <c r="D212" s="11">
        <v>1500</v>
      </c>
      <c r="E212" s="6">
        <f t="shared" ref="E212:I212" si="210">D212</f>
        <v>1500</v>
      </c>
      <c r="F212" s="11">
        <v>150000</v>
      </c>
      <c r="G212" s="9">
        <f t="shared" si="210"/>
        <v>150000</v>
      </c>
      <c r="H212" s="11">
        <v>40000</v>
      </c>
      <c r="I212" s="9">
        <f t="shared" si="210"/>
        <v>40000</v>
      </c>
      <c r="J212" s="14" t="s">
        <v>369</v>
      </c>
      <c r="K212" s="15">
        <v>45000</v>
      </c>
      <c r="L212" s="16">
        <v>0.05</v>
      </c>
    </row>
    <row r="213" s="1" customFormat="1" spans="1:12">
      <c r="A213" s="9">
        <v>212</v>
      </c>
      <c r="B213" s="10" t="s">
        <v>295</v>
      </c>
      <c r="C213" s="10" t="s">
        <v>10</v>
      </c>
      <c r="D213" s="11">
        <v>10500</v>
      </c>
      <c r="E213" s="6">
        <f t="shared" ref="E213:I213" si="211">D213</f>
        <v>10500</v>
      </c>
      <c r="F213" s="11">
        <v>780000</v>
      </c>
      <c r="G213" s="9">
        <f t="shared" si="211"/>
        <v>780000</v>
      </c>
      <c r="H213" s="11">
        <v>80000</v>
      </c>
      <c r="I213" s="9">
        <f t="shared" si="211"/>
        <v>80000</v>
      </c>
      <c r="J213" s="14" t="s">
        <v>370</v>
      </c>
      <c r="K213" s="15">
        <v>55500</v>
      </c>
      <c r="L213" s="16">
        <v>0.08</v>
      </c>
    </row>
    <row r="214" s="1" customFormat="1" spans="1:12">
      <c r="A214" s="9">
        <v>213</v>
      </c>
      <c r="B214" s="10" t="s">
        <v>296</v>
      </c>
      <c r="C214" s="10" t="s">
        <v>10</v>
      </c>
      <c r="D214" s="11">
        <v>22000</v>
      </c>
      <c r="E214" s="6">
        <f t="shared" ref="E214:I214" si="212">D214</f>
        <v>22000</v>
      </c>
      <c r="F214" s="11">
        <v>55000</v>
      </c>
      <c r="G214" s="9">
        <f t="shared" si="212"/>
        <v>55000</v>
      </c>
      <c r="H214" s="11">
        <v>25000</v>
      </c>
      <c r="I214" s="9">
        <f t="shared" si="212"/>
        <v>25000</v>
      </c>
      <c r="J214" s="14" t="s">
        <v>367</v>
      </c>
      <c r="K214" s="15">
        <v>42000</v>
      </c>
      <c r="L214" s="16">
        <v>0.11</v>
      </c>
    </row>
    <row r="215" s="1" customFormat="1" spans="1:12">
      <c r="A215" s="9">
        <v>214</v>
      </c>
      <c r="B215" s="10" t="s">
        <v>297</v>
      </c>
      <c r="C215" s="10" t="s">
        <v>10</v>
      </c>
      <c r="D215" s="11">
        <v>0</v>
      </c>
      <c r="E215" s="6">
        <f t="shared" ref="E215:I215" si="213">D215</f>
        <v>0</v>
      </c>
      <c r="F215" s="11">
        <v>4530</v>
      </c>
      <c r="G215" s="9">
        <f t="shared" si="213"/>
        <v>4530</v>
      </c>
      <c r="H215" s="11">
        <v>24000</v>
      </c>
      <c r="I215" s="9">
        <f t="shared" si="213"/>
        <v>24000</v>
      </c>
      <c r="J215" s="14" t="s">
        <v>368</v>
      </c>
      <c r="K215" s="15">
        <v>25000</v>
      </c>
      <c r="L215" s="16">
        <v>0.03</v>
      </c>
    </row>
    <row r="216" s="1" customFormat="1" spans="1:12">
      <c r="A216" s="9">
        <v>215</v>
      </c>
      <c r="B216" s="10" t="s">
        <v>298</v>
      </c>
      <c r="C216" s="10" t="s">
        <v>10</v>
      </c>
      <c r="D216" s="11">
        <v>0</v>
      </c>
      <c r="E216" s="6">
        <f t="shared" ref="E216:I216" si="214">D216</f>
        <v>0</v>
      </c>
      <c r="F216" s="11">
        <v>28822</v>
      </c>
      <c r="G216" s="9">
        <f t="shared" si="214"/>
        <v>28822</v>
      </c>
      <c r="H216" s="11">
        <v>38100</v>
      </c>
      <c r="I216" s="9">
        <f t="shared" si="214"/>
        <v>38100</v>
      </c>
      <c r="J216" s="14" t="s">
        <v>369</v>
      </c>
      <c r="K216" s="15">
        <v>15000</v>
      </c>
      <c r="L216" s="16">
        <v>0.023</v>
      </c>
    </row>
    <row r="217" s="1" customFormat="1" spans="1:12">
      <c r="A217" s="9">
        <v>216</v>
      </c>
      <c r="B217" s="10" t="s">
        <v>299</v>
      </c>
      <c r="C217" s="10" t="s">
        <v>10</v>
      </c>
      <c r="D217" s="11">
        <v>100</v>
      </c>
      <c r="E217" s="6">
        <f t="shared" ref="E217:I217" si="215">D217</f>
        <v>100</v>
      </c>
      <c r="F217" s="11">
        <v>542233</v>
      </c>
      <c r="G217" s="9">
        <f t="shared" si="215"/>
        <v>542233</v>
      </c>
      <c r="H217" s="11">
        <v>50000</v>
      </c>
      <c r="I217" s="9">
        <f t="shared" si="215"/>
        <v>50000</v>
      </c>
      <c r="J217" s="14" t="s">
        <v>370</v>
      </c>
      <c r="K217" s="15">
        <v>45020</v>
      </c>
      <c r="L217" s="16">
        <v>0.035</v>
      </c>
    </row>
    <row r="218" s="1" customFormat="1" spans="1:12">
      <c r="A218" s="9">
        <v>217</v>
      </c>
      <c r="B218" s="10" t="s">
        <v>300</v>
      </c>
      <c r="C218" s="10" t="s">
        <v>10</v>
      </c>
      <c r="D218" s="11">
        <v>150</v>
      </c>
      <c r="E218" s="6">
        <f t="shared" ref="E218:I218" si="216">D218</f>
        <v>150</v>
      </c>
      <c r="F218" s="11">
        <v>9555</v>
      </c>
      <c r="G218" s="9">
        <f t="shared" si="216"/>
        <v>9555</v>
      </c>
      <c r="H218" s="11">
        <v>74000</v>
      </c>
      <c r="I218" s="9">
        <f t="shared" si="216"/>
        <v>74000</v>
      </c>
      <c r="J218" s="14" t="s">
        <v>367</v>
      </c>
      <c r="K218" s="15">
        <v>25450</v>
      </c>
      <c r="L218" s="16">
        <v>0.05</v>
      </c>
    </row>
    <row r="219" s="1" customFormat="1" spans="1:12">
      <c r="A219" s="9">
        <v>218</v>
      </c>
      <c r="B219" s="10" t="s">
        <v>301</v>
      </c>
      <c r="C219" s="10" t="s">
        <v>10</v>
      </c>
      <c r="D219" s="11">
        <v>80000</v>
      </c>
      <c r="E219" s="6">
        <f t="shared" ref="E219:I219" si="217">D219</f>
        <v>80000</v>
      </c>
      <c r="F219" s="11">
        <v>105000</v>
      </c>
      <c r="G219" s="9">
        <f t="shared" si="217"/>
        <v>105000</v>
      </c>
      <c r="H219" s="11">
        <v>81400</v>
      </c>
      <c r="I219" s="9">
        <f t="shared" si="217"/>
        <v>81400</v>
      </c>
      <c r="J219" s="14" t="s">
        <v>368</v>
      </c>
      <c r="K219" s="15">
        <v>25860</v>
      </c>
      <c r="L219" s="16">
        <v>0.06</v>
      </c>
    </row>
    <row r="220" s="1" customFormat="1" spans="1:12">
      <c r="A220" s="9">
        <v>219</v>
      </c>
      <c r="B220" s="10" t="s">
        <v>302</v>
      </c>
      <c r="C220" s="10" t="s">
        <v>10</v>
      </c>
      <c r="D220" s="11">
        <v>4500</v>
      </c>
      <c r="E220" s="6">
        <f t="shared" ref="E220:I220" si="218">D220</f>
        <v>4500</v>
      </c>
      <c r="F220" s="11">
        <v>840000</v>
      </c>
      <c r="G220" s="9">
        <f t="shared" si="218"/>
        <v>840000</v>
      </c>
      <c r="H220" s="11">
        <v>759000</v>
      </c>
      <c r="I220" s="9">
        <f t="shared" si="218"/>
        <v>759000</v>
      </c>
      <c r="J220" s="14" t="s">
        <v>369</v>
      </c>
      <c r="K220" s="15">
        <v>60000</v>
      </c>
      <c r="L220" s="16">
        <v>0.078</v>
      </c>
    </row>
    <row r="221" s="1" customFormat="1" spans="1:12">
      <c r="A221" s="9">
        <v>220</v>
      </c>
      <c r="B221" s="10" t="s">
        <v>303</v>
      </c>
      <c r="C221" s="10" t="s">
        <v>10</v>
      </c>
      <c r="D221" s="11">
        <v>7500</v>
      </c>
      <c r="E221" s="6">
        <f t="shared" ref="E221:I221" si="219">D221</f>
        <v>7500</v>
      </c>
      <c r="F221" s="11">
        <v>540000</v>
      </c>
      <c r="G221" s="9">
        <f t="shared" si="219"/>
        <v>540000</v>
      </c>
      <c r="H221" s="11">
        <v>874256</v>
      </c>
      <c r="I221" s="9">
        <f t="shared" si="219"/>
        <v>874256</v>
      </c>
      <c r="J221" s="14" t="s">
        <v>370</v>
      </c>
      <c r="K221" s="15">
        <v>8000</v>
      </c>
      <c r="L221" s="16">
        <v>0.11</v>
      </c>
    </row>
    <row r="222" s="1" customFormat="1" spans="1:12">
      <c r="A222" s="9">
        <v>221</v>
      </c>
      <c r="B222" s="10" t="s">
        <v>304</v>
      </c>
      <c r="C222" s="10" t="s">
        <v>10</v>
      </c>
      <c r="D222" s="11">
        <v>19000</v>
      </c>
      <c r="E222" s="6">
        <f t="shared" ref="E222:I222" si="220">D222</f>
        <v>19000</v>
      </c>
      <c r="F222" s="11">
        <v>280000</v>
      </c>
      <c r="G222" s="9">
        <f t="shared" si="220"/>
        <v>280000</v>
      </c>
      <c r="H222" s="11">
        <v>584100</v>
      </c>
      <c r="I222" s="9">
        <f t="shared" si="220"/>
        <v>584100</v>
      </c>
      <c r="J222" s="14" t="s">
        <v>367</v>
      </c>
      <c r="K222" s="15">
        <v>45000</v>
      </c>
      <c r="L222" s="16">
        <v>0.02</v>
      </c>
    </row>
    <row r="223" s="1" customFormat="1" spans="1:12">
      <c r="A223" s="9">
        <v>222</v>
      </c>
      <c r="B223" s="10" t="s">
        <v>305</v>
      </c>
      <c r="C223" s="10" t="s">
        <v>10</v>
      </c>
      <c r="D223" s="11">
        <v>54080</v>
      </c>
      <c r="E223" s="6">
        <f t="shared" ref="E223:I223" si="221">D223</f>
        <v>54080</v>
      </c>
      <c r="F223" s="11">
        <v>458710</v>
      </c>
      <c r="G223" s="9">
        <f t="shared" si="221"/>
        <v>458710</v>
      </c>
      <c r="H223" s="11">
        <v>472000</v>
      </c>
      <c r="I223" s="9">
        <f t="shared" si="221"/>
        <v>472000</v>
      </c>
      <c r="J223" s="14" t="s">
        <v>368</v>
      </c>
      <c r="K223" s="15">
        <v>55500</v>
      </c>
      <c r="L223" s="16">
        <v>0.045</v>
      </c>
    </row>
    <row r="224" s="1" customFormat="1" spans="1:12">
      <c r="A224" s="9">
        <v>223</v>
      </c>
      <c r="B224" s="10" t="s">
        <v>306</v>
      </c>
      <c r="C224" s="10" t="s">
        <v>10</v>
      </c>
      <c r="D224" s="11">
        <v>6540</v>
      </c>
      <c r="E224" s="6">
        <f t="shared" ref="E224:I224" si="222">D224</f>
        <v>6540</v>
      </c>
      <c r="F224" s="11">
        <v>698464</v>
      </c>
      <c r="G224" s="9">
        <f t="shared" si="222"/>
        <v>698464</v>
      </c>
      <c r="H224" s="11">
        <v>40000</v>
      </c>
      <c r="I224" s="9">
        <f t="shared" si="222"/>
        <v>40000</v>
      </c>
      <c r="J224" s="14" t="s">
        <v>369</v>
      </c>
      <c r="K224" s="15">
        <v>42000</v>
      </c>
      <c r="L224" s="16">
        <v>0.04</v>
      </c>
    </row>
    <row r="225" s="1" customFormat="1" spans="1:12">
      <c r="A225" s="9">
        <v>224</v>
      </c>
      <c r="B225" s="10" t="s">
        <v>307</v>
      </c>
      <c r="C225" s="10" t="s">
        <v>10</v>
      </c>
      <c r="D225" s="11">
        <v>54530</v>
      </c>
      <c r="E225" s="6">
        <f t="shared" ref="E225:I225" si="223">D225</f>
        <v>54530</v>
      </c>
      <c r="F225" s="11">
        <v>842560</v>
      </c>
      <c r="G225" s="9">
        <f t="shared" si="223"/>
        <v>842560</v>
      </c>
      <c r="H225" s="11">
        <v>850000</v>
      </c>
      <c r="I225" s="9">
        <f t="shared" si="223"/>
        <v>850000</v>
      </c>
      <c r="J225" s="14" t="s">
        <v>370</v>
      </c>
      <c r="K225" s="15">
        <v>25000</v>
      </c>
      <c r="L225" s="16">
        <v>0.05</v>
      </c>
    </row>
    <row r="226" s="1" customFormat="1" spans="1:12">
      <c r="A226" s="9">
        <v>225</v>
      </c>
      <c r="B226" s="10" t="s">
        <v>308</v>
      </c>
      <c r="C226" s="10" t="s">
        <v>31</v>
      </c>
      <c r="D226" s="11">
        <v>2000</v>
      </c>
      <c r="E226" s="6">
        <f t="shared" ref="E226:I226" si="224">D226</f>
        <v>2000</v>
      </c>
      <c r="F226" s="11">
        <v>25000</v>
      </c>
      <c r="G226" s="9">
        <f t="shared" si="224"/>
        <v>25000</v>
      </c>
      <c r="H226" s="11">
        <v>150000</v>
      </c>
      <c r="I226" s="9">
        <f t="shared" si="224"/>
        <v>150000</v>
      </c>
      <c r="J226" s="14" t="s">
        <v>367</v>
      </c>
      <c r="K226" s="15">
        <v>15000</v>
      </c>
      <c r="L226" s="16">
        <v>0.08</v>
      </c>
    </row>
    <row r="227" s="1" customFormat="1" spans="1:12">
      <c r="A227" s="9">
        <v>226</v>
      </c>
      <c r="B227" s="10" t="s">
        <v>309</v>
      </c>
      <c r="C227" s="10" t="s">
        <v>31</v>
      </c>
      <c r="D227" s="11">
        <v>500</v>
      </c>
      <c r="E227" s="6">
        <f t="shared" ref="E227:I227" si="225">D227</f>
        <v>500</v>
      </c>
      <c r="F227" s="11">
        <v>30000</v>
      </c>
      <c r="G227" s="9">
        <f t="shared" si="225"/>
        <v>30000</v>
      </c>
      <c r="H227" s="11">
        <v>45000</v>
      </c>
      <c r="I227" s="9">
        <f t="shared" si="225"/>
        <v>45000</v>
      </c>
      <c r="J227" s="14" t="s">
        <v>368</v>
      </c>
      <c r="K227" s="15">
        <v>45020</v>
      </c>
      <c r="L227" s="16">
        <v>0.11</v>
      </c>
    </row>
    <row r="228" s="1" customFormat="1" spans="1:12">
      <c r="A228" s="9">
        <v>227</v>
      </c>
      <c r="B228" s="10" t="s">
        <v>310</v>
      </c>
      <c r="C228" s="10" t="s">
        <v>31</v>
      </c>
      <c r="D228" s="11">
        <v>1500</v>
      </c>
      <c r="E228" s="6">
        <f t="shared" ref="E228:I228" si="226">D228</f>
        <v>1500</v>
      </c>
      <c r="F228" s="11">
        <v>150000</v>
      </c>
      <c r="G228" s="9">
        <f t="shared" si="226"/>
        <v>150000</v>
      </c>
      <c r="H228" s="11">
        <v>40000</v>
      </c>
      <c r="I228" s="9">
        <f t="shared" si="226"/>
        <v>40000</v>
      </c>
      <c r="J228" s="14" t="s">
        <v>369</v>
      </c>
      <c r="K228" s="15">
        <v>25450</v>
      </c>
      <c r="L228" s="16">
        <v>0.03</v>
      </c>
    </row>
    <row r="229" s="1" customFormat="1" spans="1:12">
      <c r="A229" s="9">
        <v>228</v>
      </c>
      <c r="B229" s="10" t="s">
        <v>311</v>
      </c>
      <c r="C229" s="10" t="s">
        <v>31</v>
      </c>
      <c r="D229" s="11">
        <v>10500</v>
      </c>
      <c r="E229" s="6">
        <f t="shared" ref="E229:I229" si="227">D229</f>
        <v>10500</v>
      </c>
      <c r="F229" s="11">
        <v>780000</v>
      </c>
      <c r="G229" s="9">
        <f t="shared" si="227"/>
        <v>780000</v>
      </c>
      <c r="H229" s="11">
        <v>80000</v>
      </c>
      <c r="I229" s="9">
        <f t="shared" si="227"/>
        <v>80000</v>
      </c>
      <c r="J229" s="14" t="s">
        <v>370</v>
      </c>
      <c r="K229" s="15">
        <v>25860</v>
      </c>
      <c r="L229" s="16">
        <v>0.023</v>
      </c>
    </row>
    <row r="230" s="1" customFormat="1" spans="1:12">
      <c r="A230" s="9">
        <v>229</v>
      </c>
      <c r="B230" s="10" t="s">
        <v>312</v>
      </c>
      <c r="C230" s="10" t="s">
        <v>31</v>
      </c>
      <c r="D230" s="11">
        <v>22000</v>
      </c>
      <c r="E230" s="6">
        <f t="shared" ref="E230:I230" si="228">D230</f>
        <v>22000</v>
      </c>
      <c r="F230" s="11">
        <v>55000</v>
      </c>
      <c r="G230" s="9">
        <f t="shared" si="228"/>
        <v>55000</v>
      </c>
      <c r="H230" s="11">
        <v>25000</v>
      </c>
      <c r="I230" s="9">
        <f t="shared" si="228"/>
        <v>25000</v>
      </c>
      <c r="J230" s="14" t="s">
        <v>367</v>
      </c>
      <c r="K230" s="15">
        <v>60000</v>
      </c>
      <c r="L230" s="16">
        <v>0.035</v>
      </c>
    </row>
    <row r="231" s="1" customFormat="1" spans="1:12">
      <c r="A231" s="9">
        <v>230</v>
      </c>
      <c r="B231" s="10" t="s">
        <v>313</v>
      </c>
      <c r="C231" s="10" t="s">
        <v>31</v>
      </c>
      <c r="D231" s="11">
        <v>0</v>
      </c>
      <c r="E231" s="6">
        <f t="shared" ref="E231:I231" si="229">D231</f>
        <v>0</v>
      </c>
      <c r="F231" s="11">
        <v>4530</v>
      </c>
      <c r="G231" s="9">
        <f t="shared" si="229"/>
        <v>4530</v>
      </c>
      <c r="H231" s="11">
        <v>24000</v>
      </c>
      <c r="I231" s="9">
        <f t="shared" si="229"/>
        <v>24000</v>
      </c>
      <c r="J231" s="14" t="s">
        <v>368</v>
      </c>
      <c r="K231" s="15">
        <v>8000</v>
      </c>
      <c r="L231" s="16">
        <v>0.05</v>
      </c>
    </row>
    <row r="232" s="1" customFormat="1" spans="1:12">
      <c r="A232" s="9">
        <v>231</v>
      </c>
      <c r="B232" s="10" t="s">
        <v>314</v>
      </c>
      <c r="C232" s="10" t="s">
        <v>31</v>
      </c>
      <c r="D232" s="11">
        <v>0</v>
      </c>
      <c r="E232" s="6">
        <f t="shared" ref="E232:I232" si="230">D232</f>
        <v>0</v>
      </c>
      <c r="F232" s="11">
        <v>28822</v>
      </c>
      <c r="G232" s="9">
        <f t="shared" si="230"/>
        <v>28822</v>
      </c>
      <c r="H232" s="11">
        <v>38100</v>
      </c>
      <c r="I232" s="9">
        <f t="shared" si="230"/>
        <v>38100</v>
      </c>
      <c r="J232" s="14" t="s">
        <v>369</v>
      </c>
      <c r="K232" s="15">
        <v>45000</v>
      </c>
      <c r="L232" s="16">
        <v>0.06</v>
      </c>
    </row>
    <row r="233" s="1" customFormat="1" spans="1:12">
      <c r="A233" s="9">
        <v>232</v>
      </c>
      <c r="B233" s="10" t="s">
        <v>315</v>
      </c>
      <c r="C233" s="10" t="s">
        <v>31</v>
      </c>
      <c r="D233" s="11">
        <v>100</v>
      </c>
      <c r="E233" s="6">
        <f t="shared" ref="E233:I233" si="231">D233</f>
        <v>100</v>
      </c>
      <c r="F233" s="11">
        <v>542233</v>
      </c>
      <c r="G233" s="9">
        <f t="shared" si="231"/>
        <v>542233</v>
      </c>
      <c r="H233" s="11">
        <v>50000</v>
      </c>
      <c r="I233" s="9">
        <f t="shared" si="231"/>
        <v>50000</v>
      </c>
      <c r="J233" s="14" t="s">
        <v>370</v>
      </c>
      <c r="K233" s="15">
        <v>55500</v>
      </c>
      <c r="L233" s="16">
        <v>0.078</v>
      </c>
    </row>
    <row r="234" s="1" customFormat="1" spans="1:12">
      <c r="A234" s="9">
        <v>233</v>
      </c>
      <c r="B234" s="10" t="s">
        <v>316</v>
      </c>
      <c r="C234" s="10" t="s">
        <v>31</v>
      </c>
      <c r="D234" s="11">
        <v>150</v>
      </c>
      <c r="E234" s="6">
        <f t="shared" ref="E234:I234" si="232">D234</f>
        <v>150</v>
      </c>
      <c r="F234" s="11">
        <v>9555</v>
      </c>
      <c r="G234" s="9">
        <f t="shared" si="232"/>
        <v>9555</v>
      </c>
      <c r="H234" s="11">
        <v>74000</v>
      </c>
      <c r="I234" s="9">
        <f t="shared" si="232"/>
        <v>74000</v>
      </c>
      <c r="J234" s="14" t="s">
        <v>367</v>
      </c>
      <c r="K234" s="15">
        <v>42000</v>
      </c>
      <c r="L234" s="16">
        <v>0.11</v>
      </c>
    </row>
    <row r="235" s="1" customFormat="1" spans="1:12">
      <c r="A235" s="9">
        <v>234</v>
      </c>
      <c r="B235" s="10" t="s">
        <v>317</v>
      </c>
      <c r="C235" s="10" t="s">
        <v>31</v>
      </c>
      <c r="D235" s="11">
        <v>80000</v>
      </c>
      <c r="E235" s="6">
        <f t="shared" ref="E235:I235" si="233">D235</f>
        <v>80000</v>
      </c>
      <c r="F235" s="11">
        <v>105000</v>
      </c>
      <c r="G235" s="9">
        <f t="shared" si="233"/>
        <v>105000</v>
      </c>
      <c r="H235" s="11">
        <v>81400</v>
      </c>
      <c r="I235" s="9">
        <f t="shared" si="233"/>
        <v>81400</v>
      </c>
      <c r="J235" s="14" t="s">
        <v>368</v>
      </c>
      <c r="K235" s="15">
        <v>25000</v>
      </c>
      <c r="L235" s="16">
        <v>0.045</v>
      </c>
    </row>
    <row r="236" s="1" customFormat="1" spans="1:12">
      <c r="A236" s="9">
        <v>235</v>
      </c>
      <c r="B236" s="10" t="s">
        <v>318</v>
      </c>
      <c r="C236" s="10" t="s">
        <v>31</v>
      </c>
      <c r="D236" s="11">
        <v>4500</v>
      </c>
      <c r="E236" s="6">
        <f t="shared" ref="E236:I236" si="234">D236</f>
        <v>4500</v>
      </c>
      <c r="F236" s="11">
        <v>840000</v>
      </c>
      <c r="G236" s="9">
        <f t="shared" si="234"/>
        <v>840000</v>
      </c>
      <c r="H236" s="11">
        <v>759000</v>
      </c>
      <c r="I236" s="9">
        <f t="shared" si="234"/>
        <v>759000</v>
      </c>
      <c r="J236" s="14" t="s">
        <v>369</v>
      </c>
      <c r="K236" s="15">
        <v>15000</v>
      </c>
      <c r="L236" s="16">
        <v>0.04</v>
      </c>
    </row>
    <row r="237" s="1" customFormat="1" spans="1:12">
      <c r="A237" s="9">
        <v>236</v>
      </c>
      <c r="B237" s="10" t="s">
        <v>319</v>
      </c>
      <c r="C237" s="10" t="s">
        <v>31</v>
      </c>
      <c r="D237" s="11">
        <v>7500</v>
      </c>
      <c r="E237" s="6">
        <f t="shared" ref="E237:I237" si="235">D237</f>
        <v>7500</v>
      </c>
      <c r="F237" s="11">
        <v>540000</v>
      </c>
      <c r="G237" s="9">
        <f t="shared" si="235"/>
        <v>540000</v>
      </c>
      <c r="H237" s="11">
        <v>874256</v>
      </c>
      <c r="I237" s="9">
        <f t="shared" si="235"/>
        <v>874256</v>
      </c>
      <c r="J237" s="14" t="s">
        <v>370</v>
      </c>
      <c r="K237" s="15">
        <v>45020</v>
      </c>
      <c r="L237" s="16">
        <v>0.05</v>
      </c>
    </row>
    <row r="238" s="1" customFormat="1" spans="1:12">
      <c r="A238" s="9">
        <v>237</v>
      </c>
      <c r="B238" s="10" t="s">
        <v>320</v>
      </c>
      <c r="C238" s="10" t="s">
        <v>31</v>
      </c>
      <c r="D238" s="11">
        <v>19000</v>
      </c>
      <c r="E238" s="6">
        <f t="shared" ref="E238:I238" si="236">D238</f>
        <v>19000</v>
      </c>
      <c r="F238" s="11">
        <v>280000</v>
      </c>
      <c r="G238" s="9">
        <f t="shared" si="236"/>
        <v>280000</v>
      </c>
      <c r="H238" s="11">
        <v>584100</v>
      </c>
      <c r="I238" s="9">
        <f t="shared" si="236"/>
        <v>584100</v>
      </c>
      <c r="J238" s="14" t="s">
        <v>367</v>
      </c>
      <c r="K238" s="15">
        <v>25450</v>
      </c>
      <c r="L238" s="16">
        <v>0.08</v>
      </c>
    </row>
    <row r="239" s="1" customFormat="1" spans="1:12">
      <c r="A239" s="9">
        <v>238</v>
      </c>
      <c r="B239" s="10" t="s">
        <v>321</v>
      </c>
      <c r="C239" s="10" t="s">
        <v>10</v>
      </c>
      <c r="D239" s="11">
        <v>54080</v>
      </c>
      <c r="E239" s="6">
        <f t="shared" ref="E239:I239" si="237">D239</f>
        <v>54080</v>
      </c>
      <c r="F239" s="11">
        <v>458710</v>
      </c>
      <c r="G239" s="9">
        <f t="shared" si="237"/>
        <v>458710</v>
      </c>
      <c r="H239" s="11">
        <v>472000</v>
      </c>
      <c r="I239" s="9">
        <f t="shared" si="237"/>
        <v>472000</v>
      </c>
      <c r="J239" s="14" t="s">
        <v>368</v>
      </c>
      <c r="K239" s="15">
        <v>25860</v>
      </c>
      <c r="L239" s="16">
        <v>0.11</v>
      </c>
    </row>
    <row r="240" s="1" customFormat="1" spans="1:12">
      <c r="A240" s="9">
        <v>239</v>
      </c>
      <c r="B240" s="10" t="s">
        <v>322</v>
      </c>
      <c r="C240" s="10" t="s">
        <v>10</v>
      </c>
      <c r="D240" s="11">
        <v>6540</v>
      </c>
      <c r="E240" s="6">
        <f t="shared" ref="E240:I240" si="238">D240</f>
        <v>6540</v>
      </c>
      <c r="F240" s="11">
        <v>698464</v>
      </c>
      <c r="G240" s="9">
        <f t="shared" si="238"/>
        <v>698464</v>
      </c>
      <c r="H240" s="11">
        <v>40000</v>
      </c>
      <c r="I240" s="9">
        <f t="shared" si="238"/>
        <v>40000</v>
      </c>
      <c r="J240" s="14" t="s">
        <v>369</v>
      </c>
      <c r="K240" s="15">
        <v>60000</v>
      </c>
      <c r="L240" s="16">
        <v>0.03</v>
      </c>
    </row>
    <row r="241" s="1" customFormat="1" spans="1:12">
      <c r="A241" s="9">
        <v>240</v>
      </c>
      <c r="B241" s="10" t="s">
        <v>323</v>
      </c>
      <c r="C241" s="10" t="s">
        <v>10</v>
      </c>
      <c r="D241" s="11">
        <v>54530</v>
      </c>
      <c r="E241" s="6">
        <f t="shared" ref="E241:I241" si="239">D241</f>
        <v>54530</v>
      </c>
      <c r="F241" s="11">
        <v>842560</v>
      </c>
      <c r="G241" s="9">
        <f t="shared" si="239"/>
        <v>842560</v>
      </c>
      <c r="H241" s="11">
        <v>850000</v>
      </c>
      <c r="I241" s="9">
        <f t="shared" si="239"/>
        <v>850000</v>
      </c>
      <c r="J241" s="14" t="s">
        <v>370</v>
      </c>
      <c r="K241" s="15">
        <v>8000</v>
      </c>
      <c r="L241" s="16">
        <v>0.023</v>
      </c>
    </row>
    <row r="242" s="1" customFormat="1" spans="1:12">
      <c r="A242" s="9">
        <v>241</v>
      </c>
      <c r="B242" s="10" t="s">
        <v>324</v>
      </c>
      <c r="C242" s="10" t="s">
        <v>10</v>
      </c>
      <c r="D242" s="11">
        <v>2000</v>
      </c>
      <c r="E242" s="6">
        <f t="shared" ref="E242:I242" si="240">D242</f>
        <v>2000</v>
      </c>
      <c r="F242" s="11">
        <v>25000</v>
      </c>
      <c r="G242" s="9">
        <f t="shared" si="240"/>
        <v>25000</v>
      </c>
      <c r="H242" s="11">
        <v>150000</v>
      </c>
      <c r="I242" s="9">
        <f t="shared" si="240"/>
        <v>150000</v>
      </c>
      <c r="J242" s="14" t="s">
        <v>367</v>
      </c>
      <c r="K242" s="15">
        <v>45000</v>
      </c>
      <c r="L242" s="16">
        <v>0.035</v>
      </c>
    </row>
    <row r="243" s="1" customFormat="1" spans="1:12">
      <c r="A243" s="9">
        <v>242</v>
      </c>
      <c r="B243" s="10" t="s">
        <v>325</v>
      </c>
      <c r="C243" s="10" t="s">
        <v>10</v>
      </c>
      <c r="D243" s="11">
        <v>500</v>
      </c>
      <c r="E243" s="6">
        <f t="shared" ref="E243:I243" si="241">D243</f>
        <v>500</v>
      </c>
      <c r="F243" s="11">
        <v>30000</v>
      </c>
      <c r="G243" s="9">
        <f t="shared" si="241"/>
        <v>30000</v>
      </c>
      <c r="H243" s="11">
        <v>45000</v>
      </c>
      <c r="I243" s="9">
        <f t="shared" si="241"/>
        <v>45000</v>
      </c>
      <c r="J243" s="14" t="s">
        <v>368</v>
      </c>
      <c r="K243" s="15">
        <v>55500</v>
      </c>
      <c r="L243" s="16">
        <v>0.05</v>
      </c>
    </row>
    <row r="244" s="1" customFormat="1" spans="1:12">
      <c r="A244" s="9">
        <v>243</v>
      </c>
      <c r="B244" s="10" t="s">
        <v>327</v>
      </c>
      <c r="C244" s="10" t="s">
        <v>10</v>
      </c>
      <c r="D244" s="11">
        <v>1500</v>
      </c>
      <c r="E244" s="6">
        <f t="shared" ref="E244:I244" si="242">D244</f>
        <v>1500</v>
      </c>
      <c r="F244" s="11">
        <v>150000</v>
      </c>
      <c r="G244" s="9">
        <f t="shared" si="242"/>
        <v>150000</v>
      </c>
      <c r="H244" s="11">
        <v>40000</v>
      </c>
      <c r="I244" s="9">
        <f t="shared" si="242"/>
        <v>40000</v>
      </c>
      <c r="J244" s="14" t="s">
        <v>369</v>
      </c>
      <c r="K244" s="15">
        <v>42000</v>
      </c>
      <c r="L244" s="16">
        <v>0.06</v>
      </c>
    </row>
    <row r="245" s="1" customFormat="1" spans="1:12">
      <c r="A245" s="9">
        <v>244</v>
      </c>
      <c r="B245" s="10" t="s">
        <v>329</v>
      </c>
      <c r="C245" s="10" t="s">
        <v>10</v>
      </c>
      <c r="D245" s="11">
        <v>10500</v>
      </c>
      <c r="E245" s="6">
        <f t="shared" ref="E245:I245" si="243">D245</f>
        <v>10500</v>
      </c>
      <c r="F245" s="11">
        <v>780000</v>
      </c>
      <c r="G245" s="9">
        <f t="shared" si="243"/>
        <v>780000</v>
      </c>
      <c r="H245" s="11">
        <v>80000</v>
      </c>
      <c r="I245" s="9">
        <f t="shared" si="243"/>
        <v>80000</v>
      </c>
      <c r="J245" s="14" t="s">
        <v>370</v>
      </c>
      <c r="K245" s="15">
        <v>25000</v>
      </c>
      <c r="L245" s="16">
        <v>0.078</v>
      </c>
    </row>
    <row r="246" s="1" customFormat="1" spans="1:12">
      <c r="A246" s="9">
        <v>245</v>
      </c>
      <c r="B246" s="10" t="s">
        <v>331</v>
      </c>
      <c r="C246" s="10" t="s">
        <v>10</v>
      </c>
      <c r="D246" s="11">
        <v>22000</v>
      </c>
      <c r="E246" s="6">
        <f t="shared" ref="E246:I246" si="244">D246</f>
        <v>22000</v>
      </c>
      <c r="F246" s="11">
        <v>55000</v>
      </c>
      <c r="G246" s="9">
        <f t="shared" si="244"/>
        <v>55000</v>
      </c>
      <c r="H246" s="11">
        <v>25000</v>
      </c>
      <c r="I246" s="9">
        <f t="shared" si="244"/>
        <v>25000</v>
      </c>
      <c r="J246" s="14" t="s">
        <v>367</v>
      </c>
      <c r="K246" s="15">
        <v>15000</v>
      </c>
      <c r="L246" s="16">
        <v>0.11</v>
      </c>
    </row>
    <row r="247" s="1" customFormat="1" spans="1:12">
      <c r="A247" s="9">
        <v>246</v>
      </c>
      <c r="B247" s="10" t="s">
        <v>333</v>
      </c>
      <c r="C247" s="10" t="s">
        <v>10</v>
      </c>
      <c r="D247" s="11">
        <v>0</v>
      </c>
      <c r="E247" s="6">
        <f t="shared" ref="E247:I247" si="245">D247</f>
        <v>0</v>
      </c>
      <c r="F247" s="11">
        <v>4530</v>
      </c>
      <c r="G247" s="9">
        <f t="shared" si="245"/>
        <v>4530</v>
      </c>
      <c r="H247" s="11">
        <v>24000</v>
      </c>
      <c r="I247" s="9">
        <f t="shared" si="245"/>
        <v>24000</v>
      </c>
      <c r="J247" s="14" t="s">
        <v>368</v>
      </c>
      <c r="K247" s="15">
        <v>45020</v>
      </c>
      <c r="L247" s="16">
        <v>0.045</v>
      </c>
    </row>
    <row r="248" s="1" customFormat="1" spans="1:12">
      <c r="A248" s="9">
        <v>247</v>
      </c>
      <c r="B248" s="10" t="s">
        <v>335</v>
      </c>
      <c r="C248" s="10" t="s">
        <v>10</v>
      </c>
      <c r="D248" s="11">
        <v>0</v>
      </c>
      <c r="E248" s="6">
        <f t="shared" ref="E248:I248" si="246">D248</f>
        <v>0</v>
      </c>
      <c r="F248" s="11">
        <v>28822</v>
      </c>
      <c r="G248" s="9">
        <f t="shared" si="246"/>
        <v>28822</v>
      </c>
      <c r="H248" s="11">
        <v>38100</v>
      </c>
      <c r="I248" s="9">
        <f t="shared" si="246"/>
        <v>38100</v>
      </c>
      <c r="J248" s="14" t="s">
        <v>369</v>
      </c>
      <c r="K248" s="15">
        <v>25450</v>
      </c>
      <c r="L248" s="16">
        <v>0.04</v>
      </c>
    </row>
    <row r="249" s="1" customFormat="1" spans="1:12">
      <c r="A249" s="9">
        <v>248</v>
      </c>
      <c r="B249" s="10" t="s">
        <v>337</v>
      </c>
      <c r="C249" s="10" t="s">
        <v>10</v>
      </c>
      <c r="D249" s="11">
        <v>100</v>
      </c>
      <c r="E249" s="6">
        <f t="shared" ref="E249:I249" si="247">D249</f>
        <v>100</v>
      </c>
      <c r="F249" s="11">
        <v>542233</v>
      </c>
      <c r="G249" s="9">
        <f t="shared" si="247"/>
        <v>542233</v>
      </c>
      <c r="H249" s="11">
        <v>50000</v>
      </c>
      <c r="I249" s="9">
        <f t="shared" si="247"/>
        <v>50000</v>
      </c>
      <c r="J249" s="14" t="s">
        <v>370</v>
      </c>
      <c r="K249" s="15">
        <v>25860</v>
      </c>
      <c r="L249" s="16">
        <v>0.05</v>
      </c>
    </row>
    <row r="250" s="1" customFormat="1" spans="1:12">
      <c r="A250" s="9">
        <v>249</v>
      </c>
      <c r="B250" s="10" t="s">
        <v>339</v>
      </c>
      <c r="C250" s="10" t="s">
        <v>10</v>
      </c>
      <c r="D250" s="11">
        <v>150</v>
      </c>
      <c r="E250" s="6">
        <f t="shared" ref="E250:I250" si="248">D250</f>
        <v>150</v>
      </c>
      <c r="F250" s="11">
        <v>9555</v>
      </c>
      <c r="G250" s="9">
        <f t="shared" si="248"/>
        <v>9555</v>
      </c>
      <c r="H250" s="11">
        <v>74000</v>
      </c>
      <c r="I250" s="9">
        <f t="shared" si="248"/>
        <v>74000</v>
      </c>
      <c r="J250" s="14" t="s">
        <v>367</v>
      </c>
      <c r="K250" s="15">
        <v>60000</v>
      </c>
      <c r="L250" s="16">
        <v>0.08</v>
      </c>
    </row>
    <row r="251" s="1" customFormat="1" spans="1:12">
      <c r="A251" s="9">
        <v>250</v>
      </c>
      <c r="B251" s="10" t="s">
        <v>341</v>
      </c>
      <c r="C251" s="10" t="s">
        <v>10</v>
      </c>
      <c r="D251" s="11">
        <v>80000</v>
      </c>
      <c r="E251" s="6">
        <f t="shared" ref="E251:I251" si="249">D251</f>
        <v>80000</v>
      </c>
      <c r="F251" s="11">
        <v>105000</v>
      </c>
      <c r="G251" s="9">
        <f t="shared" si="249"/>
        <v>105000</v>
      </c>
      <c r="H251" s="11">
        <v>81400</v>
      </c>
      <c r="I251" s="9">
        <f t="shared" si="249"/>
        <v>81400</v>
      </c>
      <c r="J251" s="14" t="s">
        <v>368</v>
      </c>
      <c r="K251" s="15">
        <v>8000</v>
      </c>
      <c r="L251" s="16">
        <v>0.11</v>
      </c>
    </row>
  </sheetData>
  <conditionalFormatting sqref="G$1:G$1048576">
    <cfRule type="dataBar" priority="5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{58e99c26-61fc-4d1e-9887-9b0e12608b22}</x14:id>
        </ext>
      </extLst>
    </cfRule>
    <cfRule type="dataBar" priority="4">
      <dataBar showValue="0">
        <cfvo type="min"/>
        <cfvo type="max"/>
        <color rgb="FFFA2E7B"/>
      </dataBar>
      <extLst>
        <ext xmlns:x14="http://schemas.microsoft.com/office/spreadsheetml/2009/9/main" uri="{B025F937-C7B1-47D3-B67F-A62EFF666E3E}">
          <x14:id>{d87dfdf2-0756-4016-8207-39bcfae30ba7}</x14:id>
        </ext>
      </extLst>
    </cfRule>
  </conditionalFormatting>
  <conditionalFormatting sqref="I$1:I$1048576">
    <cfRule type="dataBar" priority="2">
      <dataBar showValue="0">
        <cfvo type="num" val="0"/>
        <cfvo type="max"/>
        <color rgb="FF00B050"/>
      </dataBar>
      <extLst>
        <ext xmlns:x14="http://schemas.microsoft.com/office/spreadsheetml/2009/9/main" uri="{B025F937-C7B1-47D3-B67F-A62EFF666E3E}">
          <x14:id>{15b4fbf3-da01-4bb4-bf33-7ab18ddc9896}</x14:id>
        </ext>
      </extLst>
    </cfRule>
  </conditionalFormatting>
  <conditionalFormatting sqref="L$1:L$1048576">
    <cfRule type="top10" dxfId="13" priority="1" percent="1" rank="10"/>
  </conditionalFormatting>
  <dataValidations count="1">
    <dataValidation type="list" allowBlank="1" showInputMessage="1" showErrorMessage="1" sqref="C2:C143 C144:C199 C200:C208 C209:C225 C226:C238 C239:C251">
      <formula1>"SB,CURRENT,SALARY,NRI"</formula1>
    </dataValidation>
  </dataValidations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3980963-1233-4dbb-b8fb-3545ead92247}">
            <x14:iconSet iconSet="3Symbols2" custom="1" showValue="0">
              <x14:cfvo type="percent">
                <xm:f>0</xm:f>
              </x14:cfvo>
              <x14:cfvo type="num">
                <xm:f>2000</xm:f>
              </x14:cfvo>
              <x14:cfvo type="num">
                <xm:f>5000</xm:f>
              </x14:cfvo>
              <x14:cfIcon iconSet="3Symbols2" iconId="0"/>
              <x14:cfIcon iconSet="3Symbols" iconId="1"/>
              <x14:cfIcon iconSet="3Symbols2" iconId="2"/>
            </x14:iconSet>
          </x14:cfRule>
          <xm:sqref>E$1:E$1048576</xm:sqref>
        </x14:conditionalFormatting>
        <x14:conditionalFormatting xmlns:xm="http://schemas.microsoft.com/office/excel/2006/main">
          <x14:cfRule type="dataBar" id="{58e99c26-61fc-4d1e-9887-9b0e12608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87dfdf2-0756-4016-8207-39bcfae30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15b4fbf3-da01-4bb4-bf33-7ab18ddc9896}">
            <x14:dataBar minLength="0" maxLength="10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I$1:I$1048576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showGridLines="0" tabSelected="1" zoomScale="56" zoomScaleNormal="56" workbookViewId="0">
      <selection activeCell="R18" sqref="R18"/>
    </sheetView>
  </sheetViews>
  <sheetFormatPr defaultColWidth="14.2857142857143" defaultRowHeight="18"/>
  <cols>
    <col min="1" max="1" width="8.79047619047619" style="1" customWidth="1"/>
    <col min="2" max="2" width="20.9142857142857" style="1" customWidth="1"/>
    <col min="3" max="3" width="19.8952380952381" style="1" customWidth="1"/>
    <col min="4" max="4" width="16.5809523809524" style="2" customWidth="1"/>
    <col min="5" max="5" width="14.2857142857143" style="3" customWidth="1"/>
    <col min="6" max="6" width="18.8666666666667" style="2" customWidth="1"/>
    <col min="7" max="7" width="14.2857142857143" style="1" customWidth="1"/>
    <col min="8" max="8" width="14.2857142857143" style="2" customWidth="1"/>
    <col min="9" max="10" width="14.2857142857143" style="1" customWidth="1"/>
    <col min="11" max="11" width="22.447619047619" style="2" customWidth="1"/>
    <col min="12" max="12" width="19.1333333333333" style="4" customWidth="1"/>
    <col min="13" max="16371" width="14.2857142857143" style="1" customWidth="1"/>
    <col min="16372" max="16382" width="14.2857142857143" style="5" customWidth="1"/>
  </cols>
  <sheetData>
    <row r="1" s="1" customFormat="1" spans="1:12">
      <c r="A1" s="6" t="s">
        <v>342</v>
      </c>
      <c r="B1" s="6" t="s">
        <v>1</v>
      </c>
      <c r="C1" s="7" t="s">
        <v>4</v>
      </c>
      <c r="D1" s="8" t="s">
        <v>360</v>
      </c>
      <c r="E1" s="6" t="s">
        <v>361</v>
      </c>
      <c r="F1" s="8" t="s">
        <v>362</v>
      </c>
      <c r="G1" s="6" t="s">
        <v>363</v>
      </c>
      <c r="H1" s="8" t="s">
        <v>364</v>
      </c>
      <c r="I1" s="6" t="s">
        <v>365</v>
      </c>
      <c r="J1" s="6" t="s">
        <v>366</v>
      </c>
      <c r="K1" s="12" t="s">
        <v>344</v>
      </c>
      <c r="L1" s="13" t="s">
        <v>345</v>
      </c>
    </row>
    <row r="2" s="1" customFormat="1" spans="1:12">
      <c r="A2" s="9">
        <v>16</v>
      </c>
      <c r="B2" s="10" t="s">
        <v>46</v>
      </c>
      <c r="C2" s="10" t="s">
        <v>10</v>
      </c>
      <c r="D2" s="11">
        <v>54530</v>
      </c>
      <c r="E2" s="6">
        <f>D2</f>
        <v>54530</v>
      </c>
      <c r="F2" s="11">
        <v>842560</v>
      </c>
      <c r="G2" s="9">
        <f>F2</f>
        <v>842560</v>
      </c>
      <c r="H2" s="11">
        <v>850000</v>
      </c>
      <c r="I2" s="9">
        <f>H2</f>
        <v>850000</v>
      </c>
      <c r="J2" s="14" t="s">
        <v>370</v>
      </c>
      <c r="K2" s="15">
        <v>25000</v>
      </c>
      <c r="L2" s="16">
        <v>0.08</v>
      </c>
    </row>
    <row r="3" s="1" customFormat="1" spans="1:12">
      <c r="A3" s="9">
        <v>32</v>
      </c>
      <c r="B3" s="10" t="s">
        <v>79</v>
      </c>
      <c r="C3" s="10" t="s">
        <v>10</v>
      </c>
      <c r="D3" s="11">
        <v>54530</v>
      </c>
      <c r="E3" s="6">
        <f>D3</f>
        <v>54530</v>
      </c>
      <c r="F3" s="11">
        <v>842540</v>
      </c>
      <c r="G3" s="9">
        <f>F3</f>
        <v>842540</v>
      </c>
      <c r="H3" s="11">
        <v>850000</v>
      </c>
      <c r="I3" s="9">
        <f>H3</f>
        <v>850000</v>
      </c>
      <c r="J3" s="14" t="s">
        <v>370</v>
      </c>
      <c r="K3" s="15">
        <v>8000</v>
      </c>
      <c r="L3" s="16">
        <v>0.023</v>
      </c>
    </row>
    <row r="4" s="1" customFormat="1" spans="1:12">
      <c r="A4" s="9">
        <v>48</v>
      </c>
      <c r="B4" s="10" t="s">
        <v>111</v>
      </c>
      <c r="C4" s="10" t="s">
        <v>10</v>
      </c>
      <c r="D4" s="11">
        <v>54530</v>
      </c>
      <c r="E4" s="6">
        <f>D4</f>
        <v>54530</v>
      </c>
      <c r="F4" s="11">
        <v>842560</v>
      </c>
      <c r="G4" s="9">
        <f>F4</f>
        <v>842560</v>
      </c>
      <c r="H4" s="11">
        <v>850000</v>
      </c>
      <c r="I4" s="9">
        <f>H4</f>
        <v>850000</v>
      </c>
      <c r="J4" s="14" t="s">
        <v>370</v>
      </c>
      <c r="K4" s="15">
        <v>45020</v>
      </c>
      <c r="L4" s="16">
        <v>0.078</v>
      </c>
    </row>
    <row r="5" s="1" customFormat="1" spans="1:12">
      <c r="A5" s="9">
        <v>64</v>
      </c>
      <c r="B5" s="10" t="s">
        <v>141</v>
      </c>
      <c r="C5" s="10" t="s">
        <v>10</v>
      </c>
      <c r="D5" s="11">
        <v>54530</v>
      </c>
      <c r="E5" s="6">
        <f>D5</f>
        <v>54530</v>
      </c>
      <c r="F5" s="11">
        <v>842560</v>
      </c>
      <c r="G5" s="9">
        <f>F5</f>
        <v>842560</v>
      </c>
      <c r="H5" s="11">
        <v>850000</v>
      </c>
      <c r="I5" s="9">
        <f>H5</f>
        <v>850000</v>
      </c>
      <c r="J5" s="14" t="s">
        <v>368</v>
      </c>
      <c r="K5" s="15">
        <v>55500</v>
      </c>
      <c r="L5" s="16">
        <v>0.05</v>
      </c>
    </row>
    <row r="6" s="1" customFormat="1" spans="1:12">
      <c r="A6" s="9">
        <v>80</v>
      </c>
      <c r="B6" s="10" t="s">
        <v>162</v>
      </c>
      <c r="C6" s="10" t="s">
        <v>24</v>
      </c>
      <c r="D6" s="11">
        <v>54530</v>
      </c>
      <c r="E6" s="6">
        <f>D6</f>
        <v>54530</v>
      </c>
      <c r="F6" s="11">
        <v>842560</v>
      </c>
      <c r="G6" s="9">
        <f>F6</f>
        <v>842560</v>
      </c>
      <c r="H6" s="11">
        <v>850000</v>
      </c>
      <c r="I6" s="9">
        <f>H6</f>
        <v>850000</v>
      </c>
      <c r="J6" s="14" t="s">
        <v>368</v>
      </c>
      <c r="K6" s="15">
        <v>25860</v>
      </c>
      <c r="L6" s="16">
        <v>0.03</v>
      </c>
    </row>
    <row r="7" s="1" customFormat="1" spans="1:12">
      <c r="A7" s="9">
        <v>96</v>
      </c>
      <c r="B7" s="10" t="s">
        <v>179</v>
      </c>
      <c r="C7" s="10" t="s">
        <v>56</v>
      </c>
      <c r="D7" s="11">
        <v>54530</v>
      </c>
      <c r="E7" s="6">
        <f>D7</f>
        <v>54530</v>
      </c>
      <c r="F7" s="11">
        <v>842560</v>
      </c>
      <c r="G7" s="9">
        <f>F7</f>
        <v>842560</v>
      </c>
      <c r="H7" s="11">
        <v>850000</v>
      </c>
      <c r="I7" s="9">
        <f>H7</f>
        <v>850000</v>
      </c>
      <c r="J7" s="14" t="s">
        <v>368</v>
      </c>
      <c r="K7" s="15">
        <v>25000</v>
      </c>
      <c r="L7" s="16">
        <v>0.06</v>
      </c>
    </row>
    <row r="8" s="1" customFormat="1" spans="1:12">
      <c r="A8" s="9">
        <v>112</v>
      </c>
      <c r="B8" s="10" t="s">
        <v>195</v>
      </c>
      <c r="C8" s="10" t="s">
        <v>31</v>
      </c>
      <c r="D8" s="11">
        <v>54530</v>
      </c>
      <c r="E8" s="6">
        <f>D8</f>
        <v>54530</v>
      </c>
      <c r="F8" s="11">
        <v>842560</v>
      </c>
      <c r="G8" s="9">
        <f>F8</f>
        <v>842560</v>
      </c>
      <c r="H8" s="11">
        <v>850000</v>
      </c>
      <c r="I8" s="9">
        <f>H8</f>
        <v>850000</v>
      </c>
      <c r="J8" s="14" t="s">
        <v>370</v>
      </c>
      <c r="K8" s="15">
        <v>8000</v>
      </c>
      <c r="L8" s="16">
        <v>0.04</v>
      </c>
    </row>
    <row r="9" s="1" customFormat="1" spans="1:12">
      <c r="A9" s="9">
        <v>128</v>
      </c>
      <c r="B9" s="10" t="s">
        <v>211</v>
      </c>
      <c r="C9" s="10" t="s">
        <v>10</v>
      </c>
      <c r="D9" s="11">
        <v>54530</v>
      </c>
      <c r="E9" s="6">
        <f>D9</f>
        <v>54530</v>
      </c>
      <c r="F9" s="11">
        <v>842560</v>
      </c>
      <c r="G9" s="9">
        <f>F9</f>
        <v>842560</v>
      </c>
      <c r="H9" s="11">
        <v>850000</v>
      </c>
      <c r="I9" s="9">
        <f>H9</f>
        <v>850000</v>
      </c>
      <c r="J9" s="14" t="s">
        <v>370</v>
      </c>
      <c r="K9" s="15">
        <v>45020</v>
      </c>
      <c r="L9" s="16">
        <v>0.11</v>
      </c>
    </row>
    <row r="10" s="1" customFormat="1" spans="1:12">
      <c r="A10" s="9">
        <v>144</v>
      </c>
      <c r="B10" s="10" t="s">
        <v>227</v>
      </c>
      <c r="C10" s="10" t="s">
        <v>10</v>
      </c>
      <c r="D10" s="11">
        <v>54530</v>
      </c>
      <c r="E10" s="6">
        <f>D10</f>
        <v>54530</v>
      </c>
      <c r="F10" s="11">
        <v>842560</v>
      </c>
      <c r="G10" s="9">
        <f>F10</f>
        <v>842560</v>
      </c>
      <c r="H10" s="11">
        <v>850000</v>
      </c>
      <c r="I10" s="9">
        <f>H10</f>
        <v>850000</v>
      </c>
      <c r="J10" s="14" t="s">
        <v>370</v>
      </c>
      <c r="K10" s="15">
        <v>42000</v>
      </c>
      <c r="L10" s="16">
        <v>0.05</v>
      </c>
    </row>
    <row r="11" s="1" customFormat="1" spans="1:12">
      <c r="A11" s="9">
        <v>160</v>
      </c>
      <c r="B11" s="10" t="s">
        <v>243</v>
      </c>
      <c r="C11" s="10" t="s">
        <v>10</v>
      </c>
      <c r="D11" s="11">
        <v>54530</v>
      </c>
      <c r="E11" s="6">
        <f>D11</f>
        <v>54530</v>
      </c>
      <c r="F11" s="11">
        <v>842560</v>
      </c>
      <c r="G11" s="9">
        <f>F11</f>
        <v>842560</v>
      </c>
      <c r="H11" s="11">
        <v>850000</v>
      </c>
      <c r="I11" s="9">
        <f>H11</f>
        <v>850000</v>
      </c>
      <c r="J11" s="14" t="s">
        <v>370</v>
      </c>
      <c r="K11" s="15">
        <v>60000</v>
      </c>
      <c r="L11" s="16">
        <v>0.045</v>
      </c>
    </row>
    <row r="12" s="1" customFormat="1" spans="1:12">
      <c r="A12" s="9">
        <v>176</v>
      </c>
      <c r="B12" s="10" t="s">
        <v>259</v>
      </c>
      <c r="C12" s="10" t="s">
        <v>10</v>
      </c>
      <c r="D12" s="11">
        <v>54530</v>
      </c>
      <c r="E12" s="6">
        <f>D12</f>
        <v>54530</v>
      </c>
      <c r="F12" s="11">
        <v>842560</v>
      </c>
      <c r="G12" s="9">
        <f>F12</f>
        <v>842560</v>
      </c>
      <c r="H12" s="11">
        <v>850000</v>
      </c>
      <c r="I12" s="9">
        <f>H12</f>
        <v>850000</v>
      </c>
      <c r="J12" s="14" t="s">
        <v>370</v>
      </c>
      <c r="K12" s="15">
        <v>15000</v>
      </c>
      <c r="L12" s="16">
        <v>0.08</v>
      </c>
    </row>
    <row r="13" s="1" customFormat="1" spans="1:12">
      <c r="A13" s="9">
        <v>192</v>
      </c>
      <c r="B13" s="10" t="s">
        <v>275</v>
      </c>
      <c r="C13" s="10" t="s">
        <v>10</v>
      </c>
      <c r="D13" s="11">
        <v>54530</v>
      </c>
      <c r="E13" s="6">
        <f>D13</f>
        <v>54530</v>
      </c>
      <c r="F13" s="11">
        <v>842560</v>
      </c>
      <c r="G13" s="9">
        <f>F13</f>
        <v>842560</v>
      </c>
      <c r="H13" s="11">
        <v>850000</v>
      </c>
      <c r="I13" s="9">
        <f>H13</f>
        <v>850000</v>
      </c>
      <c r="J13" s="14" t="s">
        <v>370</v>
      </c>
      <c r="K13" s="15">
        <v>45000</v>
      </c>
      <c r="L13" s="16">
        <v>0.035</v>
      </c>
    </row>
    <row r="14" s="1" customFormat="1" spans="1:12">
      <c r="A14" s="9">
        <v>208</v>
      </c>
      <c r="B14" s="10" t="s">
        <v>291</v>
      </c>
      <c r="C14" s="10" t="s">
        <v>10</v>
      </c>
      <c r="D14" s="11">
        <v>54530</v>
      </c>
      <c r="E14" s="6">
        <f>D14</f>
        <v>54530</v>
      </c>
      <c r="F14" s="11">
        <v>842560</v>
      </c>
      <c r="G14" s="9">
        <f>F14</f>
        <v>842560</v>
      </c>
      <c r="H14" s="11">
        <v>850000</v>
      </c>
      <c r="I14" s="9">
        <f>H14</f>
        <v>850000</v>
      </c>
      <c r="J14" s="14" t="s">
        <v>370</v>
      </c>
      <c r="K14" s="15">
        <v>25450</v>
      </c>
      <c r="L14" s="16">
        <v>0.11</v>
      </c>
    </row>
    <row r="15" s="1" customFormat="1" spans="1:12">
      <c r="A15" s="9">
        <v>224</v>
      </c>
      <c r="B15" s="10" t="s">
        <v>307</v>
      </c>
      <c r="C15" s="10" t="s">
        <v>10</v>
      </c>
      <c r="D15" s="11">
        <v>54530</v>
      </c>
      <c r="E15" s="6">
        <f>D15</f>
        <v>54530</v>
      </c>
      <c r="F15" s="11">
        <v>842560</v>
      </c>
      <c r="G15" s="9">
        <f>F15</f>
        <v>842560</v>
      </c>
      <c r="H15" s="11">
        <v>850000</v>
      </c>
      <c r="I15" s="9">
        <f>H15</f>
        <v>850000</v>
      </c>
      <c r="J15" s="14" t="s">
        <v>370</v>
      </c>
      <c r="K15" s="15">
        <v>25000</v>
      </c>
      <c r="L15" s="16">
        <v>0.05</v>
      </c>
    </row>
    <row r="16" s="1" customFormat="1" spans="1:12">
      <c r="A16" s="9">
        <v>240</v>
      </c>
      <c r="B16" s="10" t="s">
        <v>323</v>
      </c>
      <c r="C16" s="10" t="s">
        <v>10</v>
      </c>
      <c r="D16" s="11">
        <v>54530</v>
      </c>
      <c r="E16" s="6">
        <f>D16</f>
        <v>54530</v>
      </c>
      <c r="F16" s="11">
        <v>842560</v>
      </c>
      <c r="G16" s="9">
        <f>F16</f>
        <v>842560</v>
      </c>
      <c r="H16" s="11">
        <v>850000</v>
      </c>
      <c r="I16" s="9">
        <f>H16</f>
        <v>850000</v>
      </c>
      <c r="J16" s="14" t="s">
        <v>370</v>
      </c>
      <c r="K16" s="15">
        <v>8000</v>
      </c>
      <c r="L16" s="16">
        <v>0.023</v>
      </c>
    </row>
    <row r="17" s="1" customFormat="1" spans="1:12">
      <c r="A17" s="9">
        <v>91</v>
      </c>
      <c r="B17" s="10" t="s">
        <v>174</v>
      </c>
      <c r="C17" s="10" t="s">
        <v>10</v>
      </c>
      <c r="D17" s="11">
        <v>4500</v>
      </c>
      <c r="E17" s="6">
        <f>D17</f>
        <v>4500</v>
      </c>
      <c r="F17" s="11">
        <v>840000</v>
      </c>
      <c r="G17" s="9">
        <f>F17</f>
        <v>840000</v>
      </c>
      <c r="H17" s="11">
        <v>759000</v>
      </c>
      <c r="I17" s="9">
        <f>H17</f>
        <v>759000</v>
      </c>
      <c r="J17" s="14" t="s">
        <v>369</v>
      </c>
      <c r="K17" s="15">
        <v>60000</v>
      </c>
      <c r="L17" s="16">
        <v>0.11</v>
      </c>
    </row>
    <row r="18" s="1" customFormat="1" spans="1:12">
      <c r="A18" s="9">
        <v>171</v>
      </c>
      <c r="B18" s="10" t="s">
        <v>254</v>
      </c>
      <c r="C18" s="10" t="s">
        <v>10</v>
      </c>
      <c r="D18" s="11">
        <v>4500</v>
      </c>
      <c r="E18" s="6">
        <f>D18</f>
        <v>4500</v>
      </c>
      <c r="F18" s="11">
        <v>840000</v>
      </c>
      <c r="G18" s="9">
        <f>F18</f>
        <v>840000</v>
      </c>
      <c r="H18" s="11">
        <v>759000</v>
      </c>
      <c r="I18" s="9">
        <f>H18</f>
        <v>759000</v>
      </c>
      <c r="J18" s="14" t="s">
        <v>369</v>
      </c>
      <c r="K18" s="15">
        <v>8000</v>
      </c>
      <c r="L18" s="16">
        <v>0.11</v>
      </c>
    </row>
    <row r="19" s="1" customFormat="1" spans="1:12">
      <c r="A19" s="9">
        <v>139</v>
      </c>
      <c r="B19" s="10" t="s">
        <v>222</v>
      </c>
      <c r="C19" s="10" t="s">
        <v>10</v>
      </c>
      <c r="D19" s="11">
        <v>4500</v>
      </c>
      <c r="E19" s="6">
        <f>D19</f>
        <v>4500</v>
      </c>
      <c r="F19" s="11">
        <v>840000</v>
      </c>
      <c r="G19" s="9">
        <f>F19</f>
        <v>840000</v>
      </c>
      <c r="H19" s="11">
        <v>759000</v>
      </c>
      <c r="I19" s="9">
        <f>H19</f>
        <v>759000</v>
      </c>
      <c r="J19" s="14" t="s">
        <v>369</v>
      </c>
      <c r="K19" s="15">
        <v>25450</v>
      </c>
      <c r="L19" s="16">
        <v>0.08</v>
      </c>
    </row>
    <row r="20" s="1" customFormat="1" spans="1:12">
      <c r="A20" s="9">
        <v>11</v>
      </c>
      <c r="B20" s="10" t="s">
        <v>36</v>
      </c>
      <c r="C20" s="10" t="s">
        <v>31</v>
      </c>
      <c r="D20" s="11">
        <v>4500</v>
      </c>
      <c r="E20" s="6">
        <f>D20</f>
        <v>4500</v>
      </c>
      <c r="F20" s="11">
        <v>840000</v>
      </c>
      <c r="G20" s="9">
        <f>F20</f>
        <v>840000</v>
      </c>
      <c r="H20" s="11">
        <v>75900</v>
      </c>
      <c r="I20" s="9">
        <f>H20</f>
        <v>75900</v>
      </c>
      <c r="J20" s="14" t="s">
        <v>369</v>
      </c>
      <c r="K20" s="15">
        <v>60000</v>
      </c>
      <c r="L20" s="16">
        <v>0.078</v>
      </c>
    </row>
    <row r="21" s="1" customFormat="1" spans="1:12">
      <c r="A21" s="9">
        <v>219</v>
      </c>
      <c r="B21" s="10" t="s">
        <v>302</v>
      </c>
      <c r="C21" s="10" t="s">
        <v>10</v>
      </c>
      <c r="D21" s="11">
        <v>4500</v>
      </c>
      <c r="E21" s="6">
        <f>D21</f>
        <v>4500</v>
      </c>
      <c r="F21" s="11">
        <v>840000</v>
      </c>
      <c r="G21" s="9">
        <f>F21</f>
        <v>840000</v>
      </c>
      <c r="H21" s="11">
        <v>759000</v>
      </c>
      <c r="I21" s="9">
        <f>H21</f>
        <v>759000</v>
      </c>
      <c r="J21" s="14" t="s">
        <v>369</v>
      </c>
      <c r="K21" s="15">
        <v>60000</v>
      </c>
      <c r="L21" s="16">
        <v>0.078</v>
      </c>
    </row>
    <row r="22" s="1" customFormat="1" spans="1:12">
      <c r="A22" s="9">
        <v>59</v>
      </c>
      <c r="B22" s="10" t="s">
        <v>131</v>
      </c>
      <c r="C22" s="10" t="s">
        <v>31</v>
      </c>
      <c r="D22" s="11">
        <v>4500</v>
      </c>
      <c r="E22" s="6">
        <f>D22</f>
        <v>4500</v>
      </c>
      <c r="F22" s="11">
        <v>840000</v>
      </c>
      <c r="G22" s="9">
        <f>F22</f>
        <v>840000</v>
      </c>
      <c r="H22" s="11">
        <v>759000</v>
      </c>
      <c r="I22" s="9">
        <f>H22</f>
        <v>759000</v>
      </c>
      <c r="J22" s="14" t="s">
        <v>369</v>
      </c>
      <c r="K22" s="15">
        <v>25450</v>
      </c>
      <c r="L22" s="16">
        <v>0.06</v>
      </c>
    </row>
    <row r="23" s="1" customFormat="1" spans="1:12">
      <c r="A23" s="9">
        <v>107</v>
      </c>
      <c r="B23" s="10" t="s">
        <v>190</v>
      </c>
      <c r="C23" s="10" t="s">
        <v>10</v>
      </c>
      <c r="D23" s="11">
        <v>4500</v>
      </c>
      <c r="E23" s="6">
        <f>D23</f>
        <v>4500</v>
      </c>
      <c r="F23" s="11">
        <v>840000</v>
      </c>
      <c r="G23" s="9">
        <f>F23</f>
        <v>840000</v>
      </c>
      <c r="H23" s="11">
        <v>759000</v>
      </c>
      <c r="I23" s="9">
        <f>H23</f>
        <v>759000</v>
      </c>
      <c r="J23" s="14" t="s">
        <v>369</v>
      </c>
      <c r="K23" s="15">
        <v>15000</v>
      </c>
      <c r="L23" s="16">
        <v>0.05</v>
      </c>
    </row>
    <row r="24" s="1" customFormat="1" spans="1:12">
      <c r="A24" s="9">
        <v>187</v>
      </c>
      <c r="B24" s="10" t="s">
        <v>270</v>
      </c>
      <c r="C24" s="10" t="s">
        <v>10</v>
      </c>
      <c r="D24" s="11">
        <v>4500</v>
      </c>
      <c r="E24" s="6">
        <f>D24</f>
        <v>4500</v>
      </c>
      <c r="F24" s="11">
        <v>840000</v>
      </c>
      <c r="G24" s="9">
        <f>F24</f>
        <v>840000</v>
      </c>
      <c r="H24" s="11">
        <v>759000</v>
      </c>
      <c r="I24" s="9">
        <f>H24</f>
        <v>759000</v>
      </c>
      <c r="J24" s="14" t="s">
        <v>369</v>
      </c>
      <c r="K24" s="15">
        <v>45020</v>
      </c>
      <c r="L24" s="16">
        <v>0.05</v>
      </c>
    </row>
    <row r="25" s="1" customFormat="1" spans="1:12">
      <c r="A25" s="9">
        <v>75</v>
      </c>
      <c r="B25" s="10" t="s">
        <v>157</v>
      </c>
      <c r="C25" s="10" t="s">
        <v>10</v>
      </c>
      <c r="D25" s="11">
        <v>4500</v>
      </c>
      <c r="E25" s="6">
        <f>D25</f>
        <v>4500</v>
      </c>
      <c r="F25" s="11">
        <v>840000</v>
      </c>
      <c r="G25" s="9">
        <f>F25</f>
        <v>840000</v>
      </c>
      <c r="H25" s="11">
        <v>759000</v>
      </c>
      <c r="I25" s="9">
        <f>H25</f>
        <v>759000</v>
      </c>
      <c r="J25" s="14" t="s">
        <v>369</v>
      </c>
      <c r="K25" s="15">
        <v>42000</v>
      </c>
      <c r="L25" s="16">
        <v>0.045</v>
      </c>
    </row>
    <row r="26" s="1" customFormat="1" spans="1:12">
      <c r="A26" s="9">
        <v>27</v>
      </c>
      <c r="B26" s="10" t="s">
        <v>69</v>
      </c>
      <c r="C26" s="10" t="s">
        <v>10</v>
      </c>
      <c r="D26" s="11">
        <v>4500</v>
      </c>
      <c r="E26" s="6">
        <f>D26</f>
        <v>4500</v>
      </c>
      <c r="F26" s="11">
        <v>840000</v>
      </c>
      <c r="G26" s="9">
        <f>F26</f>
        <v>840000</v>
      </c>
      <c r="H26" s="11">
        <v>759000</v>
      </c>
      <c r="I26" s="9">
        <f>H26</f>
        <v>759000</v>
      </c>
      <c r="J26" s="14" t="s">
        <v>369</v>
      </c>
      <c r="K26" s="15">
        <v>15000</v>
      </c>
      <c r="L26" s="16">
        <v>0.04</v>
      </c>
    </row>
    <row r="27" s="1" customFormat="1" spans="1:12">
      <c r="A27" s="9">
        <v>235</v>
      </c>
      <c r="B27" s="10" t="s">
        <v>318</v>
      </c>
      <c r="C27" s="10" t="s">
        <v>31</v>
      </c>
      <c r="D27" s="11">
        <v>4500</v>
      </c>
      <c r="E27" s="6">
        <f>D27</f>
        <v>4500</v>
      </c>
      <c r="F27" s="11">
        <v>840000</v>
      </c>
      <c r="G27" s="9">
        <f>F27</f>
        <v>840000</v>
      </c>
      <c r="H27" s="11">
        <v>759000</v>
      </c>
      <c r="I27" s="9">
        <f>H27</f>
        <v>759000</v>
      </c>
      <c r="J27" s="14" t="s">
        <v>369</v>
      </c>
      <c r="K27" s="15">
        <v>15000</v>
      </c>
      <c r="L27" s="16">
        <v>0.04</v>
      </c>
    </row>
    <row r="28" s="1" customFormat="1" spans="1:12">
      <c r="A28" s="9">
        <v>155</v>
      </c>
      <c r="B28" s="10" t="s">
        <v>238</v>
      </c>
      <c r="C28" s="10" t="s">
        <v>10</v>
      </c>
      <c r="D28" s="11">
        <v>4500</v>
      </c>
      <c r="E28" s="6">
        <f>D28</f>
        <v>4500</v>
      </c>
      <c r="F28" s="11">
        <v>840000</v>
      </c>
      <c r="G28" s="9">
        <f>F28</f>
        <v>840000</v>
      </c>
      <c r="H28" s="11">
        <v>759000</v>
      </c>
      <c r="I28" s="9">
        <f>H28</f>
        <v>759000</v>
      </c>
      <c r="J28" s="14" t="s">
        <v>369</v>
      </c>
      <c r="K28" s="15">
        <v>25000</v>
      </c>
      <c r="L28" s="16">
        <v>0.035</v>
      </c>
    </row>
    <row r="29" s="1" customFormat="1" spans="1:12">
      <c r="A29" s="9">
        <v>43</v>
      </c>
      <c r="B29" s="10" t="s">
        <v>101</v>
      </c>
      <c r="C29" s="10" t="s">
        <v>10</v>
      </c>
      <c r="D29" s="11">
        <v>4500</v>
      </c>
      <c r="E29" s="6">
        <f>D29</f>
        <v>4500</v>
      </c>
      <c r="F29" s="11">
        <v>840000</v>
      </c>
      <c r="G29" s="9">
        <f>F29</f>
        <v>840000</v>
      </c>
      <c r="H29" s="11">
        <v>759000</v>
      </c>
      <c r="I29" s="9">
        <f>H29</f>
        <v>759000</v>
      </c>
      <c r="J29" s="14" t="s">
        <v>369</v>
      </c>
      <c r="K29" s="15">
        <v>45000</v>
      </c>
      <c r="L29" s="16">
        <v>0.03</v>
      </c>
    </row>
    <row r="30" s="1" customFormat="1" spans="1:12">
      <c r="A30" s="9">
        <v>203</v>
      </c>
      <c r="B30" s="10" t="s">
        <v>286</v>
      </c>
      <c r="C30" s="10" t="s">
        <v>24</v>
      </c>
      <c r="D30" s="11">
        <v>4500</v>
      </c>
      <c r="E30" s="6">
        <f>D30</f>
        <v>4500</v>
      </c>
      <c r="F30" s="11">
        <v>840000</v>
      </c>
      <c r="G30" s="9">
        <f>F30</f>
        <v>840000</v>
      </c>
      <c r="H30" s="11">
        <v>759000</v>
      </c>
      <c r="I30" s="9">
        <f>H30</f>
        <v>759000</v>
      </c>
      <c r="J30" s="14" t="s">
        <v>369</v>
      </c>
      <c r="K30" s="15">
        <v>55500</v>
      </c>
      <c r="L30" s="16">
        <v>0.023</v>
      </c>
    </row>
    <row r="31" s="1" customFormat="1" spans="1:12">
      <c r="A31" s="9">
        <v>123</v>
      </c>
      <c r="B31" s="10" t="s">
        <v>206</v>
      </c>
      <c r="C31" s="10" t="s">
        <v>10</v>
      </c>
      <c r="D31" s="11">
        <v>4500</v>
      </c>
      <c r="E31" s="6">
        <f>D31</f>
        <v>4500</v>
      </c>
      <c r="F31" s="11">
        <v>840000</v>
      </c>
      <c r="G31" s="9">
        <f>F31</f>
        <v>840000</v>
      </c>
      <c r="H31" s="11">
        <v>759000</v>
      </c>
      <c r="I31" s="9">
        <f>H31</f>
        <v>759000</v>
      </c>
      <c r="J31" s="14" t="s">
        <v>369</v>
      </c>
      <c r="K31" s="15">
        <v>45000</v>
      </c>
      <c r="L31" s="16">
        <v>0.02</v>
      </c>
    </row>
    <row r="32" s="1" customFormat="1" hidden="1" spans="1:12">
      <c r="A32" s="9">
        <v>4</v>
      </c>
      <c r="B32" s="10" t="s">
        <v>20</v>
      </c>
      <c r="C32" s="10" t="s">
        <v>10</v>
      </c>
      <c r="D32" s="11">
        <v>10500</v>
      </c>
      <c r="E32" s="6">
        <f>D32</f>
        <v>10500</v>
      </c>
      <c r="F32" s="11">
        <v>780000</v>
      </c>
      <c r="G32" s="9">
        <f>F32</f>
        <v>780000</v>
      </c>
      <c r="H32" s="11">
        <v>80000</v>
      </c>
      <c r="I32" s="9">
        <f>H32</f>
        <v>80000</v>
      </c>
      <c r="J32" s="14" t="s">
        <v>370</v>
      </c>
      <c r="K32" s="15">
        <v>55500</v>
      </c>
      <c r="L32" s="16">
        <v>0.08</v>
      </c>
    </row>
    <row r="33" s="1" customFormat="1" hidden="1" spans="1:12">
      <c r="A33" s="9">
        <v>20</v>
      </c>
      <c r="B33" s="10" t="s">
        <v>54</v>
      </c>
      <c r="C33" s="10" t="s">
        <v>56</v>
      </c>
      <c r="D33" s="11">
        <v>10500</v>
      </c>
      <c r="E33" s="6">
        <f>D33</f>
        <v>10500</v>
      </c>
      <c r="F33" s="11">
        <v>780000</v>
      </c>
      <c r="G33" s="9">
        <f>F33</f>
        <v>780000</v>
      </c>
      <c r="H33" s="11">
        <v>80000</v>
      </c>
      <c r="I33" s="9">
        <f>H33</f>
        <v>80000</v>
      </c>
      <c r="J33" s="14" t="s">
        <v>370</v>
      </c>
      <c r="K33" s="15">
        <v>25860</v>
      </c>
      <c r="L33" s="16">
        <v>0.035</v>
      </c>
    </row>
    <row r="34" s="1" customFormat="1" hidden="1" spans="1:12">
      <c r="A34" s="9">
        <v>36</v>
      </c>
      <c r="B34" s="10" t="s">
        <v>87</v>
      </c>
      <c r="C34" s="10" t="s">
        <v>31</v>
      </c>
      <c r="D34" s="11">
        <v>10500</v>
      </c>
      <c r="E34" s="6">
        <f>D34</f>
        <v>10500</v>
      </c>
      <c r="F34" s="11">
        <v>780000</v>
      </c>
      <c r="G34" s="9">
        <f>F34</f>
        <v>780000</v>
      </c>
      <c r="H34" s="11">
        <v>80000</v>
      </c>
      <c r="I34" s="9">
        <f>H34</f>
        <v>80000</v>
      </c>
      <c r="J34" s="14" t="s">
        <v>370</v>
      </c>
      <c r="K34" s="15">
        <v>25000</v>
      </c>
      <c r="L34" s="16">
        <v>0.078</v>
      </c>
    </row>
    <row r="35" s="1" customFormat="1" hidden="1" spans="1:12">
      <c r="A35" s="9">
        <v>52</v>
      </c>
      <c r="B35" s="10" t="s">
        <v>119</v>
      </c>
      <c r="C35" s="10" t="s">
        <v>10</v>
      </c>
      <c r="D35" s="11">
        <v>10500</v>
      </c>
      <c r="E35" s="6">
        <f>D35</f>
        <v>10500</v>
      </c>
      <c r="F35" s="11">
        <v>780000</v>
      </c>
      <c r="G35" s="9">
        <f>F35</f>
        <v>780000</v>
      </c>
      <c r="H35" s="11">
        <v>80000</v>
      </c>
      <c r="I35" s="9">
        <f>H35</f>
        <v>80000</v>
      </c>
      <c r="J35" s="14" t="s">
        <v>370</v>
      </c>
      <c r="K35" s="15">
        <v>8000</v>
      </c>
      <c r="L35" s="16">
        <v>0.05</v>
      </c>
    </row>
    <row r="36" s="1" customFormat="1" hidden="1" spans="1:12">
      <c r="A36" s="9">
        <v>68</v>
      </c>
      <c r="B36" s="10" t="s">
        <v>149</v>
      </c>
      <c r="C36" s="10" t="s">
        <v>10</v>
      </c>
      <c r="D36" s="11">
        <v>10500</v>
      </c>
      <c r="E36" s="6">
        <f>D36</f>
        <v>10500</v>
      </c>
      <c r="F36" s="11">
        <v>780000</v>
      </c>
      <c r="G36" s="9">
        <f>F36</f>
        <v>780000</v>
      </c>
      <c r="H36" s="11">
        <v>80000</v>
      </c>
      <c r="I36" s="9">
        <f>H36</f>
        <v>80000</v>
      </c>
      <c r="J36" s="14" t="s">
        <v>370</v>
      </c>
      <c r="K36" s="15">
        <v>45020</v>
      </c>
      <c r="L36" s="16">
        <v>0.023</v>
      </c>
    </row>
    <row r="37" s="1" customFormat="1" hidden="1" spans="1:12">
      <c r="A37" s="9">
        <v>84</v>
      </c>
      <c r="B37" s="10" t="s">
        <v>167</v>
      </c>
      <c r="C37" s="10" t="s">
        <v>31</v>
      </c>
      <c r="D37" s="11">
        <v>10500</v>
      </c>
      <c r="E37" s="6">
        <f>D37</f>
        <v>10500</v>
      </c>
      <c r="F37" s="11">
        <v>780000</v>
      </c>
      <c r="G37" s="9">
        <f>F37</f>
        <v>780000</v>
      </c>
      <c r="H37" s="11">
        <v>80000</v>
      </c>
      <c r="I37" s="9">
        <f>H37</f>
        <v>80000</v>
      </c>
      <c r="J37" s="14" t="s">
        <v>370</v>
      </c>
      <c r="K37" s="15">
        <v>55500</v>
      </c>
      <c r="L37" s="16">
        <v>0.06</v>
      </c>
    </row>
    <row r="38" s="1" customFormat="1" hidden="1" spans="1:12">
      <c r="A38" s="9">
        <v>100</v>
      </c>
      <c r="B38" s="10" t="s">
        <v>183</v>
      </c>
      <c r="C38" s="10" t="s">
        <v>10</v>
      </c>
      <c r="D38" s="11">
        <v>10500</v>
      </c>
      <c r="E38" s="6">
        <f>D38</f>
        <v>10500</v>
      </c>
      <c r="F38" s="11">
        <v>780000</v>
      </c>
      <c r="G38" s="9">
        <f>F38</f>
        <v>780000</v>
      </c>
      <c r="H38" s="11">
        <v>80000</v>
      </c>
      <c r="I38" s="9">
        <f>H38</f>
        <v>80000</v>
      </c>
      <c r="J38" s="14" t="s">
        <v>370</v>
      </c>
      <c r="K38" s="15">
        <v>25860</v>
      </c>
      <c r="L38" s="16">
        <v>0.04</v>
      </c>
    </row>
    <row r="39" s="1" customFormat="1" hidden="1" spans="1:12">
      <c r="A39" s="9">
        <v>116</v>
      </c>
      <c r="B39" s="10" t="s">
        <v>199</v>
      </c>
      <c r="C39" s="10" t="s">
        <v>10</v>
      </c>
      <c r="D39" s="11">
        <v>10500</v>
      </c>
      <c r="E39" s="6">
        <f>D39</f>
        <v>10500</v>
      </c>
      <c r="F39" s="11">
        <v>780000</v>
      </c>
      <c r="G39" s="9">
        <f>F39</f>
        <v>780000</v>
      </c>
      <c r="H39" s="11">
        <v>80000</v>
      </c>
      <c r="I39" s="9">
        <f>H39</f>
        <v>80000</v>
      </c>
      <c r="J39" s="14" t="s">
        <v>370</v>
      </c>
      <c r="K39" s="15">
        <v>25000</v>
      </c>
      <c r="L39" s="16">
        <v>0.03</v>
      </c>
    </row>
    <row r="40" s="1" customFormat="1" hidden="1" spans="1:12">
      <c r="A40" s="9">
        <v>132</v>
      </c>
      <c r="B40" s="10" t="s">
        <v>215</v>
      </c>
      <c r="C40" s="10" t="s">
        <v>10</v>
      </c>
      <c r="D40" s="11">
        <v>10500</v>
      </c>
      <c r="E40" s="6">
        <f>D40</f>
        <v>10500</v>
      </c>
      <c r="F40" s="11">
        <v>780000</v>
      </c>
      <c r="G40" s="9">
        <f>F40</f>
        <v>780000</v>
      </c>
      <c r="H40" s="11">
        <v>80000</v>
      </c>
      <c r="I40" s="9">
        <f>H40</f>
        <v>80000</v>
      </c>
      <c r="J40" s="14" t="s">
        <v>370</v>
      </c>
      <c r="K40" s="15">
        <v>8000</v>
      </c>
      <c r="L40" s="16">
        <v>0.05</v>
      </c>
    </row>
    <row r="41" s="1" customFormat="1" hidden="1" spans="1:12">
      <c r="A41" s="9">
        <v>148</v>
      </c>
      <c r="B41" s="10" t="s">
        <v>231</v>
      </c>
      <c r="C41" s="10" t="s">
        <v>10</v>
      </c>
      <c r="D41" s="11">
        <v>10500</v>
      </c>
      <c r="E41" s="6">
        <f>D41</f>
        <v>10500</v>
      </c>
      <c r="F41" s="11">
        <v>780000</v>
      </c>
      <c r="G41" s="9">
        <f>F41</f>
        <v>780000</v>
      </c>
      <c r="H41" s="11">
        <v>80000</v>
      </c>
      <c r="I41" s="9">
        <f>H41</f>
        <v>80000</v>
      </c>
      <c r="J41" s="14" t="s">
        <v>370</v>
      </c>
      <c r="K41" s="15">
        <v>25450</v>
      </c>
      <c r="L41" s="16">
        <v>0.045</v>
      </c>
    </row>
    <row r="42" s="1" customFormat="1" hidden="1" spans="1:12">
      <c r="A42" s="9">
        <v>164</v>
      </c>
      <c r="B42" s="10" t="s">
        <v>247</v>
      </c>
      <c r="C42" s="10" t="s">
        <v>10</v>
      </c>
      <c r="D42" s="11">
        <v>10500</v>
      </c>
      <c r="E42" s="6">
        <f>D42</f>
        <v>10500</v>
      </c>
      <c r="F42" s="11">
        <v>780000</v>
      </c>
      <c r="G42" s="9">
        <f>F42</f>
        <v>780000</v>
      </c>
      <c r="H42" s="11">
        <v>80000</v>
      </c>
      <c r="I42" s="9">
        <f>H42</f>
        <v>80000</v>
      </c>
      <c r="J42" s="14" t="s">
        <v>370</v>
      </c>
      <c r="K42" s="15">
        <v>42000</v>
      </c>
      <c r="L42" s="16">
        <v>0.11</v>
      </c>
    </row>
    <row r="43" s="1" customFormat="1" hidden="1" spans="1:12">
      <c r="A43" s="9">
        <v>180</v>
      </c>
      <c r="B43" s="10" t="s">
        <v>263</v>
      </c>
      <c r="C43" s="10" t="s">
        <v>10</v>
      </c>
      <c r="D43" s="11">
        <v>10500</v>
      </c>
      <c r="E43" s="6">
        <f>D43</f>
        <v>10500</v>
      </c>
      <c r="F43" s="11">
        <v>780000</v>
      </c>
      <c r="G43" s="9">
        <f>F43</f>
        <v>780000</v>
      </c>
      <c r="H43" s="11">
        <v>80000</v>
      </c>
      <c r="I43" s="9">
        <f>H43</f>
        <v>80000</v>
      </c>
      <c r="J43" s="14" t="s">
        <v>370</v>
      </c>
      <c r="K43" s="15">
        <v>60000</v>
      </c>
      <c r="L43" s="16">
        <v>0.035</v>
      </c>
    </row>
    <row r="44" s="1" customFormat="1" hidden="1" spans="1:12">
      <c r="A44" s="9">
        <v>196</v>
      </c>
      <c r="B44" s="10" t="s">
        <v>279</v>
      </c>
      <c r="C44" s="10" t="s">
        <v>10</v>
      </c>
      <c r="D44" s="11">
        <v>10500</v>
      </c>
      <c r="E44" s="6">
        <f>D44</f>
        <v>10500</v>
      </c>
      <c r="F44" s="11">
        <v>780000</v>
      </c>
      <c r="G44" s="9">
        <f>F44</f>
        <v>780000</v>
      </c>
      <c r="H44" s="11">
        <v>80000</v>
      </c>
      <c r="I44" s="9">
        <f>H44</f>
        <v>80000</v>
      </c>
      <c r="J44" s="14" t="s">
        <v>370</v>
      </c>
      <c r="K44" s="15">
        <v>15000</v>
      </c>
      <c r="L44" s="16">
        <v>0.11</v>
      </c>
    </row>
    <row r="45" s="1" customFormat="1" hidden="1" spans="1:12">
      <c r="A45" s="9">
        <v>212</v>
      </c>
      <c r="B45" s="10" t="s">
        <v>295</v>
      </c>
      <c r="C45" s="10" t="s">
        <v>10</v>
      </c>
      <c r="D45" s="11">
        <v>10500</v>
      </c>
      <c r="E45" s="6">
        <f>D45</f>
        <v>10500</v>
      </c>
      <c r="F45" s="11">
        <v>780000</v>
      </c>
      <c r="G45" s="9">
        <f>F45</f>
        <v>780000</v>
      </c>
      <c r="H45" s="11">
        <v>80000</v>
      </c>
      <c r="I45" s="9">
        <f>H45</f>
        <v>80000</v>
      </c>
      <c r="J45" s="14" t="s">
        <v>370</v>
      </c>
      <c r="K45" s="15">
        <v>55500</v>
      </c>
      <c r="L45" s="16">
        <v>0.08</v>
      </c>
    </row>
    <row r="46" s="1" customFormat="1" hidden="1" spans="1:12">
      <c r="A46" s="9">
        <v>228</v>
      </c>
      <c r="B46" s="10" t="s">
        <v>311</v>
      </c>
      <c r="C46" s="10" t="s">
        <v>31</v>
      </c>
      <c r="D46" s="11">
        <v>10500</v>
      </c>
      <c r="E46" s="6">
        <f>D46</f>
        <v>10500</v>
      </c>
      <c r="F46" s="11">
        <v>780000</v>
      </c>
      <c r="G46" s="9">
        <f>F46</f>
        <v>780000</v>
      </c>
      <c r="H46" s="11">
        <v>80000</v>
      </c>
      <c r="I46" s="9">
        <f>H46</f>
        <v>80000</v>
      </c>
      <c r="J46" s="14" t="s">
        <v>370</v>
      </c>
      <c r="K46" s="15">
        <v>25860</v>
      </c>
      <c r="L46" s="16">
        <v>0.023</v>
      </c>
    </row>
    <row r="47" s="1" customFormat="1" hidden="1" spans="1:12">
      <c r="A47" s="9">
        <v>244</v>
      </c>
      <c r="B47" s="10" t="s">
        <v>329</v>
      </c>
      <c r="C47" s="10" t="s">
        <v>10</v>
      </c>
      <c r="D47" s="11">
        <v>10500</v>
      </c>
      <c r="E47" s="6">
        <f>D47</f>
        <v>10500</v>
      </c>
      <c r="F47" s="11">
        <v>780000</v>
      </c>
      <c r="G47" s="9">
        <f>F47</f>
        <v>780000</v>
      </c>
      <c r="H47" s="11">
        <v>80000</v>
      </c>
      <c r="I47" s="9">
        <f>H47</f>
        <v>80000</v>
      </c>
      <c r="J47" s="14" t="s">
        <v>370</v>
      </c>
      <c r="K47" s="15">
        <v>25000</v>
      </c>
      <c r="L47" s="16">
        <v>0.078</v>
      </c>
    </row>
    <row r="48" s="1" customFormat="1" hidden="1" spans="1:12">
      <c r="A48" s="9">
        <v>79</v>
      </c>
      <c r="B48" s="10" t="s">
        <v>161</v>
      </c>
      <c r="C48" s="10" t="s">
        <v>10</v>
      </c>
      <c r="D48" s="11">
        <v>6540</v>
      </c>
      <c r="E48" s="6">
        <f>D48</f>
        <v>6540</v>
      </c>
      <c r="F48" s="11">
        <v>698464</v>
      </c>
      <c r="G48" s="9">
        <f>F48</f>
        <v>698464</v>
      </c>
      <c r="H48" s="11">
        <v>40000</v>
      </c>
      <c r="I48" s="9">
        <f>H48</f>
        <v>40000</v>
      </c>
      <c r="J48" s="14" t="s">
        <v>369</v>
      </c>
      <c r="K48" s="15">
        <v>25450</v>
      </c>
      <c r="L48" s="16">
        <v>0.11</v>
      </c>
    </row>
    <row r="49" s="1" customFormat="1" hidden="1" spans="1:12">
      <c r="A49" s="9">
        <v>159</v>
      </c>
      <c r="B49" s="10" t="s">
        <v>242</v>
      </c>
      <c r="C49" s="10" t="s">
        <v>10</v>
      </c>
      <c r="D49" s="11">
        <v>6540</v>
      </c>
      <c r="E49" s="6">
        <f>D49</f>
        <v>6540</v>
      </c>
      <c r="F49" s="11">
        <v>698464</v>
      </c>
      <c r="G49" s="9">
        <f>F49</f>
        <v>698464</v>
      </c>
      <c r="H49" s="11">
        <v>40000</v>
      </c>
      <c r="I49" s="9">
        <f>H49</f>
        <v>40000</v>
      </c>
      <c r="J49" s="14" t="s">
        <v>369</v>
      </c>
      <c r="K49" s="15">
        <v>25860</v>
      </c>
      <c r="L49" s="16">
        <v>0.11</v>
      </c>
    </row>
    <row r="50" s="1" customFormat="1" hidden="1" spans="1:12">
      <c r="A50" s="9">
        <v>127</v>
      </c>
      <c r="B50" s="10" t="s">
        <v>210</v>
      </c>
      <c r="C50" s="10" t="s">
        <v>10</v>
      </c>
      <c r="D50" s="11">
        <v>6540</v>
      </c>
      <c r="E50" s="6">
        <f>D50</f>
        <v>6540</v>
      </c>
      <c r="F50" s="11">
        <v>698464</v>
      </c>
      <c r="G50" s="9">
        <f>F50</f>
        <v>698464</v>
      </c>
      <c r="H50" s="11">
        <v>40000</v>
      </c>
      <c r="I50" s="9">
        <f>H50</f>
        <v>40000</v>
      </c>
      <c r="J50" s="14" t="s">
        <v>369</v>
      </c>
      <c r="K50" s="15">
        <v>15000</v>
      </c>
      <c r="L50" s="16">
        <v>0.08</v>
      </c>
    </row>
    <row r="51" s="1" customFormat="1" hidden="1" spans="1:12">
      <c r="A51" s="9">
        <v>207</v>
      </c>
      <c r="B51" s="10" t="s">
        <v>290</v>
      </c>
      <c r="C51" s="10" t="s">
        <v>24</v>
      </c>
      <c r="D51" s="11">
        <v>6540</v>
      </c>
      <c r="E51" s="6">
        <f>D51</f>
        <v>6540</v>
      </c>
      <c r="F51" s="11">
        <v>698464</v>
      </c>
      <c r="G51" s="9">
        <f>F51</f>
        <v>698464</v>
      </c>
      <c r="H51" s="11">
        <v>40000</v>
      </c>
      <c r="I51" s="9">
        <f>H51</f>
        <v>40000</v>
      </c>
      <c r="J51" s="14" t="s">
        <v>369</v>
      </c>
      <c r="K51" s="15">
        <v>45020</v>
      </c>
      <c r="L51" s="16">
        <v>0.078</v>
      </c>
    </row>
    <row r="52" s="1" customFormat="1" hidden="1" spans="1:12">
      <c r="A52" s="9">
        <v>47</v>
      </c>
      <c r="B52" s="10" t="s">
        <v>109</v>
      </c>
      <c r="C52" s="10" t="s">
        <v>56</v>
      </c>
      <c r="D52" s="11">
        <v>6540</v>
      </c>
      <c r="E52" s="6">
        <f>D52</f>
        <v>6540</v>
      </c>
      <c r="F52" s="11">
        <v>698464</v>
      </c>
      <c r="G52" s="9">
        <f>F52</f>
        <v>698464</v>
      </c>
      <c r="H52" s="11">
        <v>40000</v>
      </c>
      <c r="I52" s="9">
        <f>H52</f>
        <v>40000</v>
      </c>
      <c r="J52" s="14" t="s">
        <v>369</v>
      </c>
      <c r="K52" s="15">
        <v>15000</v>
      </c>
      <c r="L52" s="16">
        <v>0.06</v>
      </c>
    </row>
    <row r="53" s="1" customFormat="1" hidden="1" spans="1:12">
      <c r="A53" s="9">
        <v>15</v>
      </c>
      <c r="B53" s="10" t="s">
        <v>44</v>
      </c>
      <c r="C53" s="10" t="s">
        <v>10</v>
      </c>
      <c r="D53" s="11">
        <v>6540</v>
      </c>
      <c r="E53" s="6">
        <f>D53</f>
        <v>6540</v>
      </c>
      <c r="F53" s="11">
        <v>698464</v>
      </c>
      <c r="G53" s="9">
        <f>F53</f>
        <v>698464</v>
      </c>
      <c r="H53" s="11">
        <v>40000</v>
      </c>
      <c r="I53" s="9">
        <f>H53</f>
        <v>40000</v>
      </c>
      <c r="J53" s="14" t="s">
        <v>369</v>
      </c>
      <c r="K53" s="15">
        <v>42000</v>
      </c>
      <c r="L53" s="16">
        <v>0.05</v>
      </c>
    </row>
    <row r="54" s="1" customFormat="1" hidden="1" spans="1:12">
      <c r="A54" s="9">
        <v>95</v>
      </c>
      <c r="B54" s="10" t="s">
        <v>178</v>
      </c>
      <c r="C54" s="10" t="s">
        <v>56</v>
      </c>
      <c r="D54" s="11">
        <v>6540</v>
      </c>
      <c r="E54" s="6">
        <f>D54</f>
        <v>6540</v>
      </c>
      <c r="F54" s="11">
        <v>698464</v>
      </c>
      <c r="G54" s="9">
        <f>F54</f>
        <v>698464</v>
      </c>
      <c r="H54" s="11">
        <v>40000</v>
      </c>
      <c r="I54" s="9">
        <f>H54</f>
        <v>40000</v>
      </c>
      <c r="J54" s="14" t="s">
        <v>369</v>
      </c>
      <c r="K54" s="15">
        <v>42000</v>
      </c>
      <c r="L54" s="16">
        <v>0.05</v>
      </c>
    </row>
    <row r="55" s="1" customFormat="1" hidden="1" spans="1:12">
      <c r="A55" s="9">
        <v>175</v>
      </c>
      <c r="B55" s="10" t="s">
        <v>258</v>
      </c>
      <c r="C55" s="10" t="s">
        <v>10</v>
      </c>
      <c r="D55" s="11">
        <v>6540</v>
      </c>
      <c r="E55" s="6">
        <f>D55</f>
        <v>6540</v>
      </c>
      <c r="F55" s="11">
        <v>698464</v>
      </c>
      <c r="G55" s="9">
        <f>F55</f>
        <v>698464</v>
      </c>
      <c r="H55" s="11">
        <v>40000</v>
      </c>
      <c r="I55" s="9">
        <f>H55</f>
        <v>40000</v>
      </c>
      <c r="J55" s="14" t="s">
        <v>369</v>
      </c>
      <c r="K55" s="15">
        <v>25000</v>
      </c>
      <c r="L55" s="16">
        <v>0.05</v>
      </c>
    </row>
    <row r="56" s="1" customFormat="1" hidden="1" spans="1:12">
      <c r="A56" s="9">
        <v>111</v>
      </c>
      <c r="B56" s="10" t="s">
        <v>194</v>
      </c>
      <c r="C56" s="10" t="s">
        <v>31</v>
      </c>
      <c r="D56" s="11">
        <v>6540</v>
      </c>
      <c r="E56" s="6">
        <f>D56</f>
        <v>6540</v>
      </c>
      <c r="F56" s="11">
        <v>698464</v>
      </c>
      <c r="G56" s="9">
        <f>F56</f>
        <v>698464</v>
      </c>
      <c r="H56" s="11">
        <v>40000</v>
      </c>
      <c r="I56" s="9">
        <f>H56</f>
        <v>40000</v>
      </c>
      <c r="J56" s="14" t="s">
        <v>369</v>
      </c>
      <c r="K56" s="15">
        <v>60000</v>
      </c>
      <c r="L56" s="16">
        <v>0.045</v>
      </c>
    </row>
    <row r="57" s="1" customFormat="1" hidden="1" spans="1:12">
      <c r="A57" s="9">
        <v>63</v>
      </c>
      <c r="B57" s="10" t="s">
        <v>139</v>
      </c>
      <c r="C57" s="10" t="s">
        <v>31</v>
      </c>
      <c r="D57" s="11">
        <v>6540</v>
      </c>
      <c r="E57" s="6">
        <f>D57</f>
        <v>6540</v>
      </c>
      <c r="F57" s="11">
        <v>698464</v>
      </c>
      <c r="G57" s="9">
        <f>F57</f>
        <v>698464</v>
      </c>
      <c r="H57" s="11">
        <v>40000</v>
      </c>
      <c r="I57" s="9">
        <f>H57</f>
        <v>40000</v>
      </c>
      <c r="J57" s="14" t="s">
        <v>369</v>
      </c>
      <c r="K57" s="15">
        <v>45000</v>
      </c>
      <c r="L57" s="16">
        <v>0.04</v>
      </c>
    </row>
    <row r="58" s="1" customFormat="1" hidden="1" spans="1:12">
      <c r="A58" s="9">
        <v>223</v>
      </c>
      <c r="B58" s="10" t="s">
        <v>306</v>
      </c>
      <c r="C58" s="10" t="s">
        <v>10</v>
      </c>
      <c r="D58" s="11">
        <v>6540</v>
      </c>
      <c r="E58" s="6">
        <f>D58</f>
        <v>6540</v>
      </c>
      <c r="F58" s="11">
        <v>698464</v>
      </c>
      <c r="G58" s="9">
        <f>F58</f>
        <v>698464</v>
      </c>
      <c r="H58" s="11">
        <v>40000</v>
      </c>
      <c r="I58" s="9">
        <f>H58</f>
        <v>40000</v>
      </c>
      <c r="J58" s="14" t="s">
        <v>369</v>
      </c>
      <c r="K58" s="15">
        <v>42000</v>
      </c>
      <c r="L58" s="16">
        <v>0.04</v>
      </c>
    </row>
    <row r="59" s="1" customFormat="1" hidden="1" spans="1:12">
      <c r="A59" s="9">
        <v>143</v>
      </c>
      <c r="B59" s="10" t="s">
        <v>226</v>
      </c>
      <c r="C59" s="10" t="s">
        <v>10</v>
      </c>
      <c r="D59" s="11">
        <v>6540</v>
      </c>
      <c r="E59" s="6">
        <f>D59</f>
        <v>6540</v>
      </c>
      <c r="F59" s="11">
        <v>698464</v>
      </c>
      <c r="G59" s="9">
        <f>F59</f>
        <v>698464</v>
      </c>
      <c r="H59" s="11">
        <v>40000</v>
      </c>
      <c r="I59" s="9">
        <f>H59</f>
        <v>40000</v>
      </c>
      <c r="J59" s="14" t="s">
        <v>369</v>
      </c>
      <c r="K59" s="15">
        <v>55500</v>
      </c>
      <c r="L59" s="16">
        <v>0.035</v>
      </c>
    </row>
    <row r="60" s="1" customFormat="1" hidden="1" spans="1:12">
      <c r="A60" s="9">
        <v>31</v>
      </c>
      <c r="B60" s="10" t="s">
        <v>77</v>
      </c>
      <c r="C60" s="10" t="s">
        <v>24</v>
      </c>
      <c r="D60" s="11">
        <v>6540</v>
      </c>
      <c r="E60" s="6">
        <f>D60</f>
        <v>6540</v>
      </c>
      <c r="F60" s="11">
        <v>698464</v>
      </c>
      <c r="G60" s="9">
        <f>F60</f>
        <v>698464</v>
      </c>
      <c r="H60" s="11">
        <v>40000</v>
      </c>
      <c r="I60" s="9">
        <f>H60</f>
        <v>40000</v>
      </c>
      <c r="J60" s="14" t="s">
        <v>369</v>
      </c>
      <c r="K60" s="15">
        <v>60000</v>
      </c>
      <c r="L60" s="16">
        <v>0.03</v>
      </c>
    </row>
    <row r="61" s="1" customFormat="1" hidden="1" spans="1:12">
      <c r="A61" s="9">
        <v>239</v>
      </c>
      <c r="B61" s="10" t="s">
        <v>322</v>
      </c>
      <c r="C61" s="10" t="s">
        <v>10</v>
      </c>
      <c r="D61" s="11">
        <v>6540</v>
      </c>
      <c r="E61" s="6">
        <f>D61</f>
        <v>6540</v>
      </c>
      <c r="F61" s="11">
        <v>698464</v>
      </c>
      <c r="G61" s="9">
        <f>F61</f>
        <v>698464</v>
      </c>
      <c r="H61" s="11">
        <v>40000</v>
      </c>
      <c r="I61" s="9">
        <f>H61</f>
        <v>40000</v>
      </c>
      <c r="J61" s="14" t="s">
        <v>369</v>
      </c>
      <c r="K61" s="15">
        <v>60000</v>
      </c>
      <c r="L61" s="16">
        <v>0.03</v>
      </c>
    </row>
    <row r="62" s="1" customFormat="1" hidden="1" spans="1:12">
      <c r="A62" s="9">
        <v>191</v>
      </c>
      <c r="B62" s="10" t="s">
        <v>274</v>
      </c>
      <c r="C62" s="10" t="s">
        <v>10</v>
      </c>
      <c r="D62" s="11">
        <v>6540</v>
      </c>
      <c r="E62" s="6">
        <f>D62</f>
        <v>6540</v>
      </c>
      <c r="F62" s="11">
        <v>698464</v>
      </c>
      <c r="G62" s="9">
        <f>F62</f>
        <v>698464</v>
      </c>
      <c r="H62" s="11">
        <v>40000</v>
      </c>
      <c r="I62" s="9">
        <f>H62</f>
        <v>40000</v>
      </c>
      <c r="J62" s="14" t="s">
        <v>369</v>
      </c>
      <c r="K62" s="15">
        <v>8000</v>
      </c>
      <c r="L62" s="16">
        <v>0.023</v>
      </c>
    </row>
    <row r="63" s="1" customFormat="1" hidden="1" spans="1:12">
      <c r="A63" s="9">
        <v>8</v>
      </c>
      <c r="B63" s="10" t="s">
        <v>29</v>
      </c>
      <c r="C63" s="10" t="s">
        <v>31</v>
      </c>
      <c r="D63" s="11">
        <v>100</v>
      </c>
      <c r="E63" s="6">
        <f>D63</f>
        <v>100</v>
      </c>
      <c r="F63" s="11">
        <v>542233</v>
      </c>
      <c r="G63" s="9">
        <f>F63</f>
        <v>542233</v>
      </c>
      <c r="H63" s="11">
        <v>50000</v>
      </c>
      <c r="I63" s="9">
        <f>H63</f>
        <v>50000</v>
      </c>
      <c r="J63" s="14" t="s">
        <v>370</v>
      </c>
      <c r="K63" s="15">
        <v>45020</v>
      </c>
      <c r="L63" s="16">
        <v>0.035</v>
      </c>
    </row>
    <row r="64" s="1" customFormat="1" hidden="1" spans="1:12">
      <c r="A64" s="9">
        <v>24</v>
      </c>
      <c r="B64" s="10" t="s">
        <v>63</v>
      </c>
      <c r="C64" s="10" t="s">
        <v>10</v>
      </c>
      <c r="D64" s="11">
        <v>100</v>
      </c>
      <c r="E64" s="6">
        <f>D64</f>
        <v>100</v>
      </c>
      <c r="F64" s="11">
        <v>542233</v>
      </c>
      <c r="G64" s="9">
        <f>F64</f>
        <v>542233</v>
      </c>
      <c r="H64" s="11">
        <v>50000</v>
      </c>
      <c r="I64" s="9">
        <f>H64</f>
        <v>50000</v>
      </c>
      <c r="J64" s="14" t="s">
        <v>370</v>
      </c>
      <c r="K64" s="15">
        <v>55500</v>
      </c>
      <c r="L64" s="16">
        <v>0.11</v>
      </c>
    </row>
    <row r="65" s="1" customFormat="1" hidden="1" spans="1:12">
      <c r="A65" s="9">
        <v>40</v>
      </c>
      <c r="B65" s="10" t="s">
        <v>95</v>
      </c>
      <c r="C65" s="10" t="s">
        <v>10</v>
      </c>
      <c r="D65" s="11">
        <v>100</v>
      </c>
      <c r="E65" s="6">
        <f>D65</f>
        <v>100</v>
      </c>
      <c r="F65" s="11">
        <v>542233</v>
      </c>
      <c r="G65" s="9">
        <f>F65</f>
        <v>542233</v>
      </c>
      <c r="H65" s="11">
        <v>50000</v>
      </c>
      <c r="I65" s="9">
        <f>H65</f>
        <v>50000</v>
      </c>
      <c r="J65" s="14" t="s">
        <v>370</v>
      </c>
      <c r="K65" s="15">
        <v>25860</v>
      </c>
      <c r="L65" s="16">
        <v>0.05</v>
      </c>
    </row>
    <row r="66" s="1" customFormat="1" hidden="1" spans="1:12">
      <c r="A66" s="9">
        <v>56</v>
      </c>
      <c r="B66" s="10" t="s">
        <v>125</v>
      </c>
      <c r="C66" s="10" t="s">
        <v>24</v>
      </c>
      <c r="D66" s="11">
        <v>100</v>
      </c>
      <c r="E66" s="6">
        <f>D66</f>
        <v>100</v>
      </c>
      <c r="F66" s="11">
        <v>542233</v>
      </c>
      <c r="G66" s="9">
        <f>F66</f>
        <v>542233</v>
      </c>
      <c r="H66" s="11">
        <v>50000</v>
      </c>
      <c r="I66" s="9">
        <f>H66</f>
        <v>50000</v>
      </c>
      <c r="J66" s="14" t="s">
        <v>370</v>
      </c>
      <c r="K66" s="15">
        <v>25000</v>
      </c>
      <c r="L66" s="16">
        <v>0.023</v>
      </c>
    </row>
    <row r="67" s="1" customFormat="1" hidden="1" spans="1:12">
      <c r="A67" s="9">
        <v>72</v>
      </c>
      <c r="B67" s="10" t="s">
        <v>154</v>
      </c>
      <c r="C67" s="10" t="s">
        <v>56</v>
      </c>
      <c r="D67" s="11">
        <v>100</v>
      </c>
      <c r="E67" s="6">
        <f>D67</f>
        <v>100</v>
      </c>
      <c r="F67" s="11">
        <v>542233</v>
      </c>
      <c r="G67" s="9">
        <f>F67</f>
        <v>542233</v>
      </c>
      <c r="H67" s="11">
        <v>50000</v>
      </c>
      <c r="I67" s="9">
        <f>H67</f>
        <v>50000</v>
      </c>
      <c r="J67" s="14" t="s">
        <v>370</v>
      </c>
      <c r="K67" s="15">
        <v>8000</v>
      </c>
      <c r="L67" s="16">
        <v>0.078</v>
      </c>
    </row>
    <row r="68" s="1" customFormat="1" hidden="1" spans="1:12">
      <c r="A68" s="9">
        <v>88</v>
      </c>
      <c r="B68" s="10" t="s">
        <v>171</v>
      </c>
      <c r="C68" s="10" t="s">
        <v>31</v>
      </c>
      <c r="D68" s="11">
        <v>100</v>
      </c>
      <c r="E68" s="6">
        <f>D68</f>
        <v>100</v>
      </c>
      <c r="F68" s="11">
        <v>542233</v>
      </c>
      <c r="G68" s="9">
        <f>F68</f>
        <v>542233</v>
      </c>
      <c r="H68" s="11">
        <v>50000</v>
      </c>
      <c r="I68" s="9">
        <f>H68</f>
        <v>50000</v>
      </c>
      <c r="J68" s="14" t="s">
        <v>370</v>
      </c>
      <c r="K68" s="15">
        <v>45020</v>
      </c>
      <c r="L68" s="16">
        <v>0.04</v>
      </c>
    </row>
    <row r="69" s="1" customFormat="1" hidden="1" spans="1:12">
      <c r="A69" s="9">
        <v>104</v>
      </c>
      <c r="B69" s="10" t="s">
        <v>187</v>
      </c>
      <c r="C69" s="10" t="s">
        <v>10</v>
      </c>
      <c r="D69" s="11">
        <v>100</v>
      </c>
      <c r="E69" s="6">
        <f>D69</f>
        <v>100</v>
      </c>
      <c r="F69" s="11">
        <v>542233</v>
      </c>
      <c r="G69" s="9">
        <f>F69</f>
        <v>542233</v>
      </c>
      <c r="H69" s="11">
        <v>50000</v>
      </c>
      <c r="I69" s="9">
        <f>H69</f>
        <v>50000</v>
      </c>
      <c r="J69" s="14" t="s">
        <v>370</v>
      </c>
      <c r="K69" s="15">
        <v>55500</v>
      </c>
      <c r="L69" s="16">
        <v>0.03</v>
      </c>
    </row>
    <row r="70" s="1" customFormat="1" hidden="1" spans="1:12">
      <c r="A70" s="9">
        <v>120</v>
      </c>
      <c r="B70" s="10" t="s">
        <v>203</v>
      </c>
      <c r="C70" s="10" t="s">
        <v>56</v>
      </c>
      <c r="D70" s="11">
        <v>100</v>
      </c>
      <c r="E70" s="6">
        <f>D70</f>
        <v>100</v>
      </c>
      <c r="F70" s="11">
        <v>542233</v>
      </c>
      <c r="G70" s="9">
        <f>F70</f>
        <v>542233</v>
      </c>
      <c r="H70" s="11">
        <v>50000</v>
      </c>
      <c r="I70" s="9">
        <f>H70</f>
        <v>50000</v>
      </c>
      <c r="J70" s="14" t="s">
        <v>370</v>
      </c>
      <c r="K70" s="15">
        <v>25860</v>
      </c>
      <c r="L70" s="16">
        <v>0.06</v>
      </c>
    </row>
    <row r="71" s="1" customFormat="1" hidden="1" spans="1:12">
      <c r="A71" s="9">
        <v>136</v>
      </c>
      <c r="B71" s="10" t="s">
        <v>219</v>
      </c>
      <c r="C71" s="10" t="s">
        <v>31</v>
      </c>
      <c r="D71" s="11">
        <v>100</v>
      </c>
      <c r="E71" s="6">
        <f>D71</f>
        <v>100</v>
      </c>
      <c r="F71" s="11">
        <v>542233</v>
      </c>
      <c r="G71" s="9">
        <f>F71</f>
        <v>542233</v>
      </c>
      <c r="H71" s="11">
        <v>50000</v>
      </c>
      <c r="I71" s="9">
        <f>H71</f>
        <v>50000</v>
      </c>
      <c r="J71" s="14" t="s">
        <v>370</v>
      </c>
      <c r="K71" s="15">
        <v>25000</v>
      </c>
      <c r="L71" s="16">
        <v>0.045</v>
      </c>
    </row>
    <row r="72" s="1" customFormat="1" hidden="1" spans="1:12">
      <c r="A72" s="9">
        <v>152</v>
      </c>
      <c r="B72" s="10" t="s">
        <v>235</v>
      </c>
      <c r="C72" s="10" t="s">
        <v>10</v>
      </c>
      <c r="D72" s="11">
        <v>100</v>
      </c>
      <c r="E72" s="6">
        <f>D72</f>
        <v>100</v>
      </c>
      <c r="F72" s="11">
        <v>542233</v>
      </c>
      <c r="G72" s="9">
        <f>F72</f>
        <v>542233</v>
      </c>
      <c r="H72" s="11">
        <v>50000</v>
      </c>
      <c r="I72" s="9">
        <f>H72</f>
        <v>50000</v>
      </c>
      <c r="J72" s="14" t="s">
        <v>370</v>
      </c>
      <c r="K72" s="15">
        <v>45000</v>
      </c>
      <c r="L72" s="16">
        <v>0.11</v>
      </c>
    </row>
    <row r="73" s="1" customFormat="1" hidden="1" spans="1:12">
      <c r="A73" s="9">
        <v>168</v>
      </c>
      <c r="B73" s="10" t="s">
        <v>251</v>
      </c>
      <c r="C73" s="10" t="s">
        <v>10</v>
      </c>
      <c r="D73" s="11">
        <v>100</v>
      </c>
      <c r="E73" s="6">
        <f>D73</f>
        <v>100</v>
      </c>
      <c r="F73" s="11">
        <v>542233</v>
      </c>
      <c r="G73" s="9">
        <f>F73</f>
        <v>542233</v>
      </c>
      <c r="H73" s="11">
        <v>50000</v>
      </c>
      <c r="I73" s="9">
        <f>H73</f>
        <v>50000</v>
      </c>
      <c r="J73" s="14" t="s">
        <v>370</v>
      </c>
      <c r="K73" s="15">
        <v>25450</v>
      </c>
      <c r="L73" s="16">
        <v>0.05</v>
      </c>
    </row>
    <row r="74" s="1" customFormat="1" hidden="1" spans="1:12">
      <c r="A74" s="9">
        <v>184</v>
      </c>
      <c r="B74" s="10" t="s">
        <v>267</v>
      </c>
      <c r="C74" s="10" t="s">
        <v>10</v>
      </c>
      <c r="D74" s="11">
        <v>100</v>
      </c>
      <c r="E74" s="6">
        <f>D74</f>
        <v>100</v>
      </c>
      <c r="F74" s="11">
        <v>542233</v>
      </c>
      <c r="G74" s="9">
        <f>F74</f>
        <v>542233</v>
      </c>
      <c r="H74" s="11">
        <v>50000</v>
      </c>
      <c r="I74" s="9">
        <f>H74</f>
        <v>50000</v>
      </c>
      <c r="J74" s="14" t="s">
        <v>370</v>
      </c>
      <c r="K74" s="15">
        <v>42000</v>
      </c>
      <c r="L74" s="16">
        <v>0.11</v>
      </c>
    </row>
    <row r="75" s="1" customFormat="1" hidden="1" spans="1:12">
      <c r="A75" s="9">
        <v>200</v>
      </c>
      <c r="B75" s="10" t="s">
        <v>283</v>
      </c>
      <c r="C75" s="10" t="s">
        <v>24</v>
      </c>
      <c r="D75" s="11">
        <v>100</v>
      </c>
      <c r="E75" s="6">
        <f>D75</f>
        <v>100</v>
      </c>
      <c r="F75" s="11">
        <v>542233</v>
      </c>
      <c r="G75" s="9">
        <f>F75</f>
        <v>542233</v>
      </c>
      <c r="H75" s="11">
        <v>50000</v>
      </c>
      <c r="I75" s="9">
        <f>H75</f>
        <v>50000</v>
      </c>
      <c r="J75" s="14" t="s">
        <v>370</v>
      </c>
      <c r="K75" s="15">
        <v>60000</v>
      </c>
      <c r="L75" s="16">
        <v>0.08</v>
      </c>
    </row>
    <row r="76" s="1" customFormat="1" hidden="1" spans="1:12">
      <c r="A76" s="9">
        <v>216</v>
      </c>
      <c r="B76" s="10" t="s">
        <v>299</v>
      </c>
      <c r="C76" s="10" t="s">
        <v>10</v>
      </c>
      <c r="D76" s="11">
        <v>100</v>
      </c>
      <c r="E76" s="6">
        <f>D76</f>
        <v>100</v>
      </c>
      <c r="F76" s="11">
        <v>542233</v>
      </c>
      <c r="G76" s="9">
        <f>F76</f>
        <v>542233</v>
      </c>
      <c r="H76" s="11">
        <v>50000</v>
      </c>
      <c r="I76" s="9">
        <f>H76</f>
        <v>50000</v>
      </c>
      <c r="J76" s="14" t="s">
        <v>370</v>
      </c>
      <c r="K76" s="15">
        <v>45020</v>
      </c>
      <c r="L76" s="16">
        <v>0.035</v>
      </c>
    </row>
    <row r="77" s="1" customFormat="1" hidden="1" spans="1:12">
      <c r="A77" s="9">
        <v>232</v>
      </c>
      <c r="B77" s="10" t="s">
        <v>315</v>
      </c>
      <c r="C77" s="10" t="s">
        <v>31</v>
      </c>
      <c r="D77" s="11">
        <v>100</v>
      </c>
      <c r="E77" s="6">
        <f>D77</f>
        <v>100</v>
      </c>
      <c r="F77" s="11">
        <v>542233</v>
      </c>
      <c r="G77" s="9">
        <f>F77</f>
        <v>542233</v>
      </c>
      <c r="H77" s="11">
        <v>50000</v>
      </c>
      <c r="I77" s="9">
        <f>H77</f>
        <v>50000</v>
      </c>
      <c r="J77" s="14" t="s">
        <v>370</v>
      </c>
      <c r="K77" s="15">
        <v>55500</v>
      </c>
      <c r="L77" s="16">
        <v>0.078</v>
      </c>
    </row>
    <row r="78" s="1" customFormat="1" hidden="1" spans="1:12">
      <c r="A78" s="9">
        <v>248</v>
      </c>
      <c r="B78" s="10" t="s">
        <v>337</v>
      </c>
      <c r="C78" s="10" t="s">
        <v>10</v>
      </c>
      <c r="D78" s="11">
        <v>100</v>
      </c>
      <c r="E78" s="6">
        <f>D78</f>
        <v>100</v>
      </c>
      <c r="F78" s="11">
        <v>542233</v>
      </c>
      <c r="G78" s="9">
        <f>F78</f>
        <v>542233</v>
      </c>
      <c r="H78" s="11">
        <v>50000</v>
      </c>
      <c r="I78" s="9">
        <f>H78</f>
        <v>50000</v>
      </c>
      <c r="J78" s="14" t="s">
        <v>370</v>
      </c>
      <c r="K78" s="15">
        <v>25860</v>
      </c>
      <c r="L78" s="16">
        <v>0.05</v>
      </c>
    </row>
    <row r="79" s="1" customFormat="1" hidden="1" spans="1:12">
      <c r="A79" s="9">
        <v>12</v>
      </c>
      <c r="B79" s="10" t="s">
        <v>38</v>
      </c>
      <c r="C79" s="10" t="s">
        <v>31</v>
      </c>
      <c r="D79" s="11">
        <v>7500</v>
      </c>
      <c r="E79" s="6">
        <f>D79</f>
        <v>7500</v>
      </c>
      <c r="F79" s="11">
        <v>540000</v>
      </c>
      <c r="G79" s="9">
        <f>F79</f>
        <v>540000</v>
      </c>
      <c r="H79" s="11">
        <v>874256</v>
      </c>
      <c r="I79" s="9">
        <f>H79</f>
        <v>874256</v>
      </c>
      <c r="J79" s="14" t="s">
        <v>370</v>
      </c>
      <c r="K79" s="15">
        <v>8000</v>
      </c>
      <c r="L79" s="16">
        <v>0.11</v>
      </c>
    </row>
    <row r="80" s="1" customFormat="1" hidden="1" spans="1:12">
      <c r="A80" s="9">
        <v>28</v>
      </c>
      <c r="B80" s="10" t="s">
        <v>71</v>
      </c>
      <c r="C80" s="10" t="s">
        <v>10</v>
      </c>
      <c r="D80" s="11">
        <v>7500</v>
      </c>
      <c r="E80" s="6">
        <f>D80</f>
        <v>7500</v>
      </c>
      <c r="F80" s="11">
        <v>540000</v>
      </c>
      <c r="G80" s="9">
        <f>F80</f>
        <v>540000</v>
      </c>
      <c r="H80" s="11">
        <v>874256</v>
      </c>
      <c r="I80" s="9">
        <f>H80</f>
        <v>874256</v>
      </c>
      <c r="J80" s="14" t="s">
        <v>370</v>
      </c>
      <c r="K80" s="15">
        <v>45020</v>
      </c>
      <c r="L80" s="16">
        <v>0.05</v>
      </c>
    </row>
    <row r="81" s="1" customFormat="1" hidden="1" spans="1:12">
      <c r="A81" s="9">
        <v>44</v>
      </c>
      <c r="B81" s="10" t="s">
        <v>103</v>
      </c>
      <c r="C81" s="10" t="s">
        <v>10</v>
      </c>
      <c r="D81" s="11">
        <v>7500</v>
      </c>
      <c r="E81" s="6">
        <f>D81</f>
        <v>7500</v>
      </c>
      <c r="F81" s="11">
        <v>540000</v>
      </c>
      <c r="G81" s="9">
        <f>F81</f>
        <v>540000</v>
      </c>
      <c r="H81" s="11">
        <v>874256</v>
      </c>
      <c r="I81" s="9">
        <f>H81</f>
        <v>874256</v>
      </c>
      <c r="J81" s="14" t="s">
        <v>370</v>
      </c>
      <c r="K81" s="15">
        <v>55500</v>
      </c>
      <c r="L81" s="16">
        <v>0.023</v>
      </c>
    </row>
    <row r="82" s="1" customFormat="1" hidden="1" spans="1:12">
      <c r="A82" s="9">
        <v>60</v>
      </c>
      <c r="B82" s="10" t="s">
        <v>133</v>
      </c>
      <c r="C82" s="10" t="s">
        <v>31</v>
      </c>
      <c r="D82" s="11">
        <v>7500</v>
      </c>
      <c r="E82" s="6">
        <f>D82</f>
        <v>7500</v>
      </c>
      <c r="F82" s="11">
        <v>540000</v>
      </c>
      <c r="G82" s="9">
        <f>F82</f>
        <v>540000</v>
      </c>
      <c r="H82" s="11">
        <v>874256</v>
      </c>
      <c r="I82" s="9">
        <f>H82</f>
        <v>874256</v>
      </c>
      <c r="J82" s="14" t="s">
        <v>370</v>
      </c>
      <c r="K82" s="15">
        <v>25860</v>
      </c>
      <c r="L82" s="16">
        <v>0.078</v>
      </c>
    </row>
    <row r="83" s="1" customFormat="1" hidden="1" spans="1:12">
      <c r="A83" s="9">
        <v>76</v>
      </c>
      <c r="B83" s="10" t="s">
        <v>158</v>
      </c>
      <c r="C83" s="10" t="s">
        <v>10</v>
      </c>
      <c r="D83" s="11">
        <v>7500</v>
      </c>
      <c r="E83" s="6">
        <f>D83</f>
        <v>7500</v>
      </c>
      <c r="F83" s="11">
        <v>540000</v>
      </c>
      <c r="G83" s="9">
        <f>F83</f>
        <v>540000</v>
      </c>
      <c r="H83" s="11">
        <v>874256</v>
      </c>
      <c r="I83" s="9">
        <f>H83</f>
        <v>874256</v>
      </c>
      <c r="J83" s="14" t="s">
        <v>370</v>
      </c>
      <c r="K83" s="15">
        <v>25000</v>
      </c>
      <c r="L83" s="16">
        <v>0.04</v>
      </c>
    </row>
    <row r="84" s="1" customFormat="1" hidden="1" spans="1:12">
      <c r="A84" s="9">
        <v>92</v>
      </c>
      <c r="B84" s="10" t="s">
        <v>175</v>
      </c>
      <c r="C84" s="10" t="s">
        <v>31</v>
      </c>
      <c r="D84" s="11">
        <v>7500</v>
      </c>
      <c r="E84" s="6">
        <f>D84</f>
        <v>7500</v>
      </c>
      <c r="F84" s="11">
        <v>540000</v>
      </c>
      <c r="G84" s="9">
        <f>F84</f>
        <v>540000</v>
      </c>
      <c r="H84" s="11">
        <v>874256</v>
      </c>
      <c r="I84" s="9">
        <f>H84</f>
        <v>874256</v>
      </c>
      <c r="J84" s="14" t="s">
        <v>370</v>
      </c>
      <c r="K84" s="15">
        <v>8000</v>
      </c>
      <c r="L84" s="16">
        <v>0.03</v>
      </c>
    </row>
    <row r="85" s="1" customFormat="1" hidden="1" spans="1:12">
      <c r="A85" s="9">
        <v>108</v>
      </c>
      <c r="B85" s="10" t="s">
        <v>191</v>
      </c>
      <c r="C85" s="10" t="s">
        <v>31</v>
      </c>
      <c r="D85" s="11">
        <v>7500</v>
      </c>
      <c r="E85" s="6">
        <f>D85</f>
        <v>7500</v>
      </c>
      <c r="F85" s="11">
        <v>540000</v>
      </c>
      <c r="G85" s="9">
        <f>F85</f>
        <v>540000</v>
      </c>
      <c r="H85" s="11">
        <v>874256</v>
      </c>
      <c r="I85" s="9">
        <f>H85</f>
        <v>874256</v>
      </c>
      <c r="J85" s="14" t="s">
        <v>370</v>
      </c>
      <c r="K85" s="15">
        <v>45020</v>
      </c>
      <c r="L85" s="16">
        <v>0.06</v>
      </c>
    </row>
    <row r="86" s="1" customFormat="1" hidden="1" spans="1:12">
      <c r="A86" s="9">
        <v>124</v>
      </c>
      <c r="B86" s="10" t="s">
        <v>207</v>
      </c>
      <c r="C86" s="10" t="s">
        <v>10</v>
      </c>
      <c r="D86" s="11">
        <v>7500</v>
      </c>
      <c r="E86" s="6">
        <f>D86</f>
        <v>7500</v>
      </c>
      <c r="F86" s="11">
        <v>540000</v>
      </c>
      <c r="G86" s="9">
        <f>F86</f>
        <v>540000</v>
      </c>
      <c r="H86" s="11">
        <v>874256</v>
      </c>
      <c r="I86" s="9">
        <f>H86</f>
        <v>874256</v>
      </c>
      <c r="J86" s="14" t="s">
        <v>370</v>
      </c>
      <c r="K86" s="15">
        <v>55500</v>
      </c>
      <c r="L86" s="16">
        <v>0.045</v>
      </c>
    </row>
    <row r="87" s="1" customFormat="1" hidden="1" spans="1:12">
      <c r="A87" s="9">
        <v>140</v>
      </c>
      <c r="B87" s="10" t="s">
        <v>223</v>
      </c>
      <c r="C87" s="10" t="s">
        <v>10</v>
      </c>
      <c r="D87" s="11">
        <v>7500</v>
      </c>
      <c r="E87" s="6">
        <f>D87</f>
        <v>7500</v>
      </c>
      <c r="F87" s="11">
        <v>540000</v>
      </c>
      <c r="G87" s="9">
        <f>F87</f>
        <v>540000</v>
      </c>
      <c r="H87" s="11">
        <v>874256</v>
      </c>
      <c r="I87" s="9">
        <f>H87</f>
        <v>874256</v>
      </c>
      <c r="J87" s="14" t="s">
        <v>370</v>
      </c>
      <c r="K87" s="15">
        <v>60000</v>
      </c>
      <c r="L87" s="16">
        <v>0.11</v>
      </c>
    </row>
    <row r="88" s="1" customFormat="1" hidden="1" spans="1:12">
      <c r="A88" s="9">
        <v>156</v>
      </c>
      <c r="B88" s="10" t="s">
        <v>239</v>
      </c>
      <c r="C88" s="10" t="s">
        <v>10</v>
      </c>
      <c r="D88" s="11">
        <v>7500</v>
      </c>
      <c r="E88" s="6">
        <f>D88</f>
        <v>7500</v>
      </c>
      <c r="F88" s="11">
        <v>540000</v>
      </c>
      <c r="G88" s="9">
        <f>F88</f>
        <v>540000</v>
      </c>
      <c r="H88" s="11">
        <v>874256</v>
      </c>
      <c r="I88" s="9">
        <f>H88</f>
        <v>874256</v>
      </c>
      <c r="J88" s="14" t="s">
        <v>370</v>
      </c>
      <c r="K88" s="15">
        <v>15000</v>
      </c>
      <c r="L88" s="16">
        <v>0.05</v>
      </c>
    </row>
    <row r="89" s="1" customFormat="1" hidden="1" spans="1:12">
      <c r="A89" s="9">
        <v>172</v>
      </c>
      <c r="B89" s="10" t="s">
        <v>255</v>
      </c>
      <c r="C89" s="10" t="s">
        <v>10</v>
      </c>
      <c r="D89" s="11">
        <v>7500</v>
      </c>
      <c r="E89" s="6">
        <f>D89</f>
        <v>7500</v>
      </c>
      <c r="F89" s="11">
        <v>540000</v>
      </c>
      <c r="G89" s="9">
        <f>F89</f>
        <v>540000</v>
      </c>
      <c r="H89" s="11">
        <v>874256</v>
      </c>
      <c r="I89" s="9">
        <f>H89</f>
        <v>874256</v>
      </c>
      <c r="J89" s="14" t="s">
        <v>370</v>
      </c>
      <c r="K89" s="15">
        <v>45000</v>
      </c>
      <c r="L89" s="16">
        <v>0.02</v>
      </c>
    </row>
    <row r="90" s="1" customFormat="1" hidden="1" spans="1:12">
      <c r="A90" s="9">
        <v>188</v>
      </c>
      <c r="B90" s="10" t="s">
        <v>271</v>
      </c>
      <c r="C90" s="10" t="s">
        <v>10</v>
      </c>
      <c r="D90" s="11">
        <v>7500</v>
      </c>
      <c r="E90" s="6">
        <f>D90</f>
        <v>7500</v>
      </c>
      <c r="F90" s="11">
        <v>540000</v>
      </c>
      <c r="G90" s="9">
        <f>F90</f>
        <v>540000</v>
      </c>
      <c r="H90" s="11">
        <v>874256</v>
      </c>
      <c r="I90" s="9">
        <f>H90</f>
        <v>874256</v>
      </c>
      <c r="J90" s="14" t="s">
        <v>370</v>
      </c>
      <c r="K90" s="15">
        <v>25450</v>
      </c>
      <c r="L90" s="16">
        <v>0.08</v>
      </c>
    </row>
    <row r="91" s="1" customFormat="1" hidden="1" spans="1:12">
      <c r="A91" s="9">
        <v>204</v>
      </c>
      <c r="B91" s="10" t="s">
        <v>287</v>
      </c>
      <c r="C91" s="10" t="s">
        <v>24</v>
      </c>
      <c r="D91" s="11">
        <v>7500</v>
      </c>
      <c r="E91" s="6">
        <f>D91</f>
        <v>7500</v>
      </c>
      <c r="F91" s="11">
        <v>540000</v>
      </c>
      <c r="G91" s="9">
        <f>F91</f>
        <v>540000</v>
      </c>
      <c r="H91" s="11">
        <v>874256</v>
      </c>
      <c r="I91" s="9">
        <f>H91</f>
        <v>874256</v>
      </c>
      <c r="J91" s="14" t="s">
        <v>370</v>
      </c>
      <c r="K91" s="15">
        <v>42000</v>
      </c>
      <c r="L91" s="16">
        <v>0.035</v>
      </c>
    </row>
    <row r="92" s="1" customFormat="1" hidden="1" spans="1:12">
      <c r="A92" s="9">
        <v>220</v>
      </c>
      <c r="B92" s="10" t="s">
        <v>303</v>
      </c>
      <c r="C92" s="10" t="s">
        <v>10</v>
      </c>
      <c r="D92" s="11">
        <v>7500</v>
      </c>
      <c r="E92" s="6">
        <f>D92</f>
        <v>7500</v>
      </c>
      <c r="F92" s="11">
        <v>540000</v>
      </c>
      <c r="G92" s="9">
        <f>F92</f>
        <v>540000</v>
      </c>
      <c r="H92" s="11">
        <v>874256</v>
      </c>
      <c r="I92" s="9">
        <f>H92</f>
        <v>874256</v>
      </c>
      <c r="J92" s="14" t="s">
        <v>370</v>
      </c>
      <c r="K92" s="15">
        <v>8000</v>
      </c>
      <c r="L92" s="16">
        <v>0.11</v>
      </c>
    </row>
    <row r="93" s="1" customFormat="1" hidden="1" spans="1:12">
      <c r="A93" s="9">
        <v>236</v>
      </c>
      <c r="B93" s="10" t="s">
        <v>319</v>
      </c>
      <c r="C93" s="10" t="s">
        <v>31</v>
      </c>
      <c r="D93" s="11">
        <v>7500</v>
      </c>
      <c r="E93" s="6">
        <f>D93</f>
        <v>7500</v>
      </c>
      <c r="F93" s="11">
        <v>540000</v>
      </c>
      <c r="G93" s="9">
        <f>F93</f>
        <v>540000</v>
      </c>
      <c r="H93" s="11">
        <v>874256</v>
      </c>
      <c r="I93" s="9">
        <f>H93</f>
        <v>874256</v>
      </c>
      <c r="J93" s="14" t="s">
        <v>370</v>
      </c>
      <c r="K93" s="15">
        <v>45020</v>
      </c>
      <c r="L93" s="16">
        <v>0.05</v>
      </c>
    </row>
    <row r="94" s="1" customFormat="1" hidden="1" spans="1:12">
      <c r="A94" s="9">
        <v>14</v>
      </c>
      <c r="B94" s="10" t="s">
        <v>42</v>
      </c>
      <c r="C94" s="10" t="s">
        <v>10</v>
      </c>
      <c r="D94" s="11">
        <v>54080</v>
      </c>
      <c r="E94" s="6">
        <f>D94</f>
        <v>54080</v>
      </c>
      <c r="F94" s="11">
        <v>458710</v>
      </c>
      <c r="G94" s="9">
        <f>F94</f>
        <v>458710</v>
      </c>
      <c r="H94" s="11">
        <v>472000</v>
      </c>
      <c r="I94" s="9">
        <f>H94</f>
        <v>472000</v>
      </c>
      <c r="J94" s="14" t="s">
        <v>368</v>
      </c>
      <c r="K94" s="15">
        <v>55500</v>
      </c>
      <c r="L94" s="16">
        <v>0.04</v>
      </c>
    </row>
    <row r="95" s="1" customFormat="1" hidden="1" spans="1:12">
      <c r="A95" s="9">
        <v>30</v>
      </c>
      <c r="B95" s="10" t="s">
        <v>75</v>
      </c>
      <c r="C95" s="10" t="s">
        <v>24</v>
      </c>
      <c r="D95" s="11">
        <v>54080</v>
      </c>
      <c r="E95" s="6">
        <f>D95</f>
        <v>54080</v>
      </c>
      <c r="F95" s="11">
        <v>458710</v>
      </c>
      <c r="G95" s="9">
        <f>F95</f>
        <v>458710</v>
      </c>
      <c r="H95" s="11">
        <v>472000</v>
      </c>
      <c r="I95" s="9">
        <f>H95</f>
        <v>472000</v>
      </c>
      <c r="J95" s="14" t="s">
        <v>368</v>
      </c>
      <c r="K95" s="15">
        <v>25860</v>
      </c>
      <c r="L95" s="16">
        <v>0.11</v>
      </c>
    </row>
    <row r="96" s="1" customFormat="1" hidden="1" spans="1:12">
      <c r="A96" s="9">
        <v>46</v>
      </c>
      <c r="B96" s="10" t="s">
        <v>107</v>
      </c>
      <c r="C96" s="10" t="s">
        <v>56</v>
      </c>
      <c r="D96" s="11">
        <v>54080</v>
      </c>
      <c r="E96" s="6">
        <f>D96</f>
        <v>54080</v>
      </c>
      <c r="F96" s="11">
        <v>458710</v>
      </c>
      <c r="G96" s="9">
        <f>F96</f>
        <v>458710</v>
      </c>
      <c r="H96" s="11">
        <v>472000</v>
      </c>
      <c r="I96" s="9">
        <f>H96</f>
        <v>472000</v>
      </c>
      <c r="J96" s="14" t="s">
        <v>368</v>
      </c>
      <c r="K96" s="15">
        <v>25000</v>
      </c>
      <c r="L96" s="16">
        <v>0.05</v>
      </c>
    </row>
    <row r="97" s="1" customFormat="1" hidden="1" spans="1:12">
      <c r="A97" s="9">
        <v>62</v>
      </c>
      <c r="B97" s="10" t="s">
        <v>137</v>
      </c>
      <c r="C97" s="10" t="s">
        <v>31</v>
      </c>
      <c r="D97" s="11">
        <v>54080</v>
      </c>
      <c r="E97" s="6">
        <f>D97</f>
        <v>54080</v>
      </c>
      <c r="F97" s="11">
        <v>458710</v>
      </c>
      <c r="G97" s="9">
        <f>F97</f>
        <v>458710</v>
      </c>
      <c r="H97" s="11">
        <v>472000</v>
      </c>
      <c r="I97" s="9">
        <f>H97</f>
        <v>472000</v>
      </c>
      <c r="J97" s="14" t="s">
        <v>368</v>
      </c>
      <c r="K97" s="15">
        <v>8000</v>
      </c>
      <c r="L97" s="16">
        <v>0.045</v>
      </c>
    </row>
    <row r="98" s="1" customFormat="1" hidden="1" spans="1:12">
      <c r="A98" s="9">
        <v>78</v>
      </c>
      <c r="B98" s="10" t="s">
        <v>160</v>
      </c>
      <c r="C98" s="10" t="s">
        <v>10</v>
      </c>
      <c r="D98" s="11">
        <v>54080</v>
      </c>
      <c r="E98" s="6">
        <f>D98</f>
        <v>54080</v>
      </c>
      <c r="F98" s="11">
        <v>458710</v>
      </c>
      <c r="G98" s="9">
        <f>F98</f>
        <v>458710</v>
      </c>
      <c r="H98" s="11">
        <v>472000</v>
      </c>
      <c r="I98" s="9">
        <f>H98</f>
        <v>472000</v>
      </c>
      <c r="J98" s="14" t="s">
        <v>368</v>
      </c>
      <c r="K98" s="15">
        <v>45020</v>
      </c>
      <c r="L98" s="16">
        <v>0.08</v>
      </c>
    </row>
    <row r="99" s="1" customFormat="1" hidden="1" spans="1:12">
      <c r="A99" s="9">
        <v>94</v>
      </c>
      <c r="B99" s="10" t="s">
        <v>177</v>
      </c>
      <c r="C99" s="10" t="s">
        <v>10</v>
      </c>
      <c r="D99" s="11">
        <v>54080</v>
      </c>
      <c r="E99" s="6">
        <f>D99</f>
        <v>54080</v>
      </c>
      <c r="F99" s="11">
        <v>458710</v>
      </c>
      <c r="G99" s="9">
        <f>F99</f>
        <v>458710</v>
      </c>
      <c r="H99" s="11">
        <v>472000</v>
      </c>
      <c r="I99" s="9">
        <f>H99</f>
        <v>472000</v>
      </c>
      <c r="J99" s="14" t="s">
        <v>368</v>
      </c>
      <c r="K99" s="15">
        <v>55500</v>
      </c>
      <c r="L99" s="16">
        <v>0.035</v>
      </c>
    </row>
    <row r="100" s="1" customFormat="1" hidden="1" spans="1:12">
      <c r="A100" s="9">
        <v>110</v>
      </c>
      <c r="B100" s="10" t="s">
        <v>193</v>
      </c>
      <c r="C100" s="10" t="s">
        <v>31</v>
      </c>
      <c r="D100" s="11">
        <v>54080</v>
      </c>
      <c r="E100" s="6">
        <f>D100</f>
        <v>54080</v>
      </c>
      <c r="F100" s="11">
        <v>458710</v>
      </c>
      <c r="G100" s="9">
        <f>F100</f>
        <v>458710</v>
      </c>
      <c r="H100" s="11">
        <v>472000</v>
      </c>
      <c r="I100" s="9">
        <f>H100</f>
        <v>472000</v>
      </c>
      <c r="J100" s="14" t="s">
        <v>368</v>
      </c>
      <c r="K100" s="15">
        <v>25860</v>
      </c>
      <c r="L100" s="16">
        <v>0.11</v>
      </c>
    </row>
    <row r="101" s="1" customFormat="1" hidden="1" spans="1:12">
      <c r="A101" s="9">
        <v>126</v>
      </c>
      <c r="B101" s="10" t="s">
        <v>209</v>
      </c>
      <c r="C101" s="10" t="s">
        <v>10</v>
      </c>
      <c r="D101" s="11">
        <v>54080</v>
      </c>
      <c r="E101" s="6">
        <f>D101</f>
        <v>54080</v>
      </c>
      <c r="F101" s="11">
        <v>458710</v>
      </c>
      <c r="G101" s="9">
        <f>F101</f>
        <v>458710</v>
      </c>
      <c r="H101" s="11">
        <v>472000</v>
      </c>
      <c r="I101" s="9">
        <f>H101</f>
        <v>472000</v>
      </c>
      <c r="J101" s="14" t="s">
        <v>368</v>
      </c>
      <c r="K101" s="15">
        <v>25000</v>
      </c>
      <c r="L101" s="16">
        <v>0.05</v>
      </c>
    </row>
    <row r="102" s="1" customFormat="1" hidden="1" spans="1:12">
      <c r="A102" s="9">
        <v>142</v>
      </c>
      <c r="B102" s="10" t="s">
        <v>225</v>
      </c>
      <c r="C102" s="10" t="s">
        <v>31</v>
      </c>
      <c r="D102" s="11">
        <v>54080</v>
      </c>
      <c r="E102" s="6">
        <f>D102</f>
        <v>54080</v>
      </c>
      <c r="F102" s="11">
        <v>458710</v>
      </c>
      <c r="G102" s="9">
        <f>F102</f>
        <v>458710</v>
      </c>
      <c r="H102" s="11">
        <v>472000</v>
      </c>
      <c r="I102" s="9">
        <f>H102</f>
        <v>472000</v>
      </c>
      <c r="J102" s="14" t="s">
        <v>368</v>
      </c>
      <c r="K102" s="15">
        <v>45000</v>
      </c>
      <c r="L102" s="16">
        <v>0.023</v>
      </c>
    </row>
    <row r="103" s="1" customFormat="1" hidden="1" spans="1:12">
      <c r="A103" s="9">
        <v>158</v>
      </c>
      <c r="B103" s="10" t="s">
        <v>241</v>
      </c>
      <c r="C103" s="10" t="s">
        <v>10</v>
      </c>
      <c r="D103" s="11">
        <v>54080</v>
      </c>
      <c r="E103" s="6">
        <f>D103</f>
        <v>54080</v>
      </c>
      <c r="F103" s="11">
        <v>458710</v>
      </c>
      <c r="G103" s="9">
        <f>F103</f>
        <v>458710</v>
      </c>
      <c r="H103" s="11">
        <v>472000</v>
      </c>
      <c r="I103" s="9">
        <f>H103</f>
        <v>472000</v>
      </c>
      <c r="J103" s="14" t="s">
        <v>368</v>
      </c>
      <c r="K103" s="15">
        <v>25450</v>
      </c>
      <c r="L103" s="16">
        <v>0.078</v>
      </c>
    </row>
    <row r="104" s="1" customFormat="1" hidden="1" spans="1:12">
      <c r="A104" s="9">
        <v>174</v>
      </c>
      <c r="B104" s="10" t="s">
        <v>257</v>
      </c>
      <c r="C104" s="10" t="s">
        <v>10</v>
      </c>
      <c r="D104" s="11">
        <v>54080</v>
      </c>
      <c r="E104" s="6">
        <f>D104</f>
        <v>54080</v>
      </c>
      <c r="F104" s="11">
        <v>458710</v>
      </c>
      <c r="G104" s="9">
        <f>F104</f>
        <v>458710</v>
      </c>
      <c r="H104" s="11">
        <v>472000</v>
      </c>
      <c r="I104" s="9">
        <f>H104</f>
        <v>472000</v>
      </c>
      <c r="J104" s="14" t="s">
        <v>368</v>
      </c>
      <c r="K104" s="15">
        <v>42000</v>
      </c>
      <c r="L104" s="16">
        <v>0.04</v>
      </c>
    </row>
    <row r="105" s="1" customFormat="1" hidden="1" spans="1:12">
      <c r="A105" s="9">
        <v>190</v>
      </c>
      <c r="B105" s="10" t="s">
        <v>273</v>
      </c>
      <c r="C105" s="10" t="s">
        <v>10</v>
      </c>
      <c r="D105" s="11">
        <v>54080</v>
      </c>
      <c r="E105" s="6">
        <f>D105</f>
        <v>54080</v>
      </c>
      <c r="F105" s="11">
        <v>458710</v>
      </c>
      <c r="G105" s="9">
        <f>F105</f>
        <v>458710</v>
      </c>
      <c r="H105" s="11">
        <v>472000</v>
      </c>
      <c r="I105" s="9">
        <f>H105</f>
        <v>472000</v>
      </c>
      <c r="J105" s="14" t="s">
        <v>368</v>
      </c>
      <c r="K105" s="15">
        <v>60000</v>
      </c>
      <c r="L105" s="16">
        <v>0.03</v>
      </c>
    </row>
    <row r="106" s="1" customFormat="1" hidden="1" spans="1:12">
      <c r="A106" s="9">
        <v>206</v>
      </c>
      <c r="B106" s="10" t="s">
        <v>289</v>
      </c>
      <c r="C106" s="10" t="s">
        <v>24</v>
      </c>
      <c r="D106" s="11">
        <v>54080</v>
      </c>
      <c r="E106" s="6">
        <f>D106</f>
        <v>54080</v>
      </c>
      <c r="F106" s="11">
        <v>458710</v>
      </c>
      <c r="G106" s="9">
        <f>F106</f>
        <v>458710</v>
      </c>
      <c r="H106" s="11">
        <v>472000</v>
      </c>
      <c r="I106" s="9">
        <f>H106</f>
        <v>472000</v>
      </c>
      <c r="J106" s="14" t="s">
        <v>368</v>
      </c>
      <c r="K106" s="15">
        <v>15000</v>
      </c>
      <c r="L106" s="16">
        <v>0.06</v>
      </c>
    </row>
    <row r="107" s="1" customFormat="1" hidden="1" spans="1:12">
      <c r="A107" s="9">
        <v>222</v>
      </c>
      <c r="B107" s="10" t="s">
        <v>305</v>
      </c>
      <c r="C107" s="10" t="s">
        <v>10</v>
      </c>
      <c r="D107" s="11">
        <v>54080</v>
      </c>
      <c r="E107" s="6">
        <f>D107</f>
        <v>54080</v>
      </c>
      <c r="F107" s="11">
        <v>458710</v>
      </c>
      <c r="G107" s="9">
        <f>F107</f>
        <v>458710</v>
      </c>
      <c r="H107" s="11">
        <v>472000</v>
      </c>
      <c r="I107" s="9">
        <f>H107</f>
        <v>472000</v>
      </c>
      <c r="J107" s="14" t="s">
        <v>368</v>
      </c>
      <c r="K107" s="15">
        <v>55500</v>
      </c>
      <c r="L107" s="16">
        <v>0.045</v>
      </c>
    </row>
    <row r="108" s="1" customFormat="1" hidden="1" spans="1:12">
      <c r="A108" s="9">
        <v>238</v>
      </c>
      <c r="B108" s="10" t="s">
        <v>321</v>
      </c>
      <c r="C108" s="10" t="s">
        <v>10</v>
      </c>
      <c r="D108" s="11">
        <v>54080</v>
      </c>
      <c r="E108" s="6">
        <f>D108</f>
        <v>54080</v>
      </c>
      <c r="F108" s="11">
        <v>458710</v>
      </c>
      <c r="G108" s="9">
        <f>F108</f>
        <v>458710</v>
      </c>
      <c r="H108" s="11">
        <v>472000</v>
      </c>
      <c r="I108" s="9">
        <f>H108</f>
        <v>472000</v>
      </c>
      <c r="J108" s="14" t="s">
        <v>368</v>
      </c>
      <c r="K108" s="15">
        <v>25860</v>
      </c>
      <c r="L108" s="16">
        <v>0.11</v>
      </c>
    </row>
    <row r="109" s="1" customFormat="1" hidden="1" spans="1:12">
      <c r="A109" s="9">
        <v>13</v>
      </c>
      <c r="B109" s="10" t="s">
        <v>40</v>
      </c>
      <c r="C109" s="10" t="s">
        <v>31</v>
      </c>
      <c r="D109" s="11">
        <v>19000</v>
      </c>
      <c r="E109" s="6">
        <f>D109</f>
        <v>19000</v>
      </c>
      <c r="F109" s="11">
        <v>280000</v>
      </c>
      <c r="G109" s="9">
        <f>F109</f>
        <v>280000</v>
      </c>
      <c r="H109" s="11">
        <v>584100</v>
      </c>
      <c r="I109" s="9">
        <f>H109</f>
        <v>584100</v>
      </c>
      <c r="J109" s="14" t="s">
        <v>367</v>
      </c>
      <c r="K109" s="15">
        <v>45000</v>
      </c>
      <c r="L109" s="16">
        <v>0.045</v>
      </c>
    </row>
    <row r="110" s="1" customFormat="1" hidden="1" spans="1:12">
      <c r="A110" s="9">
        <v>29</v>
      </c>
      <c r="B110" s="10" t="s">
        <v>73</v>
      </c>
      <c r="C110" s="10" t="s">
        <v>10</v>
      </c>
      <c r="D110" s="11">
        <v>19000</v>
      </c>
      <c r="E110" s="6">
        <f>D110</f>
        <v>19000</v>
      </c>
      <c r="F110" s="11">
        <v>280000</v>
      </c>
      <c r="G110" s="9">
        <f>F110</f>
        <v>280000</v>
      </c>
      <c r="H110" s="11">
        <v>584100</v>
      </c>
      <c r="I110" s="9">
        <f>H110</f>
        <v>584100</v>
      </c>
      <c r="J110" s="14" t="s">
        <v>367</v>
      </c>
      <c r="K110" s="15">
        <v>25450</v>
      </c>
      <c r="L110" s="16">
        <v>0.08</v>
      </c>
    </row>
    <row r="111" s="1" customFormat="1" hidden="1" spans="1:12">
      <c r="A111" s="9">
        <v>45</v>
      </c>
      <c r="B111" s="10" t="s">
        <v>105</v>
      </c>
      <c r="C111" s="10" t="s">
        <v>56</v>
      </c>
      <c r="D111" s="11">
        <v>19000</v>
      </c>
      <c r="E111" s="6">
        <f>D111</f>
        <v>19000</v>
      </c>
      <c r="F111" s="11">
        <v>280000</v>
      </c>
      <c r="G111" s="9">
        <f>F111</f>
        <v>280000</v>
      </c>
      <c r="H111" s="11">
        <v>584100</v>
      </c>
      <c r="I111" s="9">
        <f>H111</f>
        <v>584100</v>
      </c>
      <c r="J111" s="14" t="s">
        <v>367</v>
      </c>
      <c r="K111" s="15">
        <v>42000</v>
      </c>
      <c r="L111" s="16">
        <v>0.035</v>
      </c>
    </row>
    <row r="112" s="1" customFormat="1" hidden="1" spans="1:12">
      <c r="A112" s="9">
        <v>61</v>
      </c>
      <c r="B112" s="10" t="s">
        <v>135</v>
      </c>
      <c r="C112" s="10" t="s">
        <v>31</v>
      </c>
      <c r="D112" s="11">
        <v>19000</v>
      </c>
      <c r="E112" s="6">
        <f>D112</f>
        <v>19000</v>
      </c>
      <c r="F112" s="11">
        <v>280000</v>
      </c>
      <c r="G112" s="9">
        <f>F112</f>
        <v>280000</v>
      </c>
      <c r="H112" s="11">
        <v>584100</v>
      </c>
      <c r="I112" s="9">
        <f>H112</f>
        <v>584100</v>
      </c>
      <c r="J112" s="14" t="s">
        <v>367</v>
      </c>
      <c r="K112" s="15">
        <v>60000</v>
      </c>
      <c r="L112" s="16">
        <v>0.11</v>
      </c>
    </row>
    <row r="113" s="1" customFormat="1" hidden="1" spans="1:12">
      <c r="A113" s="9">
        <v>77</v>
      </c>
      <c r="B113" s="10" t="s">
        <v>159</v>
      </c>
      <c r="C113" s="10" t="s">
        <v>10</v>
      </c>
      <c r="D113" s="11">
        <v>19000</v>
      </c>
      <c r="E113" s="6">
        <f>D113</f>
        <v>19000</v>
      </c>
      <c r="F113" s="11">
        <v>280000</v>
      </c>
      <c r="G113" s="9">
        <f>F113</f>
        <v>280000</v>
      </c>
      <c r="H113" s="11">
        <v>584100</v>
      </c>
      <c r="I113" s="9">
        <f>H113</f>
        <v>584100</v>
      </c>
      <c r="J113" s="14" t="s">
        <v>367</v>
      </c>
      <c r="K113" s="15">
        <v>15000</v>
      </c>
      <c r="L113" s="16">
        <v>0.05</v>
      </c>
    </row>
    <row r="114" s="1" customFormat="1" hidden="1" spans="1:12">
      <c r="A114" s="9">
        <v>93</v>
      </c>
      <c r="B114" s="10" t="s">
        <v>176</v>
      </c>
      <c r="C114" s="10" t="s">
        <v>10</v>
      </c>
      <c r="D114" s="11">
        <v>19000</v>
      </c>
      <c r="E114" s="6">
        <f>D114</f>
        <v>19000</v>
      </c>
      <c r="F114" s="11">
        <v>280000</v>
      </c>
      <c r="G114" s="9">
        <f>F114</f>
        <v>280000</v>
      </c>
      <c r="H114" s="11">
        <v>584100</v>
      </c>
      <c r="I114" s="9">
        <f>H114</f>
        <v>584100</v>
      </c>
      <c r="J114" s="14" t="s">
        <v>367</v>
      </c>
      <c r="K114" s="15">
        <v>45000</v>
      </c>
      <c r="L114" s="16">
        <v>0.023</v>
      </c>
    </row>
    <row r="115" s="1" customFormat="1" hidden="1" spans="1:12">
      <c r="A115" s="9">
        <v>109</v>
      </c>
      <c r="B115" s="10" t="s">
        <v>192</v>
      </c>
      <c r="C115" s="10" t="s">
        <v>31</v>
      </c>
      <c r="D115" s="11">
        <v>19000</v>
      </c>
      <c r="E115" s="6">
        <f>D115</f>
        <v>19000</v>
      </c>
      <c r="F115" s="11">
        <v>280000</v>
      </c>
      <c r="G115" s="9">
        <f>F115</f>
        <v>280000</v>
      </c>
      <c r="H115" s="11">
        <v>584100</v>
      </c>
      <c r="I115" s="9">
        <f>H115</f>
        <v>584100</v>
      </c>
      <c r="J115" s="14" t="s">
        <v>367</v>
      </c>
      <c r="K115" s="15">
        <v>25450</v>
      </c>
      <c r="L115" s="16">
        <v>0.078</v>
      </c>
    </row>
    <row r="116" s="1" customFormat="1" hidden="1" spans="1:12">
      <c r="A116" s="9">
        <v>125</v>
      </c>
      <c r="B116" s="10" t="s">
        <v>208</v>
      </c>
      <c r="C116" s="10" t="s">
        <v>10</v>
      </c>
      <c r="D116" s="11">
        <v>19000</v>
      </c>
      <c r="E116" s="6">
        <f>D116</f>
        <v>19000</v>
      </c>
      <c r="F116" s="11">
        <v>280000</v>
      </c>
      <c r="G116" s="9">
        <f>F116</f>
        <v>280000</v>
      </c>
      <c r="H116" s="11">
        <v>584100</v>
      </c>
      <c r="I116" s="9">
        <f>H116</f>
        <v>584100</v>
      </c>
      <c r="J116" s="14" t="s">
        <v>367</v>
      </c>
      <c r="K116" s="15">
        <v>42000</v>
      </c>
      <c r="L116" s="16">
        <v>0.04</v>
      </c>
    </row>
    <row r="117" s="1" customFormat="1" hidden="1" spans="1:12">
      <c r="A117" s="9">
        <v>141</v>
      </c>
      <c r="B117" s="10" t="s">
        <v>224</v>
      </c>
      <c r="C117" s="10" t="s">
        <v>10</v>
      </c>
      <c r="D117" s="11">
        <v>19000</v>
      </c>
      <c r="E117" s="6">
        <f>D117</f>
        <v>19000</v>
      </c>
      <c r="F117" s="11">
        <v>280000</v>
      </c>
      <c r="G117" s="9">
        <f>F117</f>
        <v>280000</v>
      </c>
      <c r="H117" s="11">
        <v>584100</v>
      </c>
      <c r="I117" s="9">
        <f>H117</f>
        <v>584100</v>
      </c>
      <c r="J117" s="14" t="s">
        <v>367</v>
      </c>
      <c r="K117" s="15">
        <v>8000</v>
      </c>
      <c r="L117" s="16">
        <v>0.03</v>
      </c>
    </row>
    <row r="118" s="1" customFormat="1" hidden="1" spans="1:12">
      <c r="A118" s="9">
        <v>157</v>
      </c>
      <c r="B118" s="10" t="s">
        <v>240</v>
      </c>
      <c r="C118" s="10" t="s">
        <v>10</v>
      </c>
      <c r="D118" s="11">
        <v>19000</v>
      </c>
      <c r="E118" s="6">
        <f>D118</f>
        <v>19000</v>
      </c>
      <c r="F118" s="11">
        <v>280000</v>
      </c>
      <c r="G118" s="9">
        <f>F118</f>
        <v>280000</v>
      </c>
      <c r="H118" s="11">
        <v>584100</v>
      </c>
      <c r="I118" s="9">
        <f>H118</f>
        <v>584100</v>
      </c>
      <c r="J118" s="14" t="s">
        <v>367</v>
      </c>
      <c r="K118" s="15">
        <v>45020</v>
      </c>
      <c r="L118" s="16">
        <v>0.06</v>
      </c>
    </row>
    <row r="119" s="1" customFormat="1" hidden="1" spans="1:12">
      <c r="A119" s="9">
        <v>173</v>
      </c>
      <c r="B119" s="10" t="s">
        <v>256</v>
      </c>
      <c r="C119" s="10" t="s">
        <v>10</v>
      </c>
      <c r="D119" s="11">
        <v>19000</v>
      </c>
      <c r="E119" s="6">
        <f>D119</f>
        <v>19000</v>
      </c>
      <c r="F119" s="11">
        <v>280000</v>
      </c>
      <c r="G119" s="9">
        <f>F119</f>
        <v>280000</v>
      </c>
      <c r="H119" s="11">
        <v>584100</v>
      </c>
      <c r="I119" s="9">
        <f>H119</f>
        <v>584100</v>
      </c>
      <c r="J119" s="14" t="s">
        <v>367</v>
      </c>
      <c r="K119" s="15">
        <v>55500</v>
      </c>
      <c r="L119" s="16">
        <v>0.045</v>
      </c>
    </row>
    <row r="120" s="1" customFormat="1" hidden="1" spans="1:12">
      <c r="A120" s="9">
        <v>189</v>
      </c>
      <c r="B120" s="10" t="s">
        <v>272</v>
      </c>
      <c r="C120" s="10" t="s">
        <v>10</v>
      </c>
      <c r="D120" s="11">
        <v>19000</v>
      </c>
      <c r="E120" s="6">
        <f>D120</f>
        <v>19000</v>
      </c>
      <c r="F120" s="11">
        <v>280000</v>
      </c>
      <c r="G120" s="9">
        <f>F120</f>
        <v>280000</v>
      </c>
      <c r="H120" s="11">
        <v>584100</v>
      </c>
      <c r="I120" s="9">
        <f>H120</f>
        <v>584100</v>
      </c>
      <c r="J120" s="14" t="s">
        <v>367</v>
      </c>
      <c r="K120" s="15">
        <v>25860</v>
      </c>
      <c r="L120" s="16">
        <v>0.11</v>
      </c>
    </row>
    <row r="121" s="1" customFormat="1" hidden="1" spans="1:12">
      <c r="A121" s="9">
        <v>205</v>
      </c>
      <c r="B121" s="10" t="s">
        <v>288</v>
      </c>
      <c r="C121" s="10" t="s">
        <v>24</v>
      </c>
      <c r="D121" s="11">
        <v>19000</v>
      </c>
      <c r="E121" s="6">
        <f>D121</f>
        <v>19000</v>
      </c>
      <c r="F121" s="11">
        <v>280000</v>
      </c>
      <c r="G121" s="9">
        <f>F121</f>
        <v>280000</v>
      </c>
      <c r="H121" s="11">
        <v>584100</v>
      </c>
      <c r="I121" s="9">
        <f>H121</f>
        <v>584100</v>
      </c>
      <c r="J121" s="14" t="s">
        <v>367</v>
      </c>
      <c r="K121" s="15">
        <v>25000</v>
      </c>
      <c r="L121" s="16">
        <v>0.05</v>
      </c>
    </row>
    <row r="122" s="1" customFormat="1" hidden="1" spans="1:12">
      <c r="A122" s="9">
        <v>221</v>
      </c>
      <c r="B122" s="10" t="s">
        <v>304</v>
      </c>
      <c r="C122" s="10" t="s">
        <v>10</v>
      </c>
      <c r="D122" s="11">
        <v>19000</v>
      </c>
      <c r="E122" s="6">
        <f>D122</f>
        <v>19000</v>
      </c>
      <c r="F122" s="11">
        <v>280000</v>
      </c>
      <c r="G122" s="9">
        <f>F122</f>
        <v>280000</v>
      </c>
      <c r="H122" s="11">
        <v>584100</v>
      </c>
      <c r="I122" s="9">
        <f>H122</f>
        <v>584100</v>
      </c>
      <c r="J122" s="14" t="s">
        <v>367</v>
      </c>
      <c r="K122" s="15">
        <v>45000</v>
      </c>
      <c r="L122" s="16">
        <v>0.02</v>
      </c>
    </row>
    <row r="123" s="1" customFormat="1" hidden="1" spans="1:12">
      <c r="A123" s="9">
        <v>237</v>
      </c>
      <c r="B123" s="10" t="s">
        <v>320</v>
      </c>
      <c r="C123" s="10" t="s">
        <v>31</v>
      </c>
      <c r="D123" s="11">
        <v>19000</v>
      </c>
      <c r="E123" s="6">
        <f>D123</f>
        <v>19000</v>
      </c>
      <c r="F123" s="11">
        <v>280000</v>
      </c>
      <c r="G123" s="9">
        <f>F123</f>
        <v>280000</v>
      </c>
      <c r="H123" s="11">
        <v>584100</v>
      </c>
      <c r="I123" s="9">
        <f>H123</f>
        <v>584100</v>
      </c>
      <c r="J123" s="14" t="s">
        <v>367</v>
      </c>
      <c r="K123" s="15">
        <v>25450</v>
      </c>
      <c r="L123" s="16">
        <v>0.08</v>
      </c>
    </row>
    <row r="124" s="1" customFormat="1" hidden="1" spans="1:12">
      <c r="A124" s="9">
        <v>115</v>
      </c>
      <c r="B124" s="10" t="s">
        <v>198</v>
      </c>
      <c r="C124" s="10" t="s">
        <v>10</v>
      </c>
      <c r="D124" s="11">
        <v>1500</v>
      </c>
      <c r="E124" s="6">
        <f>D124</f>
        <v>1500</v>
      </c>
      <c r="F124" s="11">
        <v>150000</v>
      </c>
      <c r="G124" s="9">
        <f>F124</f>
        <v>150000</v>
      </c>
      <c r="H124" s="11">
        <v>40000</v>
      </c>
      <c r="I124" s="9">
        <f>H124</f>
        <v>40000</v>
      </c>
      <c r="J124" s="14" t="s">
        <v>369</v>
      </c>
      <c r="K124" s="15">
        <v>42000</v>
      </c>
      <c r="L124" s="16">
        <v>0.11</v>
      </c>
    </row>
    <row r="125" s="1" customFormat="1" hidden="1" spans="1:12">
      <c r="A125" s="9">
        <v>147</v>
      </c>
      <c r="B125" s="10" t="s">
        <v>230</v>
      </c>
      <c r="C125" s="10" t="s">
        <v>10</v>
      </c>
      <c r="D125" s="11">
        <v>1500</v>
      </c>
      <c r="E125" s="6">
        <f>D125</f>
        <v>1500</v>
      </c>
      <c r="F125" s="11">
        <v>150000</v>
      </c>
      <c r="G125" s="9">
        <f>F125</f>
        <v>150000</v>
      </c>
      <c r="H125" s="11">
        <v>40000</v>
      </c>
      <c r="I125" s="9">
        <f>H125</f>
        <v>40000</v>
      </c>
      <c r="J125" s="14" t="s">
        <v>369</v>
      </c>
      <c r="K125" s="15">
        <v>45020</v>
      </c>
      <c r="L125" s="16">
        <v>0.11</v>
      </c>
    </row>
    <row r="126" s="1" customFormat="1" hidden="1" spans="1:12">
      <c r="A126" s="9">
        <v>163</v>
      </c>
      <c r="B126" s="10" t="s">
        <v>246</v>
      </c>
      <c r="C126" s="10" t="s">
        <v>10</v>
      </c>
      <c r="D126" s="11">
        <v>1500</v>
      </c>
      <c r="E126" s="6">
        <f>D126</f>
        <v>1500</v>
      </c>
      <c r="F126" s="11">
        <v>150000</v>
      </c>
      <c r="G126" s="9">
        <f>F126</f>
        <v>150000</v>
      </c>
      <c r="H126" s="11">
        <v>40000</v>
      </c>
      <c r="I126" s="9">
        <f>H126</f>
        <v>40000</v>
      </c>
      <c r="J126" s="14" t="s">
        <v>369</v>
      </c>
      <c r="K126" s="15">
        <v>55500</v>
      </c>
      <c r="L126" s="16">
        <v>0.08</v>
      </c>
    </row>
    <row r="127" s="1" customFormat="1" hidden="1" spans="1:12">
      <c r="A127" s="9">
        <v>195</v>
      </c>
      <c r="B127" s="10" t="s">
        <v>278</v>
      </c>
      <c r="C127" s="10" t="s">
        <v>10</v>
      </c>
      <c r="D127" s="11">
        <v>1500</v>
      </c>
      <c r="E127" s="6">
        <f>D127</f>
        <v>1500</v>
      </c>
      <c r="F127" s="11">
        <v>150000</v>
      </c>
      <c r="G127" s="9">
        <f>F127</f>
        <v>150000</v>
      </c>
      <c r="H127" s="11">
        <v>40000</v>
      </c>
      <c r="I127" s="9">
        <f>H127</f>
        <v>40000</v>
      </c>
      <c r="J127" s="14" t="s">
        <v>369</v>
      </c>
      <c r="K127" s="15">
        <v>25000</v>
      </c>
      <c r="L127" s="16">
        <v>0.078</v>
      </c>
    </row>
    <row r="128" s="1" customFormat="1" hidden="1" spans="1:12">
      <c r="A128" s="9">
        <v>35</v>
      </c>
      <c r="B128" s="10" t="s">
        <v>85</v>
      </c>
      <c r="C128" s="10" t="s">
        <v>31</v>
      </c>
      <c r="D128" s="11">
        <v>1500</v>
      </c>
      <c r="E128" s="6">
        <f>D128</f>
        <v>1500</v>
      </c>
      <c r="F128" s="11">
        <v>150000</v>
      </c>
      <c r="G128" s="9">
        <f>F128</f>
        <v>150000</v>
      </c>
      <c r="H128" s="11">
        <v>40000</v>
      </c>
      <c r="I128" s="9">
        <f>H128</f>
        <v>40000</v>
      </c>
      <c r="J128" s="14" t="s">
        <v>369</v>
      </c>
      <c r="K128" s="15">
        <v>42000</v>
      </c>
      <c r="L128" s="16">
        <v>0.06</v>
      </c>
    </row>
    <row r="129" s="1" customFormat="1" hidden="1" spans="1:12">
      <c r="A129" s="9">
        <v>243</v>
      </c>
      <c r="B129" s="10" t="s">
        <v>327</v>
      </c>
      <c r="C129" s="10" t="s">
        <v>10</v>
      </c>
      <c r="D129" s="11">
        <v>1500</v>
      </c>
      <c r="E129" s="6">
        <f>D129</f>
        <v>1500</v>
      </c>
      <c r="F129" s="11">
        <v>150000</v>
      </c>
      <c r="G129" s="9">
        <f>F129</f>
        <v>150000</v>
      </c>
      <c r="H129" s="11">
        <v>40000</v>
      </c>
      <c r="I129" s="9">
        <f>H129</f>
        <v>40000</v>
      </c>
      <c r="J129" s="14" t="s">
        <v>369</v>
      </c>
      <c r="K129" s="15">
        <v>42000</v>
      </c>
      <c r="L129" s="16">
        <v>0.06</v>
      </c>
    </row>
    <row r="130" s="1" customFormat="1" hidden="1" spans="1:12">
      <c r="A130" s="9">
        <v>3</v>
      </c>
      <c r="B130" s="10" t="s">
        <v>17</v>
      </c>
      <c r="C130" s="10" t="s">
        <v>10</v>
      </c>
      <c r="D130" s="11">
        <v>1500</v>
      </c>
      <c r="E130" s="6">
        <f>D130</f>
        <v>1500</v>
      </c>
      <c r="F130" s="11">
        <v>150000</v>
      </c>
      <c r="G130" s="9">
        <f>F130</f>
        <v>150000</v>
      </c>
      <c r="H130" s="11">
        <v>40000</v>
      </c>
      <c r="I130" s="9">
        <f>H130</f>
        <v>40000</v>
      </c>
      <c r="J130" s="14" t="s">
        <v>369</v>
      </c>
      <c r="K130" s="15">
        <v>45000</v>
      </c>
      <c r="L130" s="16">
        <v>0.05</v>
      </c>
    </row>
    <row r="131" s="1" customFormat="1" hidden="1" spans="1:12">
      <c r="A131" s="9">
        <v>83</v>
      </c>
      <c r="B131" s="10" t="s">
        <v>165</v>
      </c>
      <c r="C131" s="10" t="s">
        <v>31</v>
      </c>
      <c r="D131" s="11">
        <v>1500</v>
      </c>
      <c r="E131" s="6">
        <f>D131</f>
        <v>1500</v>
      </c>
      <c r="F131" s="11">
        <v>150000</v>
      </c>
      <c r="G131" s="9">
        <f>F131</f>
        <v>150000</v>
      </c>
      <c r="H131" s="11">
        <v>40000</v>
      </c>
      <c r="I131" s="9">
        <f>H131</f>
        <v>40000</v>
      </c>
      <c r="J131" s="14" t="s">
        <v>369</v>
      </c>
      <c r="K131" s="15">
        <v>45000</v>
      </c>
      <c r="L131" s="16">
        <v>0.05</v>
      </c>
    </row>
    <row r="132" s="1" customFormat="1" hidden="1" spans="1:12">
      <c r="A132" s="9">
        <v>211</v>
      </c>
      <c r="B132" s="10" t="s">
        <v>294</v>
      </c>
      <c r="C132" s="10" t="s">
        <v>10</v>
      </c>
      <c r="D132" s="11">
        <v>1500</v>
      </c>
      <c r="E132" s="6">
        <f>D132</f>
        <v>1500</v>
      </c>
      <c r="F132" s="11">
        <v>150000</v>
      </c>
      <c r="G132" s="9">
        <f>F132</f>
        <v>150000</v>
      </c>
      <c r="H132" s="11">
        <v>40000</v>
      </c>
      <c r="I132" s="9">
        <f>H132</f>
        <v>40000</v>
      </c>
      <c r="J132" s="14" t="s">
        <v>369</v>
      </c>
      <c r="K132" s="15">
        <v>45000</v>
      </c>
      <c r="L132" s="16">
        <v>0.05</v>
      </c>
    </row>
    <row r="133" s="1" customFormat="1" hidden="1" spans="1:12">
      <c r="A133" s="9">
        <v>99</v>
      </c>
      <c r="B133" s="10" t="s">
        <v>182</v>
      </c>
      <c r="C133" s="10" t="s">
        <v>10</v>
      </c>
      <c r="D133" s="11">
        <v>1500</v>
      </c>
      <c r="E133" s="6">
        <f>D133</f>
        <v>1500</v>
      </c>
      <c r="F133" s="11">
        <v>150000</v>
      </c>
      <c r="G133" s="9">
        <f>F133</f>
        <v>150000</v>
      </c>
      <c r="H133" s="11">
        <v>40000</v>
      </c>
      <c r="I133" s="9">
        <f>H133</f>
        <v>40000</v>
      </c>
      <c r="J133" s="14" t="s">
        <v>369</v>
      </c>
      <c r="K133" s="15">
        <v>25450</v>
      </c>
      <c r="L133" s="16">
        <v>0.045</v>
      </c>
    </row>
    <row r="134" s="1" customFormat="1" hidden="1" spans="1:12">
      <c r="A134" s="9">
        <v>51</v>
      </c>
      <c r="B134" s="10" t="s">
        <v>117</v>
      </c>
      <c r="C134" s="10" t="s">
        <v>10</v>
      </c>
      <c r="D134" s="11">
        <v>1500</v>
      </c>
      <c r="E134" s="6">
        <f>D134</f>
        <v>1500</v>
      </c>
      <c r="F134" s="11">
        <v>150000</v>
      </c>
      <c r="G134" s="9">
        <f>F134</f>
        <v>150000</v>
      </c>
      <c r="H134" s="11">
        <v>40000</v>
      </c>
      <c r="I134" s="9">
        <f>H134</f>
        <v>40000</v>
      </c>
      <c r="J134" s="14" t="s">
        <v>369</v>
      </c>
      <c r="K134" s="15">
        <v>60000</v>
      </c>
      <c r="L134" s="16">
        <v>0.04</v>
      </c>
    </row>
    <row r="135" s="1" customFormat="1" hidden="1" spans="1:12">
      <c r="A135" s="9">
        <v>131</v>
      </c>
      <c r="B135" s="10" t="s">
        <v>214</v>
      </c>
      <c r="C135" s="10" t="s">
        <v>24</v>
      </c>
      <c r="D135" s="11">
        <v>1500</v>
      </c>
      <c r="E135" s="6">
        <f>D135</f>
        <v>1500</v>
      </c>
      <c r="F135" s="11">
        <v>150000</v>
      </c>
      <c r="G135" s="9">
        <f>F135</f>
        <v>150000</v>
      </c>
      <c r="H135" s="11">
        <v>40000</v>
      </c>
      <c r="I135" s="9">
        <f>H135</f>
        <v>40000</v>
      </c>
      <c r="J135" s="14" t="s">
        <v>369</v>
      </c>
      <c r="K135" s="15">
        <v>60000</v>
      </c>
      <c r="L135" s="16">
        <v>0.035</v>
      </c>
    </row>
    <row r="136" s="1" customFormat="1" hidden="1" spans="1:12">
      <c r="A136" s="9">
        <v>67</v>
      </c>
      <c r="B136" s="10" t="s">
        <v>147</v>
      </c>
      <c r="C136" s="10" t="s">
        <v>31</v>
      </c>
      <c r="D136" s="11">
        <v>1500</v>
      </c>
      <c r="E136" s="6">
        <f>D136</f>
        <v>1500</v>
      </c>
      <c r="F136" s="11">
        <v>150000</v>
      </c>
      <c r="G136" s="9">
        <f>F136</f>
        <v>150000</v>
      </c>
      <c r="H136" s="11">
        <v>40000</v>
      </c>
      <c r="I136" s="9">
        <f>H136</f>
        <v>40000</v>
      </c>
      <c r="J136" s="14" t="s">
        <v>369</v>
      </c>
      <c r="K136" s="15">
        <v>15000</v>
      </c>
      <c r="L136" s="16">
        <v>0.03</v>
      </c>
    </row>
    <row r="137" s="1" customFormat="1" hidden="1" spans="1:12">
      <c r="A137" s="9">
        <v>227</v>
      </c>
      <c r="B137" s="10" t="s">
        <v>310</v>
      </c>
      <c r="C137" s="10" t="s">
        <v>31</v>
      </c>
      <c r="D137" s="11">
        <v>1500</v>
      </c>
      <c r="E137" s="6">
        <f>D137</f>
        <v>1500</v>
      </c>
      <c r="F137" s="11">
        <v>150000</v>
      </c>
      <c r="G137" s="9">
        <f>F137</f>
        <v>150000</v>
      </c>
      <c r="H137" s="11">
        <v>40000</v>
      </c>
      <c r="I137" s="9">
        <f>H137</f>
        <v>40000</v>
      </c>
      <c r="J137" s="14" t="s">
        <v>369</v>
      </c>
      <c r="K137" s="15">
        <v>25450</v>
      </c>
      <c r="L137" s="16">
        <v>0.03</v>
      </c>
    </row>
    <row r="138" s="1" customFormat="1" hidden="1" spans="1:12">
      <c r="A138" s="9">
        <v>19</v>
      </c>
      <c r="B138" s="10" t="s">
        <v>52</v>
      </c>
      <c r="C138" s="10" t="s">
        <v>10</v>
      </c>
      <c r="D138" s="11">
        <v>1500</v>
      </c>
      <c r="E138" s="6">
        <f>D138</f>
        <v>1500</v>
      </c>
      <c r="F138" s="11">
        <v>150000</v>
      </c>
      <c r="G138" s="9">
        <f>F138</f>
        <v>150000</v>
      </c>
      <c r="H138" s="11">
        <v>40000</v>
      </c>
      <c r="I138" s="9">
        <f>H138</f>
        <v>40000</v>
      </c>
      <c r="J138" s="14" t="s">
        <v>369</v>
      </c>
      <c r="K138" s="15">
        <v>25450</v>
      </c>
      <c r="L138" s="16">
        <v>0.023</v>
      </c>
    </row>
    <row r="139" s="1" customFormat="1" hidden="1" spans="1:12">
      <c r="A139" s="9">
        <v>179</v>
      </c>
      <c r="B139" s="10" t="s">
        <v>262</v>
      </c>
      <c r="C139" s="10" t="s">
        <v>10</v>
      </c>
      <c r="D139" s="11">
        <v>1500</v>
      </c>
      <c r="E139" s="6">
        <f>D139</f>
        <v>1500</v>
      </c>
      <c r="F139" s="11">
        <v>150000</v>
      </c>
      <c r="G139" s="9">
        <f>F139</f>
        <v>150000</v>
      </c>
      <c r="H139" s="11">
        <v>40000</v>
      </c>
      <c r="I139" s="9">
        <f>H139</f>
        <v>40000</v>
      </c>
      <c r="J139" s="14" t="s">
        <v>369</v>
      </c>
      <c r="K139" s="15">
        <v>25860</v>
      </c>
      <c r="L139" s="16">
        <v>0.023</v>
      </c>
    </row>
    <row r="140" s="1" customFormat="1" hidden="1" spans="1:12">
      <c r="A140" s="9">
        <v>10</v>
      </c>
      <c r="B140" s="10" t="s">
        <v>34</v>
      </c>
      <c r="C140" s="10" t="s">
        <v>31</v>
      </c>
      <c r="D140" s="11">
        <v>80000</v>
      </c>
      <c r="E140" s="6">
        <f>D140</f>
        <v>80000</v>
      </c>
      <c r="F140" s="11">
        <v>105000</v>
      </c>
      <c r="G140" s="9">
        <f>F140</f>
        <v>105000</v>
      </c>
      <c r="H140" s="11">
        <v>81400</v>
      </c>
      <c r="I140" s="9">
        <f>H140</f>
        <v>81400</v>
      </c>
      <c r="J140" s="14" t="s">
        <v>368</v>
      </c>
      <c r="K140" s="15">
        <v>25860</v>
      </c>
      <c r="L140" s="16">
        <v>0.06</v>
      </c>
    </row>
    <row r="141" s="1" customFormat="1" hidden="1" spans="1:12">
      <c r="A141" s="9">
        <v>26</v>
      </c>
      <c r="B141" s="10" t="s">
        <v>67</v>
      </c>
      <c r="C141" s="10" t="s">
        <v>10</v>
      </c>
      <c r="D141" s="11">
        <v>80000</v>
      </c>
      <c r="E141" s="6">
        <f>D141</f>
        <v>80000</v>
      </c>
      <c r="F141" s="11">
        <v>105000</v>
      </c>
      <c r="G141" s="9">
        <f>F141</f>
        <v>105000</v>
      </c>
      <c r="H141" s="11">
        <v>81400</v>
      </c>
      <c r="I141" s="9">
        <f>H141</f>
        <v>81400</v>
      </c>
      <c r="J141" s="14" t="s">
        <v>368</v>
      </c>
      <c r="K141" s="15">
        <v>25000</v>
      </c>
      <c r="L141" s="16">
        <v>0.045</v>
      </c>
    </row>
    <row r="142" s="1" customFormat="1" hidden="1" spans="1:12">
      <c r="A142" s="9">
        <v>42</v>
      </c>
      <c r="B142" s="10" t="s">
        <v>99</v>
      </c>
      <c r="C142" s="10" t="s">
        <v>31</v>
      </c>
      <c r="D142" s="11">
        <v>80000</v>
      </c>
      <c r="E142" s="6">
        <f>D142</f>
        <v>80000</v>
      </c>
      <c r="F142" s="11">
        <v>105000</v>
      </c>
      <c r="G142" s="9">
        <f>F142</f>
        <v>105000</v>
      </c>
      <c r="H142" s="11">
        <v>81400</v>
      </c>
      <c r="I142" s="9">
        <f>H142</f>
        <v>81400</v>
      </c>
      <c r="J142" s="14" t="s">
        <v>368</v>
      </c>
      <c r="K142" s="15">
        <v>8000</v>
      </c>
      <c r="L142" s="16">
        <v>0.11</v>
      </c>
    </row>
    <row r="143" s="1" customFormat="1" hidden="1" spans="1:12">
      <c r="A143" s="9">
        <v>58</v>
      </c>
      <c r="B143" s="10" t="s">
        <v>129</v>
      </c>
      <c r="C143" s="10" t="s">
        <v>31</v>
      </c>
      <c r="D143" s="11">
        <v>80000</v>
      </c>
      <c r="E143" s="6">
        <f>D143</f>
        <v>80000</v>
      </c>
      <c r="F143" s="11">
        <v>105000</v>
      </c>
      <c r="G143" s="9">
        <f>F143</f>
        <v>105000</v>
      </c>
      <c r="H143" s="11">
        <v>81400</v>
      </c>
      <c r="I143" s="9">
        <f>H143</f>
        <v>81400</v>
      </c>
      <c r="J143" s="14" t="s">
        <v>368</v>
      </c>
      <c r="K143" s="15">
        <v>45020</v>
      </c>
      <c r="L143" s="16">
        <v>0.05</v>
      </c>
    </row>
    <row r="144" s="1" customFormat="1" hidden="1" spans="1:12">
      <c r="A144" s="9">
        <v>74</v>
      </c>
      <c r="B144" s="10" t="s">
        <v>156</v>
      </c>
      <c r="C144" s="10" t="s">
        <v>10</v>
      </c>
      <c r="D144" s="11">
        <v>80000</v>
      </c>
      <c r="E144" s="6">
        <f>D144</f>
        <v>80000</v>
      </c>
      <c r="F144" s="11">
        <v>105000</v>
      </c>
      <c r="G144" s="9">
        <f>F144</f>
        <v>105000</v>
      </c>
      <c r="H144" s="11">
        <v>81400</v>
      </c>
      <c r="I144" s="9">
        <f>H144</f>
        <v>81400</v>
      </c>
      <c r="J144" s="14" t="s">
        <v>368</v>
      </c>
      <c r="K144" s="15">
        <v>55500</v>
      </c>
      <c r="L144" s="16">
        <v>0.02</v>
      </c>
    </row>
    <row r="145" s="1" customFormat="1" hidden="1" spans="1:12">
      <c r="A145" s="9">
        <v>90</v>
      </c>
      <c r="B145" s="10" t="s">
        <v>173</v>
      </c>
      <c r="C145" s="10" t="s">
        <v>10</v>
      </c>
      <c r="D145" s="11">
        <v>80000</v>
      </c>
      <c r="E145" s="6">
        <f>D145</f>
        <v>80000</v>
      </c>
      <c r="F145" s="11">
        <v>105000</v>
      </c>
      <c r="G145" s="9">
        <f>F145</f>
        <v>105000</v>
      </c>
      <c r="H145" s="11">
        <v>81400</v>
      </c>
      <c r="I145" s="9">
        <f>H145</f>
        <v>81400</v>
      </c>
      <c r="J145" s="14" t="s">
        <v>368</v>
      </c>
      <c r="K145" s="15">
        <v>25860</v>
      </c>
      <c r="L145" s="16">
        <v>0.08</v>
      </c>
    </row>
    <row r="146" s="1" customFormat="1" hidden="1" spans="1:12">
      <c r="A146" s="9">
        <v>106</v>
      </c>
      <c r="B146" s="10" t="s">
        <v>189</v>
      </c>
      <c r="C146" s="10" t="s">
        <v>24</v>
      </c>
      <c r="D146" s="11">
        <v>80000</v>
      </c>
      <c r="E146" s="6">
        <f>D146</f>
        <v>80000</v>
      </c>
      <c r="F146" s="11">
        <v>105000</v>
      </c>
      <c r="G146" s="9">
        <f>F146</f>
        <v>105000</v>
      </c>
      <c r="H146" s="11">
        <v>81400</v>
      </c>
      <c r="I146" s="9">
        <f>H146</f>
        <v>81400</v>
      </c>
      <c r="J146" s="14" t="s">
        <v>368</v>
      </c>
      <c r="K146" s="15">
        <v>25000</v>
      </c>
      <c r="L146" s="16">
        <v>0.035</v>
      </c>
    </row>
    <row r="147" s="1" customFormat="1" hidden="1" spans="1:12">
      <c r="A147" s="9">
        <v>122</v>
      </c>
      <c r="B147" s="10" t="s">
        <v>205</v>
      </c>
      <c r="C147" s="10" t="s">
        <v>56</v>
      </c>
      <c r="D147" s="11">
        <v>80000</v>
      </c>
      <c r="E147" s="6">
        <f>D147</f>
        <v>80000</v>
      </c>
      <c r="F147" s="11">
        <v>105000</v>
      </c>
      <c r="G147" s="9">
        <f>F147</f>
        <v>105000</v>
      </c>
      <c r="H147" s="11">
        <v>81400</v>
      </c>
      <c r="I147" s="9">
        <f>H147</f>
        <v>81400</v>
      </c>
      <c r="J147" s="14" t="s">
        <v>368</v>
      </c>
      <c r="K147" s="15">
        <v>8000</v>
      </c>
      <c r="L147" s="16">
        <v>0.11</v>
      </c>
    </row>
    <row r="148" s="1" customFormat="1" hidden="1" spans="1:12">
      <c r="A148" s="9">
        <v>138</v>
      </c>
      <c r="B148" s="10" t="s">
        <v>221</v>
      </c>
      <c r="C148" s="10" t="s">
        <v>31</v>
      </c>
      <c r="D148" s="11">
        <v>80000</v>
      </c>
      <c r="E148" s="6">
        <f>D148</f>
        <v>80000</v>
      </c>
      <c r="F148" s="11">
        <v>105000</v>
      </c>
      <c r="G148" s="9">
        <f>F148</f>
        <v>105000</v>
      </c>
      <c r="H148" s="11">
        <v>81400</v>
      </c>
      <c r="I148" s="9">
        <f>H148</f>
        <v>81400</v>
      </c>
      <c r="J148" s="14" t="s">
        <v>368</v>
      </c>
      <c r="K148" s="15">
        <v>45020</v>
      </c>
      <c r="L148" s="16">
        <v>0.05</v>
      </c>
    </row>
    <row r="149" s="1" customFormat="1" hidden="1" spans="1:12">
      <c r="A149" s="9">
        <v>154</v>
      </c>
      <c r="B149" s="10" t="s">
        <v>237</v>
      </c>
      <c r="C149" s="10" t="s">
        <v>10</v>
      </c>
      <c r="D149" s="11">
        <v>80000</v>
      </c>
      <c r="E149" s="6">
        <f>D149</f>
        <v>80000</v>
      </c>
      <c r="F149" s="11">
        <v>105000</v>
      </c>
      <c r="G149" s="9">
        <f>F149</f>
        <v>105000</v>
      </c>
      <c r="H149" s="11">
        <v>81400</v>
      </c>
      <c r="I149" s="9">
        <f>H149</f>
        <v>81400</v>
      </c>
      <c r="J149" s="14" t="s">
        <v>368</v>
      </c>
      <c r="K149" s="15">
        <v>42000</v>
      </c>
      <c r="L149" s="16">
        <v>0.023</v>
      </c>
    </row>
    <row r="150" s="1" customFormat="1" hidden="1" spans="1:12">
      <c r="A150" s="9">
        <v>170</v>
      </c>
      <c r="B150" s="10" t="s">
        <v>253</v>
      </c>
      <c r="C150" s="10" t="s">
        <v>10</v>
      </c>
      <c r="D150" s="11">
        <v>80000</v>
      </c>
      <c r="E150" s="6">
        <f>D150</f>
        <v>80000</v>
      </c>
      <c r="F150" s="11">
        <v>105000</v>
      </c>
      <c r="G150" s="9">
        <f>F150</f>
        <v>105000</v>
      </c>
      <c r="H150" s="11">
        <v>81400</v>
      </c>
      <c r="I150" s="9">
        <f>H150</f>
        <v>81400</v>
      </c>
      <c r="J150" s="14" t="s">
        <v>368</v>
      </c>
      <c r="K150" s="15">
        <v>60000</v>
      </c>
      <c r="L150" s="16">
        <v>0.078</v>
      </c>
    </row>
    <row r="151" s="1" customFormat="1" hidden="1" spans="1:12">
      <c r="A151" s="9">
        <v>186</v>
      </c>
      <c r="B151" s="10" t="s">
        <v>269</v>
      </c>
      <c r="C151" s="10" t="s">
        <v>10</v>
      </c>
      <c r="D151" s="11">
        <v>80000</v>
      </c>
      <c r="E151" s="6">
        <f>D151</f>
        <v>80000</v>
      </c>
      <c r="F151" s="11">
        <v>105000</v>
      </c>
      <c r="G151" s="9">
        <f>F151</f>
        <v>105000</v>
      </c>
      <c r="H151" s="11">
        <v>81400</v>
      </c>
      <c r="I151" s="9">
        <f>H151</f>
        <v>81400</v>
      </c>
      <c r="J151" s="14" t="s">
        <v>368</v>
      </c>
      <c r="K151" s="15">
        <v>15000</v>
      </c>
      <c r="L151" s="16">
        <v>0.04</v>
      </c>
    </row>
    <row r="152" s="1" customFormat="1" hidden="1" spans="1:12">
      <c r="A152" s="9">
        <v>202</v>
      </c>
      <c r="B152" s="10" t="s">
        <v>285</v>
      </c>
      <c r="C152" s="10" t="s">
        <v>24</v>
      </c>
      <c r="D152" s="11">
        <v>80000</v>
      </c>
      <c r="E152" s="6">
        <f>D152</f>
        <v>80000</v>
      </c>
      <c r="F152" s="11">
        <v>105000</v>
      </c>
      <c r="G152" s="9">
        <f>F152</f>
        <v>105000</v>
      </c>
      <c r="H152" s="11">
        <v>81400</v>
      </c>
      <c r="I152" s="9">
        <f>H152</f>
        <v>81400</v>
      </c>
      <c r="J152" s="14" t="s">
        <v>368</v>
      </c>
      <c r="K152" s="15">
        <v>45000</v>
      </c>
      <c r="L152" s="16">
        <v>0.03</v>
      </c>
    </row>
    <row r="153" s="1" customFormat="1" hidden="1" spans="1:12">
      <c r="A153" s="9">
        <v>218</v>
      </c>
      <c r="B153" s="10" t="s">
        <v>301</v>
      </c>
      <c r="C153" s="10" t="s">
        <v>10</v>
      </c>
      <c r="D153" s="11">
        <v>80000</v>
      </c>
      <c r="E153" s="6">
        <f>D153</f>
        <v>80000</v>
      </c>
      <c r="F153" s="11">
        <v>105000</v>
      </c>
      <c r="G153" s="9">
        <f>F153</f>
        <v>105000</v>
      </c>
      <c r="H153" s="11">
        <v>81400</v>
      </c>
      <c r="I153" s="9">
        <f>H153</f>
        <v>81400</v>
      </c>
      <c r="J153" s="14" t="s">
        <v>368</v>
      </c>
      <c r="K153" s="15">
        <v>25860</v>
      </c>
      <c r="L153" s="16">
        <v>0.06</v>
      </c>
    </row>
    <row r="154" s="1" customFormat="1" hidden="1" spans="1:12">
      <c r="A154" s="9">
        <v>234</v>
      </c>
      <c r="B154" s="10" t="s">
        <v>317</v>
      </c>
      <c r="C154" s="10" t="s">
        <v>31</v>
      </c>
      <c r="D154" s="11">
        <v>80000</v>
      </c>
      <c r="E154" s="6">
        <f>D154</f>
        <v>80000</v>
      </c>
      <c r="F154" s="11">
        <v>105000</v>
      </c>
      <c r="G154" s="9">
        <f>F154</f>
        <v>105000</v>
      </c>
      <c r="H154" s="11">
        <v>81400</v>
      </c>
      <c r="I154" s="9">
        <f>H154</f>
        <v>81400</v>
      </c>
      <c r="J154" s="14" t="s">
        <v>368</v>
      </c>
      <c r="K154" s="15">
        <v>25000</v>
      </c>
      <c r="L154" s="16">
        <v>0.045</v>
      </c>
    </row>
    <row r="155" s="1" customFormat="1" hidden="1" spans="1:12">
      <c r="A155" s="9">
        <v>250</v>
      </c>
      <c r="B155" s="10" t="s">
        <v>341</v>
      </c>
      <c r="C155" s="10" t="s">
        <v>10</v>
      </c>
      <c r="D155" s="11">
        <v>80000</v>
      </c>
      <c r="E155" s="6">
        <f>D155</f>
        <v>80000</v>
      </c>
      <c r="F155" s="11">
        <v>105000</v>
      </c>
      <c r="G155" s="9">
        <f>F155</f>
        <v>105000</v>
      </c>
      <c r="H155" s="11">
        <v>81400</v>
      </c>
      <c r="I155" s="9">
        <f>H155</f>
        <v>81400</v>
      </c>
      <c r="J155" s="14" t="s">
        <v>368</v>
      </c>
      <c r="K155" s="15">
        <v>8000</v>
      </c>
      <c r="L155" s="16">
        <v>0.11</v>
      </c>
    </row>
    <row r="156" s="1" customFormat="1" hidden="1" spans="1:12">
      <c r="A156" s="9">
        <v>5</v>
      </c>
      <c r="B156" s="10" t="s">
        <v>22</v>
      </c>
      <c r="C156" s="10" t="s">
        <v>24</v>
      </c>
      <c r="D156" s="11">
        <v>22000</v>
      </c>
      <c r="E156" s="6">
        <f>D156</f>
        <v>22000</v>
      </c>
      <c r="F156" s="11">
        <v>55000</v>
      </c>
      <c r="G156" s="9">
        <f>F156</f>
        <v>55000</v>
      </c>
      <c r="H156" s="11">
        <v>25000</v>
      </c>
      <c r="I156" s="9">
        <f>H156</f>
        <v>25000</v>
      </c>
      <c r="J156" s="14" t="s">
        <v>367</v>
      </c>
      <c r="K156" s="15">
        <v>42000</v>
      </c>
      <c r="L156" s="16">
        <v>0.11</v>
      </c>
    </row>
    <row r="157" s="1" customFormat="1" hidden="1" spans="1:12">
      <c r="A157" s="9">
        <v>21</v>
      </c>
      <c r="B157" s="10" t="s">
        <v>57</v>
      </c>
      <c r="C157" s="10" t="s">
        <v>56</v>
      </c>
      <c r="D157" s="11">
        <v>22000</v>
      </c>
      <c r="E157" s="6">
        <f>D157</f>
        <v>22000</v>
      </c>
      <c r="F157" s="11">
        <v>55000</v>
      </c>
      <c r="G157" s="9">
        <f>F157</f>
        <v>55000</v>
      </c>
      <c r="H157" s="11">
        <v>25000</v>
      </c>
      <c r="I157" s="9">
        <f>H157</f>
        <v>25000</v>
      </c>
      <c r="J157" s="14" t="s">
        <v>367</v>
      </c>
      <c r="K157" s="15">
        <v>60000</v>
      </c>
      <c r="L157" s="16">
        <v>0.05</v>
      </c>
    </row>
    <row r="158" s="1" customFormat="1" hidden="1" spans="1:12">
      <c r="A158" s="9">
        <v>37</v>
      </c>
      <c r="B158" s="10" t="s">
        <v>89</v>
      </c>
      <c r="C158" s="10" t="s">
        <v>31</v>
      </c>
      <c r="D158" s="11">
        <v>22000</v>
      </c>
      <c r="E158" s="6">
        <f>D158</f>
        <v>22000</v>
      </c>
      <c r="F158" s="11">
        <v>55000</v>
      </c>
      <c r="G158" s="9">
        <f>F158</f>
        <v>55000</v>
      </c>
      <c r="H158" s="11">
        <v>25000</v>
      </c>
      <c r="I158" s="9">
        <f>H158</f>
        <v>25000</v>
      </c>
      <c r="J158" s="14" t="s">
        <v>367</v>
      </c>
      <c r="K158" s="15">
        <v>15000</v>
      </c>
      <c r="L158" s="16">
        <v>0.11</v>
      </c>
    </row>
    <row r="159" s="1" customFormat="1" hidden="1" spans="1:12">
      <c r="A159" s="9">
        <v>53</v>
      </c>
      <c r="B159" s="10" t="s">
        <v>120</v>
      </c>
      <c r="C159" s="10" t="s">
        <v>10</v>
      </c>
      <c r="D159" s="11">
        <v>22000</v>
      </c>
      <c r="E159" s="6">
        <f>D159</f>
        <v>22000</v>
      </c>
      <c r="F159" s="11">
        <v>55000</v>
      </c>
      <c r="G159" s="9">
        <f>F159</f>
        <v>55000</v>
      </c>
      <c r="H159" s="11">
        <v>25000</v>
      </c>
      <c r="I159" s="9">
        <f>H159</f>
        <v>25000</v>
      </c>
      <c r="J159" s="14" t="s">
        <v>367</v>
      </c>
      <c r="K159" s="15">
        <v>45000</v>
      </c>
      <c r="L159" s="16">
        <v>0.08</v>
      </c>
    </row>
    <row r="160" s="1" customFormat="1" hidden="1" spans="1:12">
      <c r="A160" s="9">
        <v>69</v>
      </c>
      <c r="B160" s="10" t="s">
        <v>151</v>
      </c>
      <c r="C160" s="10" t="s">
        <v>10</v>
      </c>
      <c r="D160" s="11">
        <v>22000</v>
      </c>
      <c r="E160" s="6">
        <f>D160</f>
        <v>22000</v>
      </c>
      <c r="F160" s="11">
        <v>55000</v>
      </c>
      <c r="G160" s="9">
        <f>F160</f>
        <v>55000</v>
      </c>
      <c r="H160" s="11">
        <v>25000</v>
      </c>
      <c r="I160" s="9">
        <f>H160</f>
        <v>25000</v>
      </c>
      <c r="J160" s="14" t="s">
        <v>367</v>
      </c>
      <c r="K160" s="15">
        <v>25450</v>
      </c>
      <c r="L160" s="16">
        <v>0.035</v>
      </c>
    </row>
    <row r="161" s="1" customFormat="1" hidden="1" spans="1:12">
      <c r="A161" s="9">
        <v>85</v>
      </c>
      <c r="B161" s="10" t="s">
        <v>168</v>
      </c>
      <c r="C161" s="10" t="s">
        <v>31</v>
      </c>
      <c r="D161" s="11">
        <v>22000</v>
      </c>
      <c r="E161" s="6">
        <f>D161</f>
        <v>22000</v>
      </c>
      <c r="F161" s="11">
        <v>55000</v>
      </c>
      <c r="G161" s="9">
        <f>F161</f>
        <v>55000</v>
      </c>
      <c r="H161" s="11">
        <v>25000</v>
      </c>
      <c r="I161" s="9">
        <f>H161</f>
        <v>25000</v>
      </c>
      <c r="J161" s="14" t="s">
        <v>367</v>
      </c>
      <c r="K161" s="15">
        <v>42000</v>
      </c>
      <c r="L161" s="16">
        <v>0.078</v>
      </c>
    </row>
    <row r="162" s="1" customFormat="1" hidden="1" spans="1:12">
      <c r="A162" s="9">
        <v>101</v>
      </c>
      <c r="B162" s="10" t="s">
        <v>184</v>
      </c>
      <c r="C162" s="10" t="s">
        <v>10</v>
      </c>
      <c r="D162" s="11">
        <v>22000</v>
      </c>
      <c r="E162" s="6">
        <f>D162</f>
        <v>22000</v>
      </c>
      <c r="F162" s="11">
        <v>55000</v>
      </c>
      <c r="G162" s="9">
        <f>F162</f>
        <v>55000</v>
      </c>
      <c r="H162" s="11">
        <v>25000</v>
      </c>
      <c r="I162" s="9">
        <f>H162</f>
        <v>25000</v>
      </c>
      <c r="J162" s="14" t="s">
        <v>367</v>
      </c>
      <c r="K162" s="15">
        <v>60000</v>
      </c>
      <c r="L162" s="16">
        <v>0.05</v>
      </c>
    </row>
    <row r="163" s="1" customFormat="1" hidden="1" spans="1:12">
      <c r="A163" s="9">
        <v>117</v>
      </c>
      <c r="B163" s="10" t="s">
        <v>200</v>
      </c>
      <c r="C163" s="10" t="s">
        <v>31</v>
      </c>
      <c r="D163" s="11">
        <v>22000</v>
      </c>
      <c r="E163" s="6">
        <f>D163</f>
        <v>22000</v>
      </c>
      <c r="F163" s="11">
        <v>55000</v>
      </c>
      <c r="G163" s="9">
        <f>F163</f>
        <v>55000</v>
      </c>
      <c r="H163" s="11">
        <v>25000</v>
      </c>
      <c r="I163" s="9">
        <f>H163</f>
        <v>25000</v>
      </c>
      <c r="J163" s="14" t="s">
        <v>367</v>
      </c>
      <c r="K163" s="15">
        <v>15000</v>
      </c>
      <c r="L163" s="16">
        <v>0.023</v>
      </c>
    </row>
    <row r="164" s="1" customFormat="1" hidden="1" spans="1:12">
      <c r="A164" s="9">
        <v>133</v>
      </c>
      <c r="B164" s="10" t="s">
        <v>216</v>
      </c>
      <c r="C164" s="10" t="s">
        <v>31</v>
      </c>
      <c r="D164" s="11">
        <v>22000</v>
      </c>
      <c r="E164" s="6">
        <f>D164</f>
        <v>22000</v>
      </c>
      <c r="F164" s="11">
        <v>55000</v>
      </c>
      <c r="G164" s="9">
        <f>F164</f>
        <v>55000</v>
      </c>
      <c r="H164" s="11">
        <v>25000</v>
      </c>
      <c r="I164" s="9">
        <f>H164</f>
        <v>25000</v>
      </c>
      <c r="J164" s="14" t="s">
        <v>367</v>
      </c>
      <c r="K164" s="15">
        <v>45000</v>
      </c>
      <c r="L164" s="16">
        <v>0.06</v>
      </c>
    </row>
    <row r="165" s="1" customFormat="1" hidden="1" spans="1:12">
      <c r="A165" s="9">
        <v>149</v>
      </c>
      <c r="B165" s="10" t="s">
        <v>232</v>
      </c>
      <c r="C165" s="10" t="s">
        <v>10</v>
      </c>
      <c r="D165" s="11">
        <v>22000</v>
      </c>
      <c r="E165" s="6">
        <f>D165</f>
        <v>22000</v>
      </c>
      <c r="F165" s="11">
        <v>55000</v>
      </c>
      <c r="G165" s="9">
        <f>F165</f>
        <v>55000</v>
      </c>
      <c r="H165" s="11">
        <v>25000</v>
      </c>
      <c r="I165" s="9">
        <f>H165</f>
        <v>25000</v>
      </c>
      <c r="J165" s="14" t="s">
        <v>367</v>
      </c>
      <c r="K165" s="15">
        <v>25860</v>
      </c>
      <c r="L165" s="16">
        <v>0.04</v>
      </c>
    </row>
    <row r="166" s="1" customFormat="1" hidden="1" spans="1:12">
      <c r="A166" s="9">
        <v>165</v>
      </c>
      <c r="B166" s="10" t="s">
        <v>248</v>
      </c>
      <c r="C166" s="10" t="s">
        <v>10</v>
      </c>
      <c r="D166" s="11">
        <v>22000</v>
      </c>
      <c r="E166" s="6">
        <f t="shared" ref="E166:I166" si="0">D166</f>
        <v>22000</v>
      </c>
      <c r="F166" s="11">
        <v>55000</v>
      </c>
      <c r="G166" s="9">
        <f t="shared" si="0"/>
        <v>55000</v>
      </c>
      <c r="H166" s="11">
        <v>25000</v>
      </c>
      <c r="I166" s="9">
        <f t="shared" si="0"/>
        <v>25000</v>
      </c>
      <c r="J166" s="14" t="s">
        <v>367</v>
      </c>
      <c r="K166" s="15">
        <v>25000</v>
      </c>
      <c r="L166" s="16">
        <v>0.03</v>
      </c>
    </row>
    <row r="167" s="1" customFormat="1" hidden="1" spans="1:12">
      <c r="A167" s="9">
        <v>181</v>
      </c>
      <c r="B167" s="10" t="s">
        <v>264</v>
      </c>
      <c r="C167" s="10" t="s">
        <v>10</v>
      </c>
      <c r="D167" s="11">
        <v>22000</v>
      </c>
      <c r="E167" s="6">
        <f>D167</f>
        <v>22000</v>
      </c>
      <c r="F167" s="11">
        <v>55000</v>
      </c>
      <c r="G167" s="9">
        <f>F167</f>
        <v>55000</v>
      </c>
      <c r="H167" s="11">
        <v>25000</v>
      </c>
      <c r="I167" s="9">
        <f>H167</f>
        <v>25000</v>
      </c>
      <c r="J167" s="14" t="s">
        <v>367</v>
      </c>
      <c r="K167" s="15">
        <v>8000</v>
      </c>
      <c r="L167" s="16">
        <v>0.05</v>
      </c>
    </row>
    <row r="168" s="1" customFormat="1" hidden="1" spans="1:12">
      <c r="A168" s="9">
        <v>197</v>
      </c>
      <c r="B168" s="10" t="s">
        <v>280</v>
      </c>
      <c r="C168" s="10" t="s">
        <v>10</v>
      </c>
      <c r="D168" s="11">
        <v>22000</v>
      </c>
      <c r="E168" s="6">
        <f>D168</f>
        <v>22000</v>
      </c>
      <c r="F168" s="11">
        <v>55000</v>
      </c>
      <c r="G168" s="9">
        <f>F168</f>
        <v>55000</v>
      </c>
      <c r="H168" s="11">
        <v>25000</v>
      </c>
      <c r="I168" s="9">
        <f>H168</f>
        <v>25000</v>
      </c>
      <c r="J168" s="14" t="s">
        <v>367</v>
      </c>
      <c r="K168" s="15">
        <v>45020</v>
      </c>
      <c r="L168" s="16">
        <v>0.045</v>
      </c>
    </row>
    <row r="169" s="1" customFormat="1" hidden="1" spans="1:12">
      <c r="A169" s="9">
        <v>213</v>
      </c>
      <c r="B169" s="10" t="s">
        <v>296</v>
      </c>
      <c r="C169" s="10" t="s">
        <v>10</v>
      </c>
      <c r="D169" s="11">
        <v>22000</v>
      </c>
      <c r="E169" s="6">
        <f>D169</f>
        <v>22000</v>
      </c>
      <c r="F169" s="11">
        <v>55000</v>
      </c>
      <c r="G169" s="9">
        <f>F169</f>
        <v>55000</v>
      </c>
      <c r="H169" s="11">
        <v>25000</v>
      </c>
      <c r="I169" s="9">
        <f>H169</f>
        <v>25000</v>
      </c>
      <c r="J169" s="14" t="s">
        <v>367</v>
      </c>
      <c r="K169" s="15">
        <v>42000</v>
      </c>
      <c r="L169" s="16">
        <v>0.11</v>
      </c>
    </row>
    <row r="170" s="1" customFormat="1" hidden="1" spans="1:12">
      <c r="A170" s="9">
        <v>229</v>
      </c>
      <c r="B170" s="10" t="s">
        <v>312</v>
      </c>
      <c r="C170" s="10" t="s">
        <v>31</v>
      </c>
      <c r="D170" s="11">
        <v>22000</v>
      </c>
      <c r="E170" s="6">
        <f>D170</f>
        <v>22000</v>
      </c>
      <c r="F170" s="11">
        <v>55000</v>
      </c>
      <c r="G170" s="9">
        <f>F170</f>
        <v>55000</v>
      </c>
      <c r="H170" s="11">
        <v>25000</v>
      </c>
      <c r="I170" s="9">
        <f>H170</f>
        <v>25000</v>
      </c>
      <c r="J170" s="14" t="s">
        <v>367</v>
      </c>
      <c r="K170" s="15">
        <v>60000</v>
      </c>
      <c r="L170" s="16">
        <v>0.035</v>
      </c>
    </row>
    <row r="171" s="1" customFormat="1" hidden="1" spans="1:12">
      <c r="A171" s="9">
        <v>245</v>
      </c>
      <c r="B171" s="10" t="s">
        <v>331</v>
      </c>
      <c r="C171" s="10" t="s">
        <v>10</v>
      </c>
      <c r="D171" s="11">
        <v>22000</v>
      </c>
      <c r="E171" s="6">
        <f>D171</f>
        <v>22000</v>
      </c>
      <c r="F171" s="11">
        <v>55000</v>
      </c>
      <c r="G171" s="9">
        <f>F171</f>
        <v>55000</v>
      </c>
      <c r="H171" s="11">
        <v>25000</v>
      </c>
      <c r="I171" s="9">
        <f>H171</f>
        <v>25000</v>
      </c>
      <c r="J171" s="14" t="s">
        <v>367</v>
      </c>
      <c r="K171" s="15">
        <v>15000</v>
      </c>
      <c r="L171" s="16">
        <v>0.11</v>
      </c>
    </row>
    <row r="172" s="1" customFormat="1" hidden="1" spans="1:12">
      <c r="A172" s="9">
        <v>22</v>
      </c>
      <c r="B172" s="10" t="s">
        <v>59</v>
      </c>
      <c r="C172" s="10" t="s">
        <v>56</v>
      </c>
      <c r="D172" s="11">
        <v>200</v>
      </c>
      <c r="E172" s="6">
        <f>D172</f>
        <v>200</v>
      </c>
      <c r="F172" s="11">
        <v>45300</v>
      </c>
      <c r="G172" s="9">
        <f>F172</f>
        <v>45300</v>
      </c>
      <c r="H172" s="11">
        <v>24000</v>
      </c>
      <c r="I172" s="9">
        <f>H172</f>
        <v>24000</v>
      </c>
      <c r="J172" s="14" t="s">
        <v>368</v>
      </c>
      <c r="K172" s="15">
        <v>8000</v>
      </c>
      <c r="L172" s="16">
        <v>0.06</v>
      </c>
    </row>
    <row r="173" s="1" customFormat="1" hidden="1" spans="1:12">
      <c r="A173" s="9">
        <v>2</v>
      </c>
      <c r="B173" s="10" t="s">
        <v>13</v>
      </c>
      <c r="C173" s="10" t="s">
        <v>10</v>
      </c>
      <c r="D173" s="11">
        <v>500</v>
      </c>
      <c r="E173" s="6">
        <f>D173</f>
        <v>500</v>
      </c>
      <c r="F173" s="11">
        <v>30000</v>
      </c>
      <c r="G173" s="9">
        <f>F173</f>
        <v>30000</v>
      </c>
      <c r="H173" s="11">
        <v>45000</v>
      </c>
      <c r="I173" s="9">
        <f>H173</f>
        <v>45000</v>
      </c>
      <c r="J173" s="14" t="s">
        <v>368</v>
      </c>
      <c r="K173" s="15">
        <v>8000</v>
      </c>
      <c r="L173" s="16">
        <v>0.04</v>
      </c>
    </row>
    <row r="174" s="1" customFormat="1" hidden="1" spans="1:12">
      <c r="A174" s="9">
        <v>18</v>
      </c>
      <c r="B174" s="10" t="s">
        <v>50</v>
      </c>
      <c r="C174" s="10" t="s">
        <v>10</v>
      </c>
      <c r="D174" s="11">
        <v>500</v>
      </c>
      <c r="E174" s="6">
        <f>D174</f>
        <v>500</v>
      </c>
      <c r="F174" s="11">
        <v>30000</v>
      </c>
      <c r="G174" s="9">
        <f>F174</f>
        <v>30000</v>
      </c>
      <c r="H174" s="11">
        <v>45000</v>
      </c>
      <c r="I174" s="9">
        <f>H174</f>
        <v>45000</v>
      </c>
      <c r="J174" s="14" t="s">
        <v>368</v>
      </c>
      <c r="K174" s="15">
        <v>45020</v>
      </c>
      <c r="L174" s="16">
        <v>0.03</v>
      </c>
    </row>
    <row r="175" s="1" customFormat="1" hidden="1" spans="1:12">
      <c r="A175" s="9">
        <v>34</v>
      </c>
      <c r="B175" s="10" t="s">
        <v>83</v>
      </c>
      <c r="C175" s="10" t="s">
        <v>31</v>
      </c>
      <c r="D175" s="11">
        <v>500</v>
      </c>
      <c r="E175" s="6">
        <f>D175</f>
        <v>500</v>
      </c>
      <c r="F175" s="11">
        <v>30000</v>
      </c>
      <c r="G175" s="9">
        <f>F175</f>
        <v>30000</v>
      </c>
      <c r="H175" s="11">
        <v>45000</v>
      </c>
      <c r="I175" s="9">
        <f>H175</f>
        <v>45000</v>
      </c>
      <c r="J175" s="14" t="s">
        <v>368</v>
      </c>
      <c r="K175" s="15">
        <v>55500</v>
      </c>
      <c r="L175" s="16">
        <v>0.05</v>
      </c>
    </row>
    <row r="176" s="1" customFormat="1" hidden="1" spans="1:12">
      <c r="A176" s="9">
        <v>50</v>
      </c>
      <c r="B176" s="10" t="s">
        <v>115</v>
      </c>
      <c r="C176" s="10" t="s">
        <v>10</v>
      </c>
      <c r="D176" s="11">
        <v>500</v>
      </c>
      <c r="E176" s="6">
        <f>D176</f>
        <v>500</v>
      </c>
      <c r="F176" s="11">
        <v>30000</v>
      </c>
      <c r="G176" s="9">
        <f>F176</f>
        <v>30000</v>
      </c>
      <c r="H176" s="11">
        <v>45000</v>
      </c>
      <c r="I176" s="9">
        <f>H176</f>
        <v>45000</v>
      </c>
      <c r="J176" s="14" t="s">
        <v>368</v>
      </c>
      <c r="K176" s="15">
        <v>25860</v>
      </c>
      <c r="L176" s="16">
        <v>0.045</v>
      </c>
    </row>
    <row r="177" s="1" customFormat="1" hidden="1" spans="1:12">
      <c r="A177" s="9">
        <v>66</v>
      </c>
      <c r="B177" s="10" t="s">
        <v>145</v>
      </c>
      <c r="C177" s="10" t="s">
        <v>10</v>
      </c>
      <c r="D177" s="11">
        <v>500</v>
      </c>
      <c r="E177" s="6">
        <f>D177</f>
        <v>500</v>
      </c>
      <c r="F177" s="11">
        <v>30000</v>
      </c>
      <c r="G177" s="9">
        <f>F177</f>
        <v>30000</v>
      </c>
      <c r="H177" s="11">
        <v>45000</v>
      </c>
      <c r="I177" s="9">
        <f>H177</f>
        <v>45000</v>
      </c>
      <c r="J177" s="14" t="s">
        <v>368</v>
      </c>
      <c r="K177" s="15">
        <v>25000</v>
      </c>
      <c r="L177" s="16">
        <v>0.11</v>
      </c>
    </row>
    <row r="178" s="1" customFormat="1" hidden="1" spans="1:12">
      <c r="A178" s="9">
        <v>82</v>
      </c>
      <c r="B178" s="10" t="s">
        <v>164</v>
      </c>
      <c r="C178" s="10" t="s">
        <v>10</v>
      </c>
      <c r="D178" s="11">
        <v>500</v>
      </c>
      <c r="E178" s="6">
        <f>D178</f>
        <v>500</v>
      </c>
      <c r="F178" s="11">
        <v>30000</v>
      </c>
      <c r="G178" s="9">
        <f>F178</f>
        <v>30000</v>
      </c>
      <c r="H178" s="11">
        <v>45000</v>
      </c>
      <c r="I178" s="9">
        <f>H178</f>
        <v>45000</v>
      </c>
      <c r="J178" s="14" t="s">
        <v>368</v>
      </c>
      <c r="K178" s="15">
        <v>8000</v>
      </c>
      <c r="L178" s="16">
        <v>0.035</v>
      </c>
    </row>
    <row r="179" s="1" customFormat="1" hidden="1" spans="1:12">
      <c r="A179" s="9">
        <v>98</v>
      </c>
      <c r="B179" s="10" t="s">
        <v>181</v>
      </c>
      <c r="C179" s="10" t="s">
        <v>10</v>
      </c>
      <c r="D179" s="11">
        <v>500</v>
      </c>
      <c r="E179" s="6">
        <f>D179</f>
        <v>500</v>
      </c>
      <c r="F179" s="11">
        <v>30000</v>
      </c>
      <c r="G179" s="9">
        <f>F179</f>
        <v>30000</v>
      </c>
      <c r="H179" s="11">
        <v>45000</v>
      </c>
      <c r="I179" s="9">
        <f>H179</f>
        <v>45000</v>
      </c>
      <c r="J179" s="14" t="s">
        <v>368</v>
      </c>
      <c r="K179" s="15">
        <v>45020</v>
      </c>
      <c r="L179" s="16">
        <v>0.11</v>
      </c>
    </row>
    <row r="180" s="1" customFormat="1" hidden="1" spans="1:12">
      <c r="A180" s="9">
        <v>114</v>
      </c>
      <c r="B180" s="10" t="s">
        <v>197</v>
      </c>
      <c r="C180" s="10" t="s">
        <v>10</v>
      </c>
      <c r="D180" s="11">
        <v>500</v>
      </c>
      <c r="E180" s="6">
        <f>D180</f>
        <v>500</v>
      </c>
      <c r="F180" s="11">
        <v>30000</v>
      </c>
      <c r="G180" s="9">
        <f>F180</f>
        <v>30000</v>
      </c>
      <c r="H180" s="11">
        <v>45000</v>
      </c>
      <c r="I180" s="9">
        <f>H180</f>
        <v>45000</v>
      </c>
      <c r="J180" s="14" t="s">
        <v>368</v>
      </c>
      <c r="K180" s="15">
        <v>55500</v>
      </c>
      <c r="L180" s="16">
        <v>0.08</v>
      </c>
    </row>
    <row r="181" s="1" customFormat="1" hidden="1" spans="1:12">
      <c r="A181" s="9">
        <v>130</v>
      </c>
      <c r="B181" s="10" t="s">
        <v>213</v>
      </c>
      <c r="C181" s="10" t="s">
        <v>24</v>
      </c>
      <c r="D181" s="11">
        <v>500</v>
      </c>
      <c r="E181" s="6">
        <f>D181</f>
        <v>500</v>
      </c>
      <c r="F181" s="11">
        <v>30000</v>
      </c>
      <c r="G181" s="9">
        <f>F181</f>
        <v>30000</v>
      </c>
      <c r="H181" s="11">
        <v>45000</v>
      </c>
      <c r="I181" s="9">
        <f>H181</f>
        <v>45000</v>
      </c>
      <c r="J181" s="14" t="s">
        <v>368</v>
      </c>
      <c r="K181" s="15">
        <v>25860</v>
      </c>
      <c r="L181" s="16">
        <v>0.023</v>
      </c>
    </row>
    <row r="182" s="1" customFormat="1" hidden="1" spans="1:12">
      <c r="A182" s="9">
        <v>146</v>
      </c>
      <c r="B182" s="10" t="s">
        <v>229</v>
      </c>
      <c r="C182" s="10" t="s">
        <v>10</v>
      </c>
      <c r="D182" s="11">
        <v>500</v>
      </c>
      <c r="E182" s="6">
        <f>D182</f>
        <v>500</v>
      </c>
      <c r="F182" s="11">
        <v>30000</v>
      </c>
      <c r="G182" s="9">
        <f>F182</f>
        <v>30000</v>
      </c>
      <c r="H182" s="11">
        <v>45000</v>
      </c>
      <c r="I182" s="9">
        <f>H182</f>
        <v>45000</v>
      </c>
      <c r="J182" s="14" t="s">
        <v>368</v>
      </c>
      <c r="K182" s="15">
        <v>15000</v>
      </c>
      <c r="L182" s="16">
        <v>0.078</v>
      </c>
    </row>
    <row r="183" s="1" customFormat="1" hidden="1" spans="1:12">
      <c r="A183" s="9">
        <v>162</v>
      </c>
      <c r="B183" s="10" t="s">
        <v>245</v>
      </c>
      <c r="C183" s="10" t="s">
        <v>10</v>
      </c>
      <c r="D183" s="11">
        <v>500</v>
      </c>
      <c r="E183" s="6">
        <f>D183</f>
        <v>500</v>
      </c>
      <c r="F183" s="11">
        <v>30000</v>
      </c>
      <c r="G183" s="9">
        <f>F183</f>
        <v>30000</v>
      </c>
      <c r="H183" s="11">
        <v>45000</v>
      </c>
      <c r="I183" s="9">
        <f>H183</f>
        <v>45000</v>
      </c>
      <c r="J183" s="14" t="s">
        <v>368</v>
      </c>
      <c r="K183" s="15">
        <v>45000</v>
      </c>
      <c r="L183" s="16">
        <v>0.05</v>
      </c>
    </row>
    <row r="184" s="1" customFormat="1" hidden="1" spans="1:12">
      <c r="A184" s="9">
        <v>178</v>
      </c>
      <c r="B184" s="10" t="s">
        <v>261</v>
      </c>
      <c r="C184" s="10" t="s">
        <v>10</v>
      </c>
      <c r="D184" s="11">
        <v>500</v>
      </c>
      <c r="E184" s="6">
        <f>D184</f>
        <v>500</v>
      </c>
      <c r="F184" s="11">
        <v>30000</v>
      </c>
      <c r="G184" s="9">
        <f>F184</f>
        <v>30000</v>
      </c>
      <c r="H184" s="11">
        <v>45000</v>
      </c>
      <c r="I184" s="9">
        <f>H184</f>
        <v>45000</v>
      </c>
      <c r="J184" s="14" t="s">
        <v>368</v>
      </c>
      <c r="K184" s="15">
        <v>25450</v>
      </c>
      <c r="L184" s="16">
        <v>0.03</v>
      </c>
    </row>
    <row r="185" s="1" customFormat="1" hidden="1" spans="1:12">
      <c r="A185" s="9">
        <v>194</v>
      </c>
      <c r="B185" s="10" t="s">
        <v>277</v>
      </c>
      <c r="C185" s="10" t="s">
        <v>10</v>
      </c>
      <c r="D185" s="11">
        <v>500</v>
      </c>
      <c r="E185" s="6">
        <f>D185</f>
        <v>500</v>
      </c>
      <c r="F185" s="11">
        <v>30000</v>
      </c>
      <c r="G185" s="9">
        <f>F185</f>
        <v>30000</v>
      </c>
      <c r="H185" s="11">
        <v>45000</v>
      </c>
      <c r="I185" s="9">
        <f>H185</f>
        <v>45000</v>
      </c>
      <c r="J185" s="14" t="s">
        <v>368</v>
      </c>
      <c r="K185" s="15">
        <v>42000</v>
      </c>
      <c r="L185" s="16">
        <v>0.06</v>
      </c>
    </row>
    <row r="186" s="1" customFormat="1" hidden="1" spans="1:12">
      <c r="A186" s="9">
        <v>210</v>
      </c>
      <c r="B186" s="10" t="s">
        <v>293</v>
      </c>
      <c r="C186" s="10" t="s">
        <v>10</v>
      </c>
      <c r="D186" s="11">
        <v>500</v>
      </c>
      <c r="E186" s="6">
        <f>D186</f>
        <v>500</v>
      </c>
      <c r="F186" s="11">
        <v>30000</v>
      </c>
      <c r="G186" s="9">
        <f>F186</f>
        <v>30000</v>
      </c>
      <c r="H186" s="11">
        <v>45000</v>
      </c>
      <c r="I186" s="9">
        <f>H186</f>
        <v>45000</v>
      </c>
      <c r="J186" s="14" t="s">
        <v>368</v>
      </c>
      <c r="K186" s="15">
        <v>8000</v>
      </c>
      <c r="L186" s="16">
        <v>0.04</v>
      </c>
    </row>
    <row r="187" s="1" customFormat="1" hidden="1" spans="1:12">
      <c r="A187" s="9">
        <v>226</v>
      </c>
      <c r="B187" s="10" t="s">
        <v>309</v>
      </c>
      <c r="C187" s="10" t="s">
        <v>31</v>
      </c>
      <c r="D187" s="11">
        <v>500</v>
      </c>
      <c r="E187" s="6">
        <f>D187</f>
        <v>500</v>
      </c>
      <c r="F187" s="11">
        <v>30000</v>
      </c>
      <c r="G187" s="9">
        <f>F187</f>
        <v>30000</v>
      </c>
      <c r="H187" s="11">
        <v>45000</v>
      </c>
      <c r="I187" s="9">
        <f>H187</f>
        <v>45000</v>
      </c>
      <c r="J187" s="14" t="s">
        <v>368</v>
      </c>
      <c r="K187" s="15">
        <v>45020</v>
      </c>
      <c r="L187" s="16">
        <v>0.11</v>
      </c>
    </row>
    <row r="188" s="1" customFormat="1" hidden="1" spans="1:12">
      <c r="A188" s="9">
        <v>242</v>
      </c>
      <c r="B188" s="10" t="s">
        <v>325</v>
      </c>
      <c r="C188" s="10" t="s">
        <v>10</v>
      </c>
      <c r="D188" s="11">
        <v>500</v>
      </c>
      <c r="E188" s="6">
        <f>D188</f>
        <v>500</v>
      </c>
      <c r="F188" s="11">
        <v>30000</v>
      </c>
      <c r="G188" s="9">
        <f>F188</f>
        <v>30000</v>
      </c>
      <c r="H188" s="11">
        <v>45000</v>
      </c>
      <c r="I188" s="9">
        <f>H188</f>
        <v>45000</v>
      </c>
      <c r="J188" s="14" t="s">
        <v>368</v>
      </c>
      <c r="K188" s="15">
        <v>55500</v>
      </c>
      <c r="L188" s="16">
        <v>0.05</v>
      </c>
    </row>
    <row r="189" s="1" customFormat="1" hidden="1" spans="1:12">
      <c r="A189" s="9">
        <v>103</v>
      </c>
      <c r="B189" s="10" t="s">
        <v>186</v>
      </c>
      <c r="C189" s="10" t="s">
        <v>10</v>
      </c>
      <c r="D189" s="11">
        <v>0</v>
      </c>
      <c r="E189" s="6">
        <f>D189</f>
        <v>0</v>
      </c>
      <c r="F189" s="11">
        <v>28822</v>
      </c>
      <c r="G189" s="9">
        <f>F189</f>
        <v>28822</v>
      </c>
      <c r="H189" s="11">
        <v>38100</v>
      </c>
      <c r="I189" s="9">
        <f>H189</f>
        <v>38100</v>
      </c>
      <c r="J189" s="14" t="s">
        <v>369</v>
      </c>
      <c r="K189" s="15">
        <v>45000</v>
      </c>
      <c r="L189" s="16">
        <v>0.11</v>
      </c>
    </row>
    <row r="190" s="1" customFormat="1" hidden="1" spans="1:12">
      <c r="A190" s="9">
        <v>135</v>
      </c>
      <c r="B190" s="10" t="s">
        <v>218</v>
      </c>
      <c r="C190" s="10" t="s">
        <v>31</v>
      </c>
      <c r="D190" s="11">
        <v>0</v>
      </c>
      <c r="E190" s="6">
        <f>D190</f>
        <v>0</v>
      </c>
      <c r="F190" s="11">
        <v>28822</v>
      </c>
      <c r="G190" s="9">
        <f>F190</f>
        <v>28822</v>
      </c>
      <c r="H190" s="11">
        <v>38100</v>
      </c>
      <c r="I190" s="9">
        <f>H190</f>
        <v>38100</v>
      </c>
      <c r="J190" s="14" t="s">
        <v>369</v>
      </c>
      <c r="K190" s="15">
        <v>42000</v>
      </c>
      <c r="L190" s="16">
        <v>0.11</v>
      </c>
    </row>
    <row r="191" s="1" customFormat="1" hidden="1" spans="1:12">
      <c r="A191" s="9">
        <v>151</v>
      </c>
      <c r="B191" s="10" t="s">
        <v>234</v>
      </c>
      <c r="C191" s="10" t="s">
        <v>10</v>
      </c>
      <c r="D191" s="11">
        <v>0</v>
      </c>
      <c r="E191" s="6">
        <f>D191</f>
        <v>0</v>
      </c>
      <c r="F191" s="11">
        <v>28822</v>
      </c>
      <c r="G191" s="9">
        <f>F191</f>
        <v>28822</v>
      </c>
      <c r="H191" s="11">
        <v>38100</v>
      </c>
      <c r="I191" s="9">
        <f>H191</f>
        <v>38100</v>
      </c>
      <c r="J191" s="14" t="s">
        <v>369</v>
      </c>
      <c r="K191" s="15">
        <v>8000</v>
      </c>
      <c r="L191" s="16">
        <v>0.08</v>
      </c>
    </row>
    <row r="192" s="1" customFormat="1" hidden="1" spans="1:12">
      <c r="A192" s="9">
        <v>23</v>
      </c>
      <c r="B192" s="10" t="s">
        <v>61</v>
      </c>
      <c r="C192" s="10" t="s">
        <v>10</v>
      </c>
      <c r="D192" s="11">
        <v>0</v>
      </c>
      <c r="E192" s="6">
        <f>D192</f>
        <v>0</v>
      </c>
      <c r="F192" s="11">
        <v>28822</v>
      </c>
      <c r="G192" s="9">
        <f>F192</f>
        <v>28822</v>
      </c>
      <c r="H192" s="11">
        <v>38100</v>
      </c>
      <c r="I192" s="9">
        <f>H192</f>
        <v>38100</v>
      </c>
      <c r="J192" s="14" t="s">
        <v>369</v>
      </c>
      <c r="K192" s="15">
        <v>45000</v>
      </c>
      <c r="L192" s="16">
        <v>0.078</v>
      </c>
    </row>
    <row r="193" s="1" customFormat="1" hidden="1" spans="1:12">
      <c r="A193" s="9">
        <v>183</v>
      </c>
      <c r="B193" s="10" t="s">
        <v>266</v>
      </c>
      <c r="C193" s="10" t="s">
        <v>10</v>
      </c>
      <c r="D193" s="11">
        <v>0</v>
      </c>
      <c r="E193" s="6">
        <f>D193</f>
        <v>0</v>
      </c>
      <c r="F193" s="11">
        <v>28822</v>
      </c>
      <c r="G193" s="9">
        <f>F193</f>
        <v>28822</v>
      </c>
      <c r="H193" s="11">
        <v>38100</v>
      </c>
      <c r="I193" s="9">
        <f>H193</f>
        <v>38100</v>
      </c>
      <c r="J193" s="14" t="s">
        <v>369</v>
      </c>
      <c r="K193" s="15">
        <v>55500</v>
      </c>
      <c r="L193" s="16">
        <v>0.078</v>
      </c>
    </row>
    <row r="194" s="1" customFormat="1" hidden="1" spans="1:12">
      <c r="A194" s="9">
        <v>71</v>
      </c>
      <c r="B194" s="10" t="s">
        <v>153</v>
      </c>
      <c r="C194" s="10" t="s">
        <v>56</v>
      </c>
      <c r="D194" s="11">
        <v>0</v>
      </c>
      <c r="E194" s="6">
        <f>D194</f>
        <v>0</v>
      </c>
      <c r="F194" s="11">
        <v>28822</v>
      </c>
      <c r="G194" s="9">
        <f>F194</f>
        <v>28822</v>
      </c>
      <c r="H194" s="11">
        <v>38100</v>
      </c>
      <c r="I194" s="9">
        <f>H194</f>
        <v>38100</v>
      </c>
      <c r="J194" s="14" t="s">
        <v>369</v>
      </c>
      <c r="K194" s="15">
        <v>60000</v>
      </c>
      <c r="L194" s="16">
        <v>0.06</v>
      </c>
    </row>
    <row r="195" s="1" customFormat="1" hidden="1" spans="1:12">
      <c r="A195" s="9">
        <v>231</v>
      </c>
      <c r="B195" s="10" t="s">
        <v>314</v>
      </c>
      <c r="C195" s="10" t="s">
        <v>31</v>
      </c>
      <c r="D195" s="11">
        <v>0</v>
      </c>
      <c r="E195" s="6">
        <f>D195</f>
        <v>0</v>
      </c>
      <c r="F195" s="11">
        <v>28822</v>
      </c>
      <c r="G195" s="9">
        <f>F195</f>
        <v>28822</v>
      </c>
      <c r="H195" s="11">
        <v>38100</v>
      </c>
      <c r="I195" s="9">
        <f>H195</f>
        <v>38100</v>
      </c>
      <c r="J195" s="14" t="s">
        <v>369</v>
      </c>
      <c r="K195" s="15">
        <v>45000</v>
      </c>
      <c r="L195" s="16">
        <v>0.06</v>
      </c>
    </row>
    <row r="196" s="1" customFormat="1" hidden="1" spans="1:12">
      <c r="A196" s="9">
        <v>119</v>
      </c>
      <c r="B196" s="10" t="s">
        <v>202</v>
      </c>
      <c r="C196" s="10" t="s">
        <v>10</v>
      </c>
      <c r="D196" s="11">
        <v>0</v>
      </c>
      <c r="E196" s="6">
        <f>D196</f>
        <v>0</v>
      </c>
      <c r="F196" s="11">
        <v>28822</v>
      </c>
      <c r="G196" s="9">
        <f>F196</f>
        <v>28822</v>
      </c>
      <c r="H196" s="11">
        <v>38100</v>
      </c>
      <c r="I196" s="9">
        <f>H196</f>
        <v>38100</v>
      </c>
      <c r="J196" s="14" t="s">
        <v>369</v>
      </c>
      <c r="K196" s="15">
        <v>25450</v>
      </c>
      <c r="L196" s="16">
        <v>0.05</v>
      </c>
    </row>
    <row r="197" s="1" customFormat="1" hidden="1" spans="1:12">
      <c r="A197" s="9">
        <v>199</v>
      </c>
      <c r="B197" s="10" t="s">
        <v>282</v>
      </c>
      <c r="C197" s="10" t="s">
        <v>24</v>
      </c>
      <c r="D197" s="11">
        <v>0</v>
      </c>
      <c r="E197" s="6">
        <f>D197</f>
        <v>0</v>
      </c>
      <c r="F197" s="11">
        <v>28822</v>
      </c>
      <c r="G197" s="9">
        <f>F197</f>
        <v>28822</v>
      </c>
      <c r="H197" s="11">
        <v>38100</v>
      </c>
      <c r="I197" s="9">
        <f>H197</f>
        <v>38100</v>
      </c>
      <c r="J197" s="14" t="s">
        <v>369</v>
      </c>
      <c r="K197" s="15">
        <v>25860</v>
      </c>
      <c r="L197" s="16">
        <v>0.05</v>
      </c>
    </row>
    <row r="198" s="1" customFormat="1" hidden="1" spans="1:12">
      <c r="A198" s="9">
        <v>87</v>
      </c>
      <c r="B198" s="10" t="s">
        <v>170</v>
      </c>
      <c r="C198" s="10" t="s">
        <v>31</v>
      </c>
      <c r="D198" s="11">
        <v>0</v>
      </c>
      <c r="E198" s="6">
        <f>D198</f>
        <v>0</v>
      </c>
      <c r="F198" s="11">
        <v>28822</v>
      </c>
      <c r="G198" s="9">
        <f>F198</f>
        <v>28822</v>
      </c>
      <c r="H198" s="11">
        <v>38100</v>
      </c>
      <c r="I198" s="9">
        <f>H198</f>
        <v>38100</v>
      </c>
      <c r="J198" s="14" t="s">
        <v>369</v>
      </c>
      <c r="K198" s="15">
        <v>15000</v>
      </c>
      <c r="L198" s="16">
        <v>0.045</v>
      </c>
    </row>
    <row r="199" s="1" customFormat="1" hidden="1" spans="1:12">
      <c r="A199" s="9">
        <v>39</v>
      </c>
      <c r="B199" s="10" t="s">
        <v>93</v>
      </c>
      <c r="C199" s="10" t="s">
        <v>10</v>
      </c>
      <c r="D199" s="11">
        <v>50</v>
      </c>
      <c r="E199" s="6">
        <f>D199</f>
        <v>50</v>
      </c>
      <c r="F199" s="11">
        <v>28822</v>
      </c>
      <c r="G199" s="9">
        <f>F199</f>
        <v>28822</v>
      </c>
      <c r="H199" s="11">
        <v>38100</v>
      </c>
      <c r="I199" s="9">
        <f>H199</f>
        <v>38100</v>
      </c>
      <c r="J199" s="14" t="s">
        <v>369</v>
      </c>
      <c r="K199" s="15">
        <v>25450</v>
      </c>
      <c r="L199" s="16">
        <v>0.04</v>
      </c>
    </row>
    <row r="200" s="1" customFormat="1" hidden="1" spans="1:12">
      <c r="A200" s="9">
        <v>247</v>
      </c>
      <c r="B200" s="10" t="s">
        <v>335</v>
      </c>
      <c r="C200" s="10" t="s">
        <v>10</v>
      </c>
      <c r="D200" s="11">
        <v>0</v>
      </c>
      <c r="E200" s="6">
        <f>D200</f>
        <v>0</v>
      </c>
      <c r="F200" s="11">
        <v>28822</v>
      </c>
      <c r="G200" s="9">
        <f>F200</f>
        <v>28822</v>
      </c>
      <c r="H200" s="11">
        <v>38100</v>
      </c>
      <c r="I200" s="9">
        <f>H200</f>
        <v>38100</v>
      </c>
      <c r="J200" s="14" t="s">
        <v>369</v>
      </c>
      <c r="K200" s="15">
        <v>25450</v>
      </c>
      <c r="L200" s="16">
        <v>0.04</v>
      </c>
    </row>
    <row r="201" s="1" customFormat="1" hidden="1" spans="1:12">
      <c r="A201" s="9">
        <v>167</v>
      </c>
      <c r="B201" s="10" t="s">
        <v>250</v>
      </c>
      <c r="C201" s="10" t="s">
        <v>10</v>
      </c>
      <c r="D201" s="11">
        <v>0</v>
      </c>
      <c r="E201" s="6">
        <f>D201</f>
        <v>0</v>
      </c>
      <c r="F201" s="11">
        <v>28822</v>
      </c>
      <c r="G201" s="9">
        <f>F201</f>
        <v>28822</v>
      </c>
      <c r="H201" s="11">
        <v>38100</v>
      </c>
      <c r="I201" s="9">
        <f>H201</f>
        <v>38100</v>
      </c>
      <c r="J201" s="14" t="s">
        <v>369</v>
      </c>
      <c r="K201" s="15">
        <v>45020</v>
      </c>
      <c r="L201" s="16">
        <v>0.035</v>
      </c>
    </row>
    <row r="202" s="1" customFormat="1" hidden="1" spans="1:12">
      <c r="A202" s="9">
        <v>55</v>
      </c>
      <c r="B202" s="10" t="s">
        <v>123</v>
      </c>
      <c r="C202" s="10" t="s">
        <v>24</v>
      </c>
      <c r="D202" s="11">
        <v>0</v>
      </c>
      <c r="E202" s="6">
        <f>D202</f>
        <v>0</v>
      </c>
      <c r="F202" s="11">
        <v>28822</v>
      </c>
      <c r="G202" s="9">
        <f>F202</f>
        <v>28822</v>
      </c>
      <c r="H202" s="11">
        <v>38100</v>
      </c>
      <c r="I202" s="9">
        <f>H202</f>
        <v>38100</v>
      </c>
      <c r="J202" s="14" t="s">
        <v>369</v>
      </c>
      <c r="K202" s="15">
        <v>42000</v>
      </c>
      <c r="L202" s="16">
        <v>0.03</v>
      </c>
    </row>
    <row r="203" s="1" customFormat="1" hidden="1" spans="1:12">
      <c r="A203" s="9">
        <v>7</v>
      </c>
      <c r="B203" s="10" t="s">
        <v>27</v>
      </c>
      <c r="C203" s="10" t="s">
        <v>10</v>
      </c>
      <c r="D203" s="11">
        <v>20</v>
      </c>
      <c r="E203" s="6">
        <f>D203</f>
        <v>20</v>
      </c>
      <c r="F203" s="11">
        <v>28822</v>
      </c>
      <c r="G203" s="9">
        <f>F203</f>
        <v>28822</v>
      </c>
      <c r="H203" s="11">
        <v>38100</v>
      </c>
      <c r="I203" s="9">
        <f>H203</f>
        <v>38100</v>
      </c>
      <c r="J203" s="14" t="s">
        <v>369</v>
      </c>
      <c r="K203" s="15">
        <v>15000</v>
      </c>
      <c r="L203" s="16">
        <v>0.023</v>
      </c>
    </row>
    <row r="204" s="1" customFormat="1" hidden="1" spans="1:12">
      <c r="A204" s="9">
        <v>215</v>
      </c>
      <c r="B204" s="10" t="s">
        <v>298</v>
      </c>
      <c r="C204" s="10" t="s">
        <v>10</v>
      </c>
      <c r="D204" s="11">
        <v>0</v>
      </c>
      <c r="E204" s="6">
        <f>D204</f>
        <v>0</v>
      </c>
      <c r="F204" s="11">
        <v>28822</v>
      </c>
      <c r="G204" s="9">
        <f>F204</f>
        <v>28822</v>
      </c>
      <c r="H204" s="11">
        <v>38100</v>
      </c>
      <c r="I204" s="9">
        <f>H204</f>
        <v>38100</v>
      </c>
      <c r="J204" s="14" t="s">
        <v>369</v>
      </c>
      <c r="K204" s="15">
        <v>15000</v>
      </c>
      <c r="L204" s="16">
        <v>0.023</v>
      </c>
    </row>
    <row r="205" s="1" customFormat="1" hidden="1" spans="1:12">
      <c r="A205" s="9">
        <v>1</v>
      </c>
      <c r="B205" s="10" t="s">
        <v>8</v>
      </c>
      <c r="C205" s="10" t="s">
        <v>10</v>
      </c>
      <c r="D205" s="11">
        <v>2000</v>
      </c>
      <c r="E205" s="6">
        <f>D205</f>
        <v>2000</v>
      </c>
      <c r="F205" s="11">
        <v>25000</v>
      </c>
      <c r="G205" s="9">
        <f>F205</f>
        <v>25000</v>
      </c>
      <c r="H205" s="11">
        <v>150000</v>
      </c>
      <c r="I205" s="9">
        <f>H205</f>
        <v>150000</v>
      </c>
      <c r="J205" s="14" t="s">
        <v>367</v>
      </c>
      <c r="K205" s="15">
        <v>60000</v>
      </c>
      <c r="L205" s="16">
        <v>0.045</v>
      </c>
    </row>
    <row r="206" s="1" customFormat="1" hidden="1" spans="1:12">
      <c r="A206" s="9">
        <v>17</v>
      </c>
      <c r="B206" s="10" t="s">
        <v>48</v>
      </c>
      <c r="C206" s="10" t="s">
        <v>31</v>
      </c>
      <c r="D206" s="11">
        <v>2000</v>
      </c>
      <c r="E206" s="6">
        <f>D206</f>
        <v>2000</v>
      </c>
      <c r="F206" s="11">
        <v>25000</v>
      </c>
      <c r="G206" s="9">
        <f>F206</f>
        <v>25000</v>
      </c>
      <c r="H206" s="11">
        <v>150000</v>
      </c>
      <c r="I206" s="9">
        <f>H206</f>
        <v>150000</v>
      </c>
      <c r="J206" s="14" t="s">
        <v>367</v>
      </c>
      <c r="K206" s="15">
        <v>15000</v>
      </c>
      <c r="L206" s="16">
        <v>0.11</v>
      </c>
    </row>
    <row r="207" s="1" customFormat="1" hidden="1" spans="1:12">
      <c r="A207" s="9">
        <v>33</v>
      </c>
      <c r="B207" s="10" t="s">
        <v>81</v>
      </c>
      <c r="C207" s="10" t="s">
        <v>31</v>
      </c>
      <c r="D207" s="11">
        <v>2000</v>
      </c>
      <c r="E207" s="6">
        <f>D207</f>
        <v>2000</v>
      </c>
      <c r="F207" s="11">
        <v>25000</v>
      </c>
      <c r="G207" s="9">
        <f>F207</f>
        <v>25000</v>
      </c>
      <c r="H207" s="11">
        <v>150000</v>
      </c>
      <c r="I207" s="9">
        <f>H207</f>
        <v>150000</v>
      </c>
      <c r="J207" s="14" t="s">
        <v>367</v>
      </c>
      <c r="K207" s="15">
        <v>45000</v>
      </c>
      <c r="L207" s="16">
        <v>0.035</v>
      </c>
    </row>
    <row r="208" s="1" customFormat="1" hidden="1" spans="1:12">
      <c r="A208" s="9">
        <v>49</v>
      </c>
      <c r="B208" s="10" t="s">
        <v>113</v>
      </c>
      <c r="C208" s="10" t="s">
        <v>10</v>
      </c>
      <c r="D208" s="11">
        <v>2000</v>
      </c>
      <c r="E208" s="6">
        <f>D208</f>
        <v>2000</v>
      </c>
      <c r="F208" s="11">
        <v>25000</v>
      </c>
      <c r="G208" s="9">
        <f>F208</f>
        <v>25000</v>
      </c>
      <c r="H208" s="11">
        <v>150000</v>
      </c>
      <c r="I208" s="9">
        <f>H208</f>
        <v>150000</v>
      </c>
      <c r="J208" s="14" t="s">
        <v>367</v>
      </c>
      <c r="K208" s="15">
        <v>25450</v>
      </c>
      <c r="L208" s="16">
        <v>0.11</v>
      </c>
    </row>
    <row r="209" s="1" customFormat="1" hidden="1" spans="1:12">
      <c r="A209" s="9">
        <v>65</v>
      </c>
      <c r="B209" s="10" t="s">
        <v>143</v>
      </c>
      <c r="C209" s="10" t="s">
        <v>10</v>
      </c>
      <c r="D209" s="11">
        <v>2000</v>
      </c>
      <c r="E209" s="6">
        <f>D209</f>
        <v>2000</v>
      </c>
      <c r="F209" s="11">
        <v>25000</v>
      </c>
      <c r="G209" s="9">
        <f>F209</f>
        <v>25000</v>
      </c>
      <c r="H209" s="11">
        <v>150000</v>
      </c>
      <c r="I209" s="9">
        <f>H209</f>
        <v>150000</v>
      </c>
      <c r="J209" s="14" t="s">
        <v>367</v>
      </c>
      <c r="K209" s="15">
        <v>42000</v>
      </c>
      <c r="L209" s="16">
        <v>0.08</v>
      </c>
    </row>
    <row r="210" s="1" customFormat="1" hidden="1" spans="1:12">
      <c r="A210" s="9">
        <v>81</v>
      </c>
      <c r="B210" s="10" t="s">
        <v>163</v>
      </c>
      <c r="C210" s="10" t="s">
        <v>24</v>
      </c>
      <c r="D210" s="11">
        <v>2000</v>
      </c>
      <c r="E210" s="6">
        <f>D210</f>
        <v>2000</v>
      </c>
      <c r="F210" s="11">
        <v>25000</v>
      </c>
      <c r="G210" s="9">
        <f>F210</f>
        <v>25000</v>
      </c>
      <c r="H210" s="11">
        <v>150000</v>
      </c>
      <c r="I210" s="9">
        <f>H210</f>
        <v>150000</v>
      </c>
      <c r="J210" s="14" t="s">
        <v>367</v>
      </c>
      <c r="K210" s="15">
        <v>60000</v>
      </c>
      <c r="L210" s="16">
        <v>0.023</v>
      </c>
    </row>
    <row r="211" s="1" customFormat="1" hidden="1" spans="1:12">
      <c r="A211" s="9">
        <v>97</v>
      </c>
      <c r="B211" s="10" t="s">
        <v>180</v>
      </c>
      <c r="C211" s="10" t="s">
        <v>56</v>
      </c>
      <c r="D211" s="11">
        <v>2000</v>
      </c>
      <c r="E211" s="6">
        <f>D211</f>
        <v>2000</v>
      </c>
      <c r="F211" s="11">
        <v>25000</v>
      </c>
      <c r="G211" s="9">
        <f>F211</f>
        <v>25000</v>
      </c>
      <c r="H211" s="11">
        <v>150000</v>
      </c>
      <c r="I211" s="9">
        <f>H211</f>
        <v>150000</v>
      </c>
      <c r="J211" s="14" t="s">
        <v>367</v>
      </c>
      <c r="K211" s="15">
        <v>15000</v>
      </c>
      <c r="L211" s="16">
        <v>0.078</v>
      </c>
    </row>
    <row r="212" s="1" customFormat="1" hidden="1" spans="1:12">
      <c r="A212" s="9">
        <v>113</v>
      </c>
      <c r="B212" s="10" t="s">
        <v>196</v>
      </c>
      <c r="C212" s="10" t="s">
        <v>31</v>
      </c>
      <c r="D212" s="11">
        <v>2000</v>
      </c>
      <c r="E212" s="6">
        <f>D212</f>
        <v>2000</v>
      </c>
      <c r="F212" s="11">
        <v>25000</v>
      </c>
      <c r="G212" s="9">
        <f>F212</f>
        <v>25000</v>
      </c>
      <c r="H212" s="11">
        <v>150000</v>
      </c>
      <c r="I212" s="9">
        <f>H212</f>
        <v>150000</v>
      </c>
      <c r="J212" s="14" t="s">
        <v>367</v>
      </c>
      <c r="K212" s="15">
        <v>45000</v>
      </c>
      <c r="L212" s="16">
        <v>0.05</v>
      </c>
    </row>
    <row r="213" s="1" customFormat="1" hidden="1" spans="1:12">
      <c r="A213" s="9">
        <v>129</v>
      </c>
      <c r="B213" s="10" t="s">
        <v>212</v>
      </c>
      <c r="C213" s="10" t="s">
        <v>10</v>
      </c>
      <c r="D213" s="11">
        <v>2000</v>
      </c>
      <c r="E213" s="6">
        <f>D213</f>
        <v>2000</v>
      </c>
      <c r="F213" s="11">
        <v>25000</v>
      </c>
      <c r="G213" s="9">
        <f>F213</f>
        <v>25000</v>
      </c>
      <c r="H213" s="11">
        <v>150000</v>
      </c>
      <c r="I213" s="9">
        <f>H213</f>
        <v>150000</v>
      </c>
      <c r="J213" s="14" t="s">
        <v>367</v>
      </c>
      <c r="K213" s="15">
        <v>25450</v>
      </c>
      <c r="L213" s="16">
        <v>0.03</v>
      </c>
    </row>
    <row r="214" s="1" customFormat="1" hidden="1" spans="1:12">
      <c r="A214" s="9">
        <v>145</v>
      </c>
      <c r="B214" s="10" t="s">
        <v>228</v>
      </c>
      <c r="C214" s="10" t="s">
        <v>10</v>
      </c>
      <c r="D214" s="11">
        <v>2000</v>
      </c>
      <c r="E214" s="6">
        <f>D214</f>
        <v>2000</v>
      </c>
      <c r="F214" s="11">
        <v>25000</v>
      </c>
      <c r="G214" s="9">
        <f>F214</f>
        <v>25000</v>
      </c>
      <c r="H214" s="11">
        <v>150000</v>
      </c>
      <c r="I214" s="9">
        <f>H214</f>
        <v>150000</v>
      </c>
      <c r="J214" s="14" t="s">
        <v>367</v>
      </c>
      <c r="K214" s="15">
        <v>25000</v>
      </c>
      <c r="L214" s="16">
        <v>0.06</v>
      </c>
    </row>
    <row r="215" s="1" customFormat="1" hidden="1" spans="1:12">
      <c r="A215" s="9">
        <v>161</v>
      </c>
      <c r="B215" s="10" t="s">
        <v>244</v>
      </c>
      <c r="C215" s="10" t="s">
        <v>10</v>
      </c>
      <c r="D215" s="11">
        <v>2000</v>
      </c>
      <c r="E215" s="6">
        <f>D215</f>
        <v>2000</v>
      </c>
      <c r="F215" s="11">
        <v>25000</v>
      </c>
      <c r="G215" s="9">
        <f>F215</f>
        <v>25000</v>
      </c>
      <c r="H215" s="11">
        <v>150000</v>
      </c>
      <c r="I215" s="9">
        <f>H215</f>
        <v>150000</v>
      </c>
      <c r="J215" s="14" t="s">
        <v>367</v>
      </c>
      <c r="K215" s="15">
        <v>8000</v>
      </c>
      <c r="L215" s="16">
        <v>0.04</v>
      </c>
    </row>
    <row r="216" s="1" customFormat="1" hidden="1" spans="1:12">
      <c r="A216" s="9">
        <v>177</v>
      </c>
      <c r="B216" s="10" t="s">
        <v>260</v>
      </c>
      <c r="C216" s="10" t="s">
        <v>10</v>
      </c>
      <c r="D216" s="11">
        <v>2000</v>
      </c>
      <c r="E216" s="6">
        <f>D216</f>
        <v>2000</v>
      </c>
      <c r="F216" s="11">
        <v>25000</v>
      </c>
      <c r="G216" s="9">
        <f>F216</f>
        <v>25000</v>
      </c>
      <c r="H216" s="11">
        <v>150000</v>
      </c>
      <c r="I216" s="9">
        <f>H216</f>
        <v>150000</v>
      </c>
      <c r="J216" s="14" t="s">
        <v>367</v>
      </c>
      <c r="K216" s="15">
        <v>45020</v>
      </c>
      <c r="L216" s="16">
        <v>0.11</v>
      </c>
    </row>
    <row r="217" s="1" customFormat="1" hidden="1" spans="1:12">
      <c r="A217" s="9">
        <v>193</v>
      </c>
      <c r="B217" s="10" t="s">
        <v>276</v>
      </c>
      <c r="C217" s="10" t="s">
        <v>10</v>
      </c>
      <c r="D217" s="11">
        <v>2000</v>
      </c>
      <c r="E217" s="6">
        <f>D217</f>
        <v>2000</v>
      </c>
      <c r="F217" s="11">
        <v>25000</v>
      </c>
      <c r="G217" s="9">
        <f>F217</f>
        <v>25000</v>
      </c>
      <c r="H217" s="11">
        <v>150000</v>
      </c>
      <c r="I217" s="9">
        <f>H217</f>
        <v>150000</v>
      </c>
      <c r="J217" s="14" t="s">
        <v>367</v>
      </c>
      <c r="K217" s="15">
        <v>55500</v>
      </c>
      <c r="L217" s="16">
        <v>0.05</v>
      </c>
    </row>
    <row r="218" s="1" customFormat="1" hidden="1" spans="1:12">
      <c r="A218" s="9">
        <v>209</v>
      </c>
      <c r="B218" s="10" t="s">
        <v>292</v>
      </c>
      <c r="C218" s="10" t="s">
        <v>10</v>
      </c>
      <c r="D218" s="11">
        <v>2000</v>
      </c>
      <c r="E218" s="6">
        <f>D218</f>
        <v>2000</v>
      </c>
      <c r="F218" s="11">
        <v>25000</v>
      </c>
      <c r="G218" s="9">
        <f>F218</f>
        <v>25000</v>
      </c>
      <c r="H218" s="11">
        <v>150000</v>
      </c>
      <c r="I218" s="9">
        <f>H218</f>
        <v>150000</v>
      </c>
      <c r="J218" s="14" t="s">
        <v>367</v>
      </c>
      <c r="K218" s="15">
        <v>60000</v>
      </c>
      <c r="L218" s="16">
        <v>0.045</v>
      </c>
    </row>
    <row r="219" s="1" customFormat="1" hidden="1" spans="1:12">
      <c r="A219" s="9">
        <v>225</v>
      </c>
      <c r="B219" s="10" t="s">
        <v>308</v>
      </c>
      <c r="C219" s="10" t="s">
        <v>31</v>
      </c>
      <c r="D219" s="11">
        <v>2000</v>
      </c>
      <c r="E219" s="6">
        <f>D219</f>
        <v>2000</v>
      </c>
      <c r="F219" s="11">
        <v>25000</v>
      </c>
      <c r="G219" s="9">
        <f>F219</f>
        <v>25000</v>
      </c>
      <c r="H219" s="11">
        <v>150000</v>
      </c>
      <c r="I219" s="9">
        <f>H219</f>
        <v>150000</v>
      </c>
      <c r="J219" s="14" t="s">
        <v>367</v>
      </c>
      <c r="K219" s="15">
        <v>15000</v>
      </c>
      <c r="L219" s="16">
        <v>0.08</v>
      </c>
    </row>
    <row r="220" s="1" customFormat="1" hidden="1" spans="1:12">
      <c r="A220" s="9">
        <v>241</v>
      </c>
      <c r="B220" s="10" t="s">
        <v>324</v>
      </c>
      <c r="C220" s="10" t="s">
        <v>10</v>
      </c>
      <c r="D220" s="11">
        <v>2000</v>
      </c>
      <c r="E220" s="6">
        <f>D220</f>
        <v>2000</v>
      </c>
      <c r="F220" s="11">
        <v>25000</v>
      </c>
      <c r="G220" s="9">
        <f>F220</f>
        <v>25000</v>
      </c>
      <c r="H220" s="11">
        <v>150000</v>
      </c>
      <c r="I220" s="9">
        <f>H220</f>
        <v>150000</v>
      </c>
      <c r="J220" s="14" t="s">
        <v>367</v>
      </c>
      <c r="K220" s="15">
        <v>45000</v>
      </c>
      <c r="L220" s="16">
        <v>0.035</v>
      </c>
    </row>
    <row r="221" s="1" customFormat="1" hidden="1" spans="1:12">
      <c r="A221" s="9">
        <v>9</v>
      </c>
      <c r="B221" s="10" t="s">
        <v>32</v>
      </c>
      <c r="C221" s="10" t="s">
        <v>31</v>
      </c>
      <c r="D221" s="11">
        <v>150</v>
      </c>
      <c r="E221" s="6">
        <f>D221</f>
        <v>150</v>
      </c>
      <c r="F221" s="11">
        <v>9555</v>
      </c>
      <c r="G221" s="9">
        <f>F221</f>
        <v>9555</v>
      </c>
      <c r="H221" s="11">
        <v>74000</v>
      </c>
      <c r="I221" s="9">
        <f>H221</f>
        <v>74000</v>
      </c>
      <c r="J221" s="14" t="s">
        <v>367</v>
      </c>
      <c r="K221" s="15">
        <v>25450</v>
      </c>
      <c r="L221" s="16">
        <v>0.05</v>
      </c>
    </row>
    <row r="222" s="1" customFormat="1" hidden="1" spans="1:12">
      <c r="A222" s="9">
        <v>25</v>
      </c>
      <c r="B222" s="10" t="s">
        <v>65</v>
      </c>
      <c r="C222" s="10" t="s">
        <v>10</v>
      </c>
      <c r="D222" s="11">
        <v>150</v>
      </c>
      <c r="E222" s="6">
        <f>D222</f>
        <v>150</v>
      </c>
      <c r="F222" s="11">
        <v>9555</v>
      </c>
      <c r="G222" s="9">
        <f>F222</f>
        <v>9555</v>
      </c>
      <c r="H222" s="11">
        <v>74000</v>
      </c>
      <c r="I222" s="9">
        <f>H222</f>
        <v>74000</v>
      </c>
      <c r="J222" s="14" t="s">
        <v>367</v>
      </c>
      <c r="K222" s="15">
        <v>42000</v>
      </c>
      <c r="L222" s="16">
        <v>0.02</v>
      </c>
    </row>
    <row r="223" s="1" customFormat="1" hidden="1" spans="1:12">
      <c r="A223" s="9">
        <v>41</v>
      </c>
      <c r="B223" s="10" t="s">
        <v>97</v>
      </c>
      <c r="C223" s="10" t="s">
        <v>10</v>
      </c>
      <c r="D223" s="11">
        <v>150</v>
      </c>
      <c r="E223" s="6">
        <f>D223</f>
        <v>150</v>
      </c>
      <c r="F223" s="11">
        <v>9555</v>
      </c>
      <c r="G223" s="9">
        <f>F223</f>
        <v>9555</v>
      </c>
      <c r="H223" s="11">
        <v>74000</v>
      </c>
      <c r="I223" s="9">
        <f>H223</f>
        <v>74000</v>
      </c>
      <c r="J223" s="14" t="s">
        <v>367</v>
      </c>
      <c r="K223" s="15">
        <v>60000</v>
      </c>
      <c r="L223" s="16">
        <v>0.08</v>
      </c>
    </row>
    <row r="224" s="1" customFormat="1" hidden="1" spans="1:12">
      <c r="A224" s="9">
        <v>57</v>
      </c>
      <c r="B224" s="10" t="s">
        <v>127</v>
      </c>
      <c r="C224" s="10" t="s">
        <v>10</v>
      </c>
      <c r="D224" s="11">
        <v>150</v>
      </c>
      <c r="E224" s="6">
        <f>D224</f>
        <v>150</v>
      </c>
      <c r="F224" s="11">
        <v>9555</v>
      </c>
      <c r="G224" s="9">
        <f>F224</f>
        <v>9555</v>
      </c>
      <c r="H224" s="11">
        <v>74000</v>
      </c>
      <c r="I224" s="9">
        <f>H224</f>
        <v>74000</v>
      </c>
      <c r="J224" s="14" t="s">
        <v>367</v>
      </c>
      <c r="K224" s="15">
        <v>15000</v>
      </c>
      <c r="L224" s="16">
        <v>0.035</v>
      </c>
    </row>
    <row r="225" s="1" customFormat="1" hidden="1" spans="1:12">
      <c r="A225" s="9">
        <v>73</v>
      </c>
      <c r="B225" s="10" t="s">
        <v>155</v>
      </c>
      <c r="C225" s="10" t="s">
        <v>10</v>
      </c>
      <c r="D225" s="11">
        <v>150</v>
      </c>
      <c r="E225" s="6">
        <f>D225</f>
        <v>150</v>
      </c>
      <c r="F225" s="11">
        <v>9555</v>
      </c>
      <c r="G225" s="9">
        <f>F225</f>
        <v>9555</v>
      </c>
      <c r="H225" s="11">
        <v>74000</v>
      </c>
      <c r="I225" s="9">
        <f>H225</f>
        <v>74000</v>
      </c>
      <c r="J225" s="14" t="s">
        <v>367</v>
      </c>
      <c r="K225" s="15">
        <v>45000</v>
      </c>
      <c r="L225" s="16">
        <v>0.11</v>
      </c>
    </row>
    <row r="226" s="1" customFormat="1" hidden="1" spans="1:12">
      <c r="A226" s="9">
        <v>89</v>
      </c>
      <c r="B226" s="10" t="s">
        <v>172</v>
      </c>
      <c r="C226" s="10" t="s">
        <v>10</v>
      </c>
      <c r="D226" s="11">
        <v>150</v>
      </c>
      <c r="E226" s="6">
        <f>D226</f>
        <v>150</v>
      </c>
      <c r="F226" s="11">
        <v>9555</v>
      </c>
      <c r="G226" s="9">
        <f>F226</f>
        <v>9555</v>
      </c>
      <c r="H226" s="11">
        <v>74000</v>
      </c>
      <c r="I226" s="9">
        <f>H226</f>
        <v>74000</v>
      </c>
      <c r="J226" s="14" t="s">
        <v>367</v>
      </c>
      <c r="K226" s="15">
        <v>25450</v>
      </c>
      <c r="L226" s="16">
        <v>0.05</v>
      </c>
    </row>
    <row r="227" s="1" customFormat="1" hidden="1" spans="1:12">
      <c r="A227" s="9">
        <v>105</v>
      </c>
      <c r="B227" s="10" t="s">
        <v>188</v>
      </c>
      <c r="C227" s="10" t="s">
        <v>24</v>
      </c>
      <c r="D227" s="11">
        <v>150</v>
      </c>
      <c r="E227" s="6">
        <f>D227</f>
        <v>150</v>
      </c>
      <c r="F227" s="11">
        <v>9555</v>
      </c>
      <c r="G227" s="9">
        <f>F227</f>
        <v>9555</v>
      </c>
      <c r="H227" s="11">
        <v>74000</v>
      </c>
      <c r="I227" s="9">
        <f>H227</f>
        <v>74000</v>
      </c>
      <c r="J227" s="14" t="s">
        <v>367</v>
      </c>
      <c r="K227" s="15">
        <v>42000</v>
      </c>
      <c r="L227" s="16">
        <v>0.023</v>
      </c>
    </row>
    <row r="228" s="1" customFormat="1" hidden="1" spans="1:12">
      <c r="A228" s="9">
        <v>121</v>
      </c>
      <c r="B228" s="10" t="s">
        <v>204</v>
      </c>
      <c r="C228" s="10" t="s">
        <v>56</v>
      </c>
      <c r="D228" s="11">
        <v>150</v>
      </c>
      <c r="E228" s="6">
        <f>D228</f>
        <v>150</v>
      </c>
      <c r="F228" s="11">
        <v>9555</v>
      </c>
      <c r="G228" s="9">
        <f>F228</f>
        <v>9555</v>
      </c>
      <c r="H228" s="11">
        <v>74000</v>
      </c>
      <c r="I228" s="9">
        <f>H228</f>
        <v>74000</v>
      </c>
      <c r="J228" s="14" t="s">
        <v>367</v>
      </c>
      <c r="K228" s="15">
        <v>60000</v>
      </c>
      <c r="L228" s="16">
        <v>0.078</v>
      </c>
    </row>
    <row r="229" s="1" customFormat="1" hidden="1" spans="1:12">
      <c r="A229" s="9">
        <v>137</v>
      </c>
      <c r="B229" s="10" t="s">
        <v>220</v>
      </c>
      <c r="C229" s="10" t="s">
        <v>31</v>
      </c>
      <c r="D229" s="11">
        <v>150</v>
      </c>
      <c r="E229" s="6">
        <f>D229</f>
        <v>150</v>
      </c>
      <c r="F229" s="11">
        <v>9555</v>
      </c>
      <c r="G229" s="9">
        <f>F229</f>
        <v>9555</v>
      </c>
      <c r="H229" s="11">
        <v>74000</v>
      </c>
      <c r="I229" s="9">
        <f>H229</f>
        <v>74000</v>
      </c>
      <c r="J229" s="14" t="s">
        <v>367</v>
      </c>
      <c r="K229" s="15">
        <v>15000</v>
      </c>
      <c r="L229" s="16">
        <v>0.04</v>
      </c>
    </row>
    <row r="230" s="1" customFormat="1" hidden="1" spans="1:12">
      <c r="A230" s="9">
        <v>153</v>
      </c>
      <c r="B230" s="10" t="s">
        <v>236</v>
      </c>
      <c r="C230" s="10" t="s">
        <v>10</v>
      </c>
      <c r="D230" s="11">
        <v>150</v>
      </c>
      <c r="E230" s="6">
        <f>D230</f>
        <v>150</v>
      </c>
      <c r="F230" s="11">
        <v>9555</v>
      </c>
      <c r="G230" s="9">
        <f>F230</f>
        <v>9555</v>
      </c>
      <c r="H230" s="11">
        <v>74000</v>
      </c>
      <c r="I230" s="9">
        <f>H230</f>
        <v>74000</v>
      </c>
      <c r="J230" s="14" t="s">
        <v>367</v>
      </c>
      <c r="K230" s="15">
        <v>55500</v>
      </c>
      <c r="L230" s="16">
        <v>0.03</v>
      </c>
    </row>
    <row r="231" s="1" customFormat="1" hidden="1" spans="1:12">
      <c r="A231" s="9">
        <v>169</v>
      </c>
      <c r="B231" s="10" t="s">
        <v>252</v>
      </c>
      <c r="C231" s="10" t="s">
        <v>10</v>
      </c>
      <c r="D231" s="11">
        <v>150</v>
      </c>
      <c r="E231" s="6">
        <f>D231</f>
        <v>150</v>
      </c>
      <c r="F231" s="11">
        <v>9555</v>
      </c>
      <c r="G231" s="9">
        <f>F231</f>
        <v>9555</v>
      </c>
      <c r="H231" s="11">
        <v>74000</v>
      </c>
      <c r="I231" s="9">
        <f>H231</f>
        <v>74000</v>
      </c>
      <c r="J231" s="14" t="s">
        <v>367</v>
      </c>
      <c r="K231" s="15">
        <v>25860</v>
      </c>
      <c r="L231" s="16">
        <v>0.06</v>
      </c>
    </row>
    <row r="232" s="1" customFormat="1" hidden="1" spans="1:12">
      <c r="A232" s="9">
        <v>185</v>
      </c>
      <c r="B232" s="10" t="s">
        <v>268</v>
      </c>
      <c r="C232" s="10" t="s">
        <v>10</v>
      </c>
      <c r="D232" s="11">
        <v>150</v>
      </c>
      <c r="E232" s="6">
        <f>D232</f>
        <v>150</v>
      </c>
      <c r="F232" s="11">
        <v>9555</v>
      </c>
      <c r="G232" s="9">
        <f>F232</f>
        <v>9555</v>
      </c>
      <c r="H232" s="11">
        <v>74000</v>
      </c>
      <c r="I232" s="9">
        <f>H232</f>
        <v>74000</v>
      </c>
      <c r="J232" s="14" t="s">
        <v>367</v>
      </c>
      <c r="K232" s="15">
        <v>25000</v>
      </c>
      <c r="L232" s="16">
        <v>0.045</v>
      </c>
    </row>
    <row r="233" s="1" customFormat="1" hidden="1" spans="1:12">
      <c r="A233" s="9">
        <v>201</v>
      </c>
      <c r="B233" s="10" t="s">
        <v>284</v>
      </c>
      <c r="C233" s="10" t="s">
        <v>24</v>
      </c>
      <c r="D233" s="11">
        <v>150</v>
      </c>
      <c r="E233" s="6">
        <f>D233</f>
        <v>150</v>
      </c>
      <c r="F233" s="11">
        <v>9555</v>
      </c>
      <c r="G233" s="9">
        <f>F233</f>
        <v>9555</v>
      </c>
      <c r="H233" s="11">
        <v>74000</v>
      </c>
      <c r="I233" s="9">
        <f>H233</f>
        <v>74000</v>
      </c>
      <c r="J233" s="14" t="s">
        <v>367</v>
      </c>
      <c r="K233" s="15">
        <v>8000</v>
      </c>
      <c r="L233" s="16">
        <v>0.11</v>
      </c>
    </row>
    <row r="234" s="1" customFormat="1" hidden="1" spans="1:12">
      <c r="A234" s="9">
        <v>217</v>
      </c>
      <c r="B234" s="10" t="s">
        <v>300</v>
      </c>
      <c r="C234" s="10" t="s">
        <v>10</v>
      </c>
      <c r="D234" s="11">
        <v>150</v>
      </c>
      <c r="E234" s="6">
        <f>D234</f>
        <v>150</v>
      </c>
      <c r="F234" s="11">
        <v>9555</v>
      </c>
      <c r="G234" s="9">
        <f>F234</f>
        <v>9555</v>
      </c>
      <c r="H234" s="11">
        <v>74000</v>
      </c>
      <c r="I234" s="9">
        <f>H234</f>
        <v>74000</v>
      </c>
      <c r="J234" s="14" t="s">
        <v>367</v>
      </c>
      <c r="K234" s="15">
        <v>25450</v>
      </c>
      <c r="L234" s="16">
        <v>0.05</v>
      </c>
    </row>
    <row r="235" s="1" customFormat="1" hidden="1" spans="1:12">
      <c r="A235" s="9">
        <v>233</v>
      </c>
      <c r="B235" s="10" t="s">
        <v>316</v>
      </c>
      <c r="C235" s="10" t="s">
        <v>31</v>
      </c>
      <c r="D235" s="11">
        <v>150</v>
      </c>
      <c r="E235" s="6">
        <f>D235</f>
        <v>150</v>
      </c>
      <c r="F235" s="11">
        <v>9555</v>
      </c>
      <c r="G235" s="9">
        <f>F235</f>
        <v>9555</v>
      </c>
      <c r="H235" s="11">
        <v>74000</v>
      </c>
      <c r="I235" s="9">
        <f>H235</f>
        <v>74000</v>
      </c>
      <c r="J235" s="14" t="s">
        <v>367</v>
      </c>
      <c r="K235" s="15">
        <v>42000</v>
      </c>
      <c r="L235" s="16">
        <v>0.11</v>
      </c>
    </row>
    <row r="236" s="1" customFormat="1" hidden="1" spans="1:12">
      <c r="A236" s="9">
        <v>249</v>
      </c>
      <c r="B236" s="10" t="s">
        <v>339</v>
      </c>
      <c r="C236" s="10" t="s">
        <v>10</v>
      </c>
      <c r="D236" s="11">
        <v>150</v>
      </c>
      <c r="E236" s="6">
        <f>D236</f>
        <v>150</v>
      </c>
      <c r="F236" s="11">
        <v>9555</v>
      </c>
      <c r="G236" s="9">
        <f>F236</f>
        <v>9555</v>
      </c>
      <c r="H236" s="11">
        <v>74000</v>
      </c>
      <c r="I236" s="9">
        <f>H236</f>
        <v>74000</v>
      </c>
      <c r="J236" s="14" t="s">
        <v>367</v>
      </c>
      <c r="K236" s="15">
        <v>60000</v>
      </c>
      <c r="L236" s="16">
        <v>0.08</v>
      </c>
    </row>
    <row r="237" s="1" customFormat="1" hidden="1" spans="1:12">
      <c r="A237" s="9">
        <v>6</v>
      </c>
      <c r="B237" s="10" t="s">
        <v>25</v>
      </c>
      <c r="C237" s="10" t="s">
        <v>24</v>
      </c>
      <c r="D237" s="11">
        <v>0</v>
      </c>
      <c r="E237" s="6">
        <f>D237</f>
        <v>0</v>
      </c>
      <c r="F237" s="11">
        <v>4530</v>
      </c>
      <c r="G237" s="9">
        <f>F237</f>
        <v>4530</v>
      </c>
      <c r="H237" s="11">
        <v>24000</v>
      </c>
      <c r="I237" s="9">
        <f>H237</f>
        <v>24000</v>
      </c>
      <c r="J237" s="14" t="s">
        <v>368</v>
      </c>
      <c r="K237" s="15">
        <v>25000</v>
      </c>
      <c r="L237" s="16">
        <v>0.03</v>
      </c>
    </row>
    <row r="238" s="1" customFormat="1" hidden="1" spans="1:12">
      <c r="A238" s="9">
        <v>38</v>
      </c>
      <c r="B238" s="10" t="s">
        <v>91</v>
      </c>
      <c r="C238" s="10" t="s">
        <v>31</v>
      </c>
      <c r="D238" s="11">
        <v>0</v>
      </c>
      <c r="E238" s="6">
        <f>D238</f>
        <v>0</v>
      </c>
      <c r="F238" s="11">
        <v>4530</v>
      </c>
      <c r="G238" s="9">
        <f>F238</f>
        <v>4530</v>
      </c>
      <c r="H238" s="11">
        <v>24000</v>
      </c>
      <c r="I238" s="9">
        <f>H238</f>
        <v>24000</v>
      </c>
      <c r="J238" s="14" t="s">
        <v>368</v>
      </c>
      <c r="K238" s="15">
        <v>45020</v>
      </c>
      <c r="L238" s="16">
        <v>0.045</v>
      </c>
    </row>
    <row r="239" s="1" customFormat="1" hidden="1" spans="1:12">
      <c r="A239" s="9">
        <v>54</v>
      </c>
      <c r="B239" s="10" t="s">
        <v>121</v>
      </c>
      <c r="C239" s="10" t="s">
        <v>10</v>
      </c>
      <c r="D239" s="11">
        <v>700000</v>
      </c>
      <c r="E239" s="6">
        <f>D239</f>
        <v>700000</v>
      </c>
      <c r="F239" s="11">
        <v>4530</v>
      </c>
      <c r="G239" s="9">
        <f>F239</f>
        <v>4530</v>
      </c>
      <c r="H239" s="11">
        <v>24000</v>
      </c>
      <c r="I239" s="9">
        <f>H239</f>
        <v>24000</v>
      </c>
      <c r="J239" s="14" t="s">
        <v>368</v>
      </c>
      <c r="K239" s="15">
        <v>55500</v>
      </c>
      <c r="L239" s="16">
        <v>0.11</v>
      </c>
    </row>
    <row r="240" s="1" customFormat="1" hidden="1" spans="1:12">
      <c r="A240" s="9">
        <v>70</v>
      </c>
      <c r="B240" s="10" t="s">
        <v>152</v>
      </c>
      <c r="C240" s="10" t="s">
        <v>56</v>
      </c>
      <c r="D240" s="11">
        <v>0</v>
      </c>
      <c r="E240" s="6">
        <f>D240</f>
        <v>0</v>
      </c>
      <c r="F240" s="11">
        <v>4530</v>
      </c>
      <c r="G240" s="9">
        <f>F240</f>
        <v>4530</v>
      </c>
      <c r="H240" s="11">
        <v>24000</v>
      </c>
      <c r="I240" s="9">
        <f>H240</f>
        <v>24000</v>
      </c>
      <c r="J240" s="14" t="s">
        <v>368</v>
      </c>
      <c r="K240" s="15">
        <v>25860</v>
      </c>
      <c r="L240" s="16">
        <v>0.05</v>
      </c>
    </row>
    <row r="241" s="1" customFormat="1" hidden="1" spans="1:12">
      <c r="A241" s="9">
        <v>86</v>
      </c>
      <c r="B241" s="10" t="s">
        <v>169</v>
      </c>
      <c r="C241" s="10" t="s">
        <v>31</v>
      </c>
      <c r="D241" s="11">
        <v>0</v>
      </c>
      <c r="E241" s="6">
        <f>D241</f>
        <v>0</v>
      </c>
      <c r="F241" s="11">
        <v>4530</v>
      </c>
      <c r="G241" s="9">
        <f>F241</f>
        <v>4530</v>
      </c>
      <c r="H241" s="11">
        <v>24000</v>
      </c>
      <c r="I241" s="9">
        <f>H241</f>
        <v>24000</v>
      </c>
      <c r="J241" s="14" t="s">
        <v>368</v>
      </c>
      <c r="K241" s="15">
        <v>25000</v>
      </c>
      <c r="L241" s="16">
        <v>0.11</v>
      </c>
    </row>
    <row r="242" s="1" customFormat="1" hidden="1" spans="1:12">
      <c r="A242" s="9">
        <v>102</v>
      </c>
      <c r="B242" s="10" t="s">
        <v>185</v>
      </c>
      <c r="C242" s="10" t="s">
        <v>10</v>
      </c>
      <c r="D242" s="11">
        <v>0</v>
      </c>
      <c r="E242" s="6">
        <f>D242</f>
        <v>0</v>
      </c>
      <c r="F242" s="11">
        <v>4530</v>
      </c>
      <c r="G242" s="9">
        <f>F242</f>
        <v>4530</v>
      </c>
      <c r="H242" s="11">
        <v>24000</v>
      </c>
      <c r="I242" s="9">
        <f>H242</f>
        <v>24000</v>
      </c>
      <c r="J242" s="14" t="s">
        <v>368</v>
      </c>
      <c r="K242" s="15">
        <v>8000</v>
      </c>
      <c r="L242" s="16">
        <v>0.08</v>
      </c>
    </row>
    <row r="243" s="1" customFormat="1" hidden="1" spans="1:12">
      <c r="A243" s="9">
        <v>118</v>
      </c>
      <c r="B243" s="10" t="s">
        <v>201</v>
      </c>
      <c r="C243" s="10" t="s">
        <v>10</v>
      </c>
      <c r="D243" s="11">
        <v>0</v>
      </c>
      <c r="E243" s="6">
        <f>D243</f>
        <v>0</v>
      </c>
      <c r="F243" s="11">
        <v>4530</v>
      </c>
      <c r="G243" s="9">
        <f>F243</f>
        <v>4530</v>
      </c>
      <c r="H243" s="11">
        <v>24000</v>
      </c>
      <c r="I243" s="9">
        <f>H243</f>
        <v>24000</v>
      </c>
      <c r="J243" s="14" t="s">
        <v>368</v>
      </c>
      <c r="K243" s="15">
        <v>45020</v>
      </c>
      <c r="L243" s="16">
        <v>0.035</v>
      </c>
    </row>
    <row r="244" s="1" customFormat="1" hidden="1" spans="1:12">
      <c r="A244" s="9">
        <v>134</v>
      </c>
      <c r="B244" s="10" t="s">
        <v>217</v>
      </c>
      <c r="C244" s="10" t="s">
        <v>31</v>
      </c>
      <c r="D244" s="11">
        <v>0</v>
      </c>
      <c r="E244" s="6">
        <f>D244</f>
        <v>0</v>
      </c>
      <c r="F244" s="11">
        <v>4530</v>
      </c>
      <c r="G244" s="9">
        <f>F244</f>
        <v>4530</v>
      </c>
      <c r="H244" s="11">
        <v>24000</v>
      </c>
      <c r="I244" s="9">
        <f>H244</f>
        <v>24000</v>
      </c>
      <c r="J244" s="14" t="s">
        <v>368</v>
      </c>
      <c r="K244" s="15">
        <v>55500</v>
      </c>
      <c r="L244" s="16">
        <v>0.078</v>
      </c>
    </row>
    <row r="245" s="1" customFormat="1" hidden="1" spans="1:12">
      <c r="A245" s="9">
        <v>150</v>
      </c>
      <c r="B245" s="10" t="s">
        <v>233</v>
      </c>
      <c r="C245" s="10" t="s">
        <v>10</v>
      </c>
      <c r="D245" s="11">
        <v>0</v>
      </c>
      <c r="E245" s="6">
        <f>D245</f>
        <v>0</v>
      </c>
      <c r="F245" s="11">
        <v>4530</v>
      </c>
      <c r="G245" s="9">
        <f>F245</f>
        <v>4530</v>
      </c>
      <c r="H245" s="11">
        <v>24000</v>
      </c>
      <c r="I245" s="9">
        <f>H245</f>
        <v>24000</v>
      </c>
      <c r="J245" s="14" t="s">
        <v>368</v>
      </c>
      <c r="K245" s="15">
        <v>60000</v>
      </c>
      <c r="L245" s="16">
        <v>0.05</v>
      </c>
    </row>
    <row r="246" s="1" customFormat="1" hidden="1" spans="1:12">
      <c r="A246" s="9">
        <v>166</v>
      </c>
      <c r="B246" s="10" t="s">
        <v>249</v>
      </c>
      <c r="C246" s="10" t="s">
        <v>10</v>
      </c>
      <c r="D246" s="11">
        <v>0</v>
      </c>
      <c r="E246" s="6">
        <f>D246</f>
        <v>0</v>
      </c>
      <c r="F246" s="11">
        <v>4530</v>
      </c>
      <c r="G246" s="9">
        <f>F246</f>
        <v>4530</v>
      </c>
      <c r="H246" s="11">
        <v>24000</v>
      </c>
      <c r="I246" s="9">
        <f>H246</f>
        <v>24000</v>
      </c>
      <c r="J246" s="14" t="s">
        <v>368</v>
      </c>
      <c r="K246" s="15">
        <v>15000</v>
      </c>
      <c r="L246" s="16">
        <v>0.023</v>
      </c>
    </row>
    <row r="247" s="1" customFormat="1" hidden="1" spans="1:12">
      <c r="A247" s="9">
        <v>182</v>
      </c>
      <c r="B247" s="10" t="s">
        <v>265</v>
      </c>
      <c r="C247" s="10" t="s">
        <v>10</v>
      </c>
      <c r="D247" s="11">
        <v>0</v>
      </c>
      <c r="E247" s="6">
        <f>D247</f>
        <v>0</v>
      </c>
      <c r="F247" s="11">
        <v>4530</v>
      </c>
      <c r="G247" s="9">
        <f>F247</f>
        <v>4530</v>
      </c>
      <c r="H247" s="11">
        <v>24000</v>
      </c>
      <c r="I247" s="9">
        <f>H247</f>
        <v>24000</v>
      </c>
      <c r="J247" s="14" t="s">
        <v>368</v>
      </c>
      <c r="K247" s="15">
        <v>45000</v>
      </c>
      <c r="L247" s="16">
        <v>0.06</v>
      </c>
    </row>
    <row r="248" s="1" customFormat="1" hidden="1" spans="1:12">
      <c r="A248" s="9">
        <v>198</v>
      </c>
      <c r="B248" s="10" t="s">
        <v>281</v>
      </c>
      <c r="C248" s="10" t="s">
        <v>10</v>
      </c>
      <c r="D248" s="11">
        <v>0</v>
      </c>
      <c r="E248" s="6">
        <f>D248</f>
        <v>0</v>
      </c>
      <c r="F248" s="11">
        <v>4530</v>
      </c>
      <c r="G248" s="9">
        <f>F248</f>
        <v>4530</v>
      </c>
      <c r="H248" s="11">
        <v>24000</v>
      </c>
      <c r="I248" s="9">
        <f>H248</f>
        <v>24000</v>
      </c>
      <c r="J248" s="14" t="s">
        <v>368</v>
      </c>
      <c r="K248" s="15">
        <v>25450</v>
      </c>
      <c r="L248" s="16">
        <v>0.04</v>
      </c>
    </row>
    <row r="249" s="1" customFormat="1" hidden="1" spans="1:12">
      <c r="A249" s="9">
        <v>214</v>
      </c>
      <c r="B249" s="10" t="s">
        <v>297</v>
      </c>
      <c r="C249" s="10" t="s">
        <v>10</v>
      </c>
      <c r="D249" s="11">
        <v>0</v>
      </c>
      <c r="E249" s="6">
        <f>D249</f>
        <v>0</v>
      </c>
      <c r="F249" s="11">
        <v>4530</v>
      </c>
      <c r="G249" s="9">
        <f>F249</f>
        <v>4530</v>
      </c>
      <c r="H249" s="11">
        <v>24000</v>
      </c>
      <c r="I249" s="9">
        <f>H249</f>
        <v>24000</v>
      </c>
      <c r="J249" s="14" t="s">
        <v>368</v>
      </c>
      <c r="K249" s="15">
        <v>25000</v>
      </c>
      <c r="L249" s="16">
        <v>0.03</v>
      </c>
    </row>
    <row r="250" s="1" customFormat="1" hidden="1" spans="1:12">
      <c r="A250" s="9">
        <v>230</v>
      </c>
      <c r="B250" s="10" t="s">
        <v>313</v>
      </c>
      <c r="C250" s="10" t="s">
        <v>31</v>
      </c>
      <c r="D250" s="11">
        <v>0</v>
      </c>
      <c r="E250" s="6">
        <f>D250</f>
        <v>0</v>
      </c>
      <c r="F250" s="11">
        <v>4530</v>
      </c>
      <c r="G250" s="9">
        <f>F250</f>
        <v>4530</v>
      </c>
      <c r="H250" s="11">
        <v>24000</v>
      </c>
      <c r="I250" s="9">
        <f>H250</f>
        <v>24000</v>
      </c>
      <c r="J250" s="14" t="s">
        <v>368</v>
      </c>
      <c r="K250" s="15">
        <v>8000</v>
      </c>
      <c r="L250" s="16">
        <v>0.05</v>
      </c>
    </row>
    <row r="251" s="1" customFormat="1" hidden="1" spans="1:12">
      <c r="A251" s="9">
        <v>246</v>
      </c>
      <c r="B251" s="10" t="s">
        <v>333</v>
      </c>
      <c r="C251" s="10" t="s">
        <v>10</v>
      </c>
      <c r="D251" s="11">
        <v>0</v>
      </c>
      <c r="E251" s="6">
        <f>D251</f>
        <v>0</v>
      </c>
      <c r="F251" s="11">
        <v>4530</v>
      </c>
      <c r="G251" s="9">
        <f>F251</f>
        <v>4530</v>
      </c>
      <c r="H251" s="11">
        <v>24000</v>
      </c>
      <c r="I251" s="9">
        <f>H251</f>
        <v>24000</v>
      </c>
      <c r="J251" s="14" t="s">
        <v>368</v>
      </c>
      <c r="K251" s="15">
        <v>45020</v>
      </c>
      <c r="L251" s="16">
        <v>0.045</v>
      </c>
    </row>
  </sheetData>
  <conditionalFormatting sqref="G$1:G$1048576">
    <cfRule type="dataBar" priority="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{8651b5c0-2671-405a-b6d7-14082a9da487}</x14:id>
        </ext>
      </extLst>
    </cfRule>
    <cfRule type="dataBar" priority="6">
      <dataBar showValue="0">
        <cfvo type="min"/>
        <cfvo type="max"/>
        <color rgb="FFFA2E7B"/>
      </dataBar>
      <extLst>
        <ext xmlns:x14="http://schemas.microsoft.com/office/spreadsheetml/2009/9/main" uri="{B025F937-C7B1-47D3-B67F-A62EFF666E3E}">
          <x14:id>{0e8cf75a-8aa6-4d83-9f4a-a32c0ab60b2d}</x14:id>
        </ext>
      </extLst>
    </cfRule>
  </conditionalFormatting>
  <conditionalFormatting sqref="I$1:I$1048576">
    <cfRule type="dataBar" priority="4">
      <dataBar showValue="0">
        <cfvo type="num" val="0"/>
        <cfvo type="max"/>
        <color rgb="FF00B050"/>
      </dataBar>
      <extLst>
        <ext xmlns:x14="http://schemas.microsoft.com/office/spreadsheetml/2009/9/main" uri="{B025F937-C7B1-47D3-B67F-A62EFF666E3E}">
          <x14:id>{33f8ef18-ffd4-46bd-8d9b-26e7c09879a2}</x14:id>
        </ext>
      </extLst>
    </cfRule>
  </conditionalFormatting>
  <conditionalFormatting sqref="L$1:L$1048576">
    <cfRule type="top10" dxfId="14" priority="1" percent="1" rank="5"/>
  </conditionalFormatting>
  <dataValidations count="1">
    <dataValidation type="list" allowBlank="1" showInputMessage="1" showErrorMessage="1" sqref="C2:C143 C144:C199 C200:C208 C209:C225 C226:C238 C239:C251">
      <formula1>"SB,CURRENT,SALARY,NRI"</formula1>
    </dataValidation>
  </dataValidations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9ed0331-b38e-4352-81d9-2a0b3b1a3397}">
            <x14:iconSet iconSet="3Symbols2" custom="1" showValue="0">
              <x14:cfvo type="percent">
                <xm:f>0</xm:f>
              </x14:cfvo>
              <x14:cfvo type="num">
                <xm:f>2000</xm:f>
              </x14:cfvo>
              <x14:cfvo type="num">
                <xm:f>5000</xm:f>
              </x14:cfvo>
              <x14:cfIcon iconSet="3Symbols2" iconId="0"/>
              <x14:cfIcon iconSet="3Symbols" iconId="1"/>
              <x14:cfIcon iconSet="3Symbols2" iconId="2"/>
            </x14:iconSet>
          </x14:cfRule>
          <xm:sqref>E$1:E$1048576</xm:sqref>
        </x14:conditionalFormatting>
        <x14:conditionalFormatting xmlns:xm="http://schemas.microsoft.com/office/excel/2006/main">
          <x14:cfRule type="dataBar" id="{8651b5c0-2671-405a-b6d7-14082a9da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e8cf75a-8aa6-4d83-9f4a-a32c0ab60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33f8ef18-ffd4-46bd-8d9b-26e7c09879a2}">
            <x14:dataBar minLength="0" maxLength="10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I$1:I$1048576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zoomScale="65" zoomScaleNormal="65" workbookViewId="0">
      <selection activeCell="N20" sqref="N20"/>
    </sheetView>
  </sheetViews>
  <sheetFormatPr defaultColWidth="14.2857142857143" defaultRowHeight="18"/>
  <cols>
    <col min="1" max="1" width="8.79047619047619" style="1" customWidth="1"/>
    <col min="2" max="2" width="20.9142857142857" style="1" customWidth="1"/>
    <col min="3" max="3" width="19.8952380952381" style="1" customWidth="1"/>
    <col min="4" max="4" width="16.5809523809524" style="2" customWidth="1"/>
    <col min="5" max="5" width="14.2857142857143" style="3" customWidth="1"/>
    <col min="6" max="6" width="14.2857142857143" style="2" customWidth="1"/>
    <col min="7" max="7" width="14.2857142857143" style="1" customWidth="1"/>
    <col min="8" max="8" width="14.2857142857143" style="2" customWidth="1"/>
    <col min="9" max="10" width="14.2857142857143" style="1" customWidth="1"/>
    <col min="11" max="11" width="14.2857142857143" style="2" customWidth="1"/>
    <col min="12" max="12" width="19.1333333333333" style="4" customWidth="1"/>
    <col min="13" max="16373" width="14.2857142857143" style="1" customWidth="1"/>
    <col min="16374" max="16384" width="14.2857142857143" style="5" customWidth="1"/>
  </cols>
  <sheetData>
    <row r="1" s="1" customFormat="1" spans="1:12">
      <c r="A1" s="6" t="s">
        <v>342</v>
      </c>
      <c r="B1" s="6" t="s">
        <v>1</v>
      </c>
      <c r="C1" s="7" t="s">
        <v>4</v>
      </c>
      <c r="D1" s="8" t="s">
        <v>360</v>
      </c>
      <c r="E1" s="6" t="s">
        <v>361</v>
      </c>
      <c r="F1" s="8" t="s">
        <v>362</v>
      </c>
      <c r="G1" s="6" t="s">
        <v>363</v>
      </c>
      <c r="H1" s="8" t="s">
        <v>364</v>
      </c>
      <c r="I1" s="6" t="s">
        <v>365</v>
      </c>
      <c r="J1" s="6" t="s">
        <v>366</v>
      </c>
      <c r="K1" s="12" t="s">
        <v>344</v>
      </c>
      <c r="L1" s="13" t="s">
        <v>345</v>
      </c>
    </row>
    <row r="2" s="1" customFormat="1" hidden="1" spans="1:12">
      <c r="A2" s="9">
        <v>6</v>
      </c>
      <c r="B2" s="10" t="s">
        <v>25</v>
      </c>
      <c r="C2" s="10" t="s">
        <v>24</v>
      </c>
      <c r="D2" s="11">
        <v>0</v>
      </c>
      <c r="E2" s="6">
        <f>D2</f>
        <v>0</v>
      </c>
      <c r="F2" s="11">
        <v>4530</v>
      </c>
      <c r="G2" s="9">
        <f>F2</f>
        <v>4530</v>
      </c>
      <c r="H2" s="11">
        <v>24000</v>
      </c>
      <c r="I2" s="9">
        <f>H2</f>
        <v>24000</v>
      </c>
      <c r="J2" s="14" t="s">
        <v>368</v>
      </c>
      <c r="K2" s="15">
        <v>25000</v>
      </c>
      <c r="L2" s="16">
        <v>0.03</v>
      </c>
    </row>
    <row r="3" s="1" customFormat="1" hidden="1" spans="1:12">
      <c r="A3" s="9">
        <v>38</v>
      </c>
      <c r="B3" s="10" t="s">
        <v>91</v>
      </c>
      <c r="C3" s="10" t="s">
        <v>31</v>
      </c>
      <c r="D3" s="11">
        <v>0</v>
      </c>
      <c r="E3" s="6">
        <f>D3</f>
        <v>0</v>
      </c>
      <c r="F3" s="11">
        <v>4530</v>
      </c>
      <c r="G3" s="9">
        <f>F3</f>
        <v>4530</v>
      </c>
      <c r="H3" s="11">
        <v>24000</v>
      </c>
      <c r="I3" s="9">
        <f>H3</f>
        <v>24000</v>
      </c>
      <c r="J3" s="14" t="s">
        <v>368</v>
      </c>
      <c r="K3" s="15">
        <v>45020</v>
      </c>
      <c r="L3" s="16">
        <v>0.045</v>
      </c>
    </row>
    <row r="4" s="1" customFormat="1" hidden="1" spans="1:12">
      <c r="A4" s="9">
        <v>54</v>
      </c>
      <c r="B4" s="10" t="s">
        <v>121</v>
      </c>
      <c r="C4" s="10" t="s">
        <v>10</v>
      </c>
      <c r="D4" s="11">
        <v>700000</v>
      </c>
      <c r="E4" s="6">
        <f>D4</f>
        <v>700000</v>
      </c>
      <c r="F4" s="11">
        <v>4530</v>
      </c>
      <c r="G4" s="9">
        <f>F4</f>
        <v>4530</v>
      </c>
      <c r="H4" s="11">
        <v>24000</v>
      </c>
      <c r="I4" s="9">
        <f>H4</f>
        <v>24000</v>
      </c>
      <c r="J4" s="14" t="s">
        <v>368</v>
      </c>
      <c r="K4" s="15">
        <v>55500</v>
      </c>
      <c r="L4" s="16">
        <v>0.11</v>
      </c>
    </row>
    <row r="5" s="1" customFormat="1" hidden="1" spans="1:12">
      <c r="A5" s="9">
        <v>70</v>
      </c>
      <c r="B5" s="10" t="s">
        <v>152</v>
      </c>
      <c r="C5" s="10" t="s">
        <v>56</v>
      </c>
      <c r="D5" s="11">
        <v>0</v>
      </c>
      <c r="E5" s="6">
        <f>D5</f>
        <v>0</v>
      </c>
      <c r="F5" s="11">
        <v>4530</v>
      </c>
      <c r="G5" s="9">
        <f>F5</f>
        <v>4530</v>
      </c>
      <c r="H5" s="11">
        <v>24000</v>
      </c>
      <c r="I5" s="9">
        <f>H5</f>
        <v>24000</v>
      </c>
      <c r="J5" s="14" t="s">
        <v>368</v>
      </c>
      <c r="K5" s="15">
        <v>25860</v>
      </c>
      <c r="L5" s="16">
        <v>0.05</v>
      </c>
    </row>
    <row r="6" s="1" customFormat="1" hidden="1" spans="1:12">
      <c r="A6" s="9">
        <v>86</v>
      </c>
      <c r="B6" s="10" t="s">
        <v>169</v>
      </c>
      <c r="C6" s="10" t="s">
        <v>31</v>
      </c>
      <c r="D6" s="11">
        <v>0</v>
      </c>
      <c r="E6" s="6">
        <f>D6</f>
        <v>0</v>
      </c>
      <c r="F6" s="11">
        <v>4530</v>
      </c>
      <c r="G6" s="9">
        <f>F6</f>
        <v>4530</v>
      </c>
      <c r="H6" s="11">
        <v>24000</v>
      </c>
      <c r="I6" s="9">
        <f>H6</f>
        <v>24000</v>
      </c>
      <c r="J6" s="14" t="s">
        <v>368</v>
      </c>
      <c r="K6" s="15">
        <v>25000</v>
      </c>
      <c r="L6" s="16">
        <v>0.11</v>
      </c>
    </row>
    <row r="7" s="1" customFormat="1" hidden="1" spans="1:12">
      <c r="A7" s="9">
        <v>102</v>
      </c>
      <c r="B7" s="10" t="s">
        <v>185</v>
      </c>
      <c r="C7" s="10" t="s">
        <v>10</v>
      </c>
      <c r="D7" s="11">
        <v>0</v>
      </c>
      <c r="E7" s="6">
        <f>D7</f>
        <v>0</v>
      </c>
      <c r="F7" s="11">
        <v>4530</v>
      </c>
      <c r="G7" s="9">
        <f>F7</f>
        <v>4530</v>
      </c>
      <c r="H7" s="11">
        <v>24000</v>
      </c>
      <c r="I7" s="9">
        <f>H7</f>
        <v>24000</v>
      </c>
      <c r="J7" s="14" t="s">
        <v>368</v>
      </c>
      <c r="K7" s="15">
        <v>8000</v>
      </c>
      <c r="L7" s="16">
        <v>0.08</v>
      </c>
    </row>
    <row r="8" s="1" customFormat="1" hidden="1" spans="1:12">
      <c r="A8" s="9">
        <v>118</v>
      </c>
      <c r="B8" s="10" t="s">
        <v>201</v>
      </c>
      <c r="C8" s="10" t="s">
        <v>10</v>
      </c>
      <c r="D8" s="11">
        <v>0</v>
      </c>
      <c r="E8" s="6">
        <f>D8</f>
        <v>0</v>
      </c>
      <c r="F8" s="11">
        <v>4530</v>
      </c>
      <c r="G8" s="9">
        <f>F8</f>
        <v>4530</v>
      </c>
      <c r="H8" s="11">
        <v>24000</v>
      </c>
      <c r="I8" s="9">
        <f>H8</f>
        <v>24000</v>
      </c>
      <c r="J8" s="14" t="s">
        <v>368</v>
      </c>
      <c r="K8" s="15">
        <v>45020</v>
      </c>
      <c r="L8" s="16">
        <v>0.035</v>
      </c>
    </row>
    <row r="9" s="1" customFormat="1" hidden="1" spans="1:12">
      <c r="A9" s="9">
        <v>134</v>
      </c>
      <c r="B9" s="10" t="s">
        <v>217</v>
      </c>
      <c r="C9" s="10" t="s">
        <v>31</v>
      </c>
      <c r="D9" s="11">
        <v>0</v>
      </c>
      <c r="E9" s="6">
        <f>D9</f>
        <v>0</v>
      </c>
      <c r="F9" s="11">
        <v>4530</v>
      </c>
      <c r="G9" s="9">
        <f>F9</f>
        <v>4530</v>
      </c>
      <c r="H9" s="11">
        <v>24000</v>
      </c>
      <c r="I9" s="9">
        <f>H9</f>
        <v>24000</v>
      </c>
      <c r="J9" s="14" t="s">
        <v>368</v>
      </c>
      <c r="K9" s="15">
        <v>55500</v>
      </c>
      <c r="L9" s="16">
        <v>0.078</v>
      </c>
    </row>
    <row r="10" s="1" customFormat="1" hidden="1" spans="1:12">
      <c r="A10" s="9">
        <v>150</v>
      </c>
      <c r="B10" s="10" t="s">
        <v>233</v>
      </c>
      <c r="C10" s="10" t="s">
        <v>10</v>
      </c>
      <c r="D10" s="11">
        <v>0</v>
      </c>
      <c r="E10" s="6">
        <f>D10</f>
        <v>0</v>
      </c>
      <c r="F10" s="11">
        <v>4530</v>
      </c>
      <c r="G10" s="9">
        <f>F10</f>
        <v>4530</v>
      </c>
      <c r="H10" s="11">
        <v>24000</v>
      </c>
      <c r="I10" s="9">
        <f>H10</f>
        <v>24000</v>
      </c>
      <c r="J10" s="14" t="s">
        <v>368</v>
      </c>
      <c r="K10" s="15">
        <v>60000</v>
      </c>
      <c r="L10" s="16">
        <v>0.05</v>
      </c>
    </row>
    <row r="11" s="1" customFormat="1" hidden="1" spans="1:12">
      <c r="A11" s="9">
        <v>166</v>
      </c>
      <c r="B11" s="10" t="s">
        <v>249</v>
      </c>
      <c r="C11" s="10" t="s">
        <v>10</v>
      </c>
      <c r="D11" s="11">
        <v>0</v>
      </c>
      <c r="E11" s="6">
        <f>D11</f>
        <v>0</v>
      </c>
      <c r="F11" s="11">
        <v>4530</v>
      </c>
      <c r="G11" s="9">
        <f>F11</f>
        <v>4530</v>
      </c>
      <c r="H11" s="11">
        <v>24000</v>
      </c>
      <c r="I11" s="9">
        <f>H11</f>
        <v>24000</v>
      </c>
      <c r="J11" s="14" t="s">
        <v>368</v>
      </c>
      <c r="K11" s="15">
        <v>15000</v>
      </c>
      <c r="L11" s="16">
        <v>0.023</v>
      </c>
    </row>
    <row r="12" s="1" customFormat="1" hidden="1" spans="1:12">
      <c r="A12" s="9">
        <v>182</v>
      </c>
      <c r="B12" s="10" t="s">
        <v>265</v>
      </c>
      <c r="C12" s="10" t="s">
        <v>10</v>
      </c>
      <c r="D12" s="11">
        <v>0</v>
      </c>
      <c r="E12" s="6">
        <f>D12</f>
        <v>0</v>
      </c>
      <c r="F12" s="11">
        <v>4530</v>
      </c>
      <c r="G12" s="9">
        <f>F12</f>
        <v>4530</v>
      </c>
      <c r="H12" s="11">
        <v>24000</v>
      </c>
      <c r="I12" s="9">
        <f>H12</f>
        <v>24000</v>
      </c>
      <c r="J12" s="14" t="s">
        <v>368</v>
      </c>
      <c r="K12" s="15">
        <v>45000</v>
      </c>
      <c r="L12" s="16">
        <v>0.06</v>
      </c>
    </row>
    <row r="13" s="1" customFormat="1" hidden="1" spans="1:12">
      <c r="A13" s="9">
        <v>198</v>
      </c>
      <c r="B13" s="10" t="s">
        <v>281</v>
      </c>
      <c r="C13" s="10" t="s">
        <v>10</v>
      </c>
      <c r="D13" s="11">
        <v>0</v>
      </c>
      <c r="E13" s="6">
        <f>D13</f>
        <v>0</v>
      </c>
      <c r="F13" s="11">
        <v>4530</v>
      </c>
      <c r="G13" s="9">
        <f>F13</f>
        <v>4530</v>
      </c>
      <c r="H13" s="11">
        <v>24000</v>
      </c>
      <c r="I13" s="9">
        <f>H13</f>
        <v>24000</v>
      </c>
      <c r="J13" s="14" t="s">
        <v>368</v>
      </c>
      <c r="K13" s="15">
        <v>25450</v>
      </c>
      <c r="L13" s="16">
        <v>0.04</v>
      </c>
    </row>
    <row r="14" s="1" customFormat="1" hidden="1" spans="1:12">
      <c r="A14" s="9">
        <v>214</v>
      </c>
      <c r="B14" s="10" t="s">
        <v>297</v>
      </c>
      <c r="C14" s="10" t="s">
        <v>10</v>
      </c>
      <c r="D14" s="11">
        <v>0</v>
      </c>
      <c r="E14" s="6">
        <f>D14</f>
        <v>0</v>
      </c>
      <c r="F14" s="11">
        <v>4530</v>
      </c>
      <c r="G14" s="9">
        <f>F14</f>
        <v>4530</v>
      </c>
      <c r="H14" s="11">
        <v>24000</v>
      </c>
      <c r="I14" s="9">
        <f>H14</f>
        <v>24000</v>
      </c>
      <c r="J14" s="14" t="s">
        <v>368</v>
      </c>
      <c r="K14" s="15">
        <v>25000</v>
      </c>
      <c r="L14" s="16">
        <v>0.03</v>
      </c>
    </row>
    <row r="15" s="1" customFormat="1" hidden="1" spans="1:12">
      <c r="A15" s="9">
        <v>230</v>
      </c>
      <c r="B15" s="10" t="s">
        <v>313</v>
      </c>
      <c r="C15" s="10" t="s">
        <v>31</v>
      </c>
      <c r="D15" s="11">
        <v>0</v>
      </c>
      <c r="E15" s="6">
        <f>D15</f>
        <v>0</v>
      </c>
      <c r="F15" s="11">
        <v>4530</v>
      </c>
      <c r="G15" s="9">
        <f>F15</f>
        <v>4530</v>
      </c>
      <c r="H15" s="11">
        <v>24000</v>
      </c>
      <c r="I15" s="9">
        <f>H15</f>
        <v>24000</v>
      </c>
      <c r="J15" s="14" t="s">
        <v>368</v>
      </c>
      <c r="K15" s="15">
        <v>8000</v>
      </c>
      <c r="L15" s="16">
        <v>0.05</v>
      </c>
    </row>
    <row r="16" s="1" customFormat="1" hidden="1" spans="1:12">
      <c r="A16" s="9">
        <v>246</v>
      </c>
      <c r="B16" s="10" t="s">
        <v>333</v>
      </c>
      <c r="C16" s="10" t="s">
        <v>10</v>
      </c>
      <c r="D16" s="11">
        <v>0</v>
      </c>
      <c r="E16" s="6">
        <f>D16</f>
        <v>0</v>
      </c>
      <c r="F16" s="11">
        <v>4530</v>
      </c>
      <c r="G16" s="9">
        <f>F16</f>
        <v>4530</v>
      </c>
      <c r="H16" s="11">
        <v>24000</v>
      </c>
      <c r="I16" s="9">
        <f>H16</f>
        <v>24000</v>
      </c>
      <c r="J16" s="14" t="s">
        <v>368</v>
      </c>
      <c r="K16" s="15">
        <v>45020</v>
      </c>
      <c r="L16" s="16">
        <v>0.045</v>
      </c>
    </row>
    <row r="17" s="1" customFormat="1" hidden="1" spans="1:12">
      <c r="A17" s="9">
        <v>9</v>
      </c>
      <c r="B17" s="10" t="s">
        <v>32</v>
      </c>
      <c r="C17" s="10" t="s">
        <v>31</v>
      </c>
      <c r="D17" s="11">
        <v>150</v>
      </c>
      <c r="E17" s="6">
        <f>D17</f>
        <v>150</v>
      </c>
      <c r="F17" s="11">
        <v>9555</v>
      </c>
      <c r="G17" s="9">
        <f>F17</f>
        <v>9555</v>
      </c>
      <c r="H17" s="11">
        <v>74000</v>
      </c>
      <c r="I17" s="9">
        <f>H17</f>
        <v>74000</v>
      </c>
      <c r="J17" s="14" t="s">
        <v>367</v>
      </c>
      <c r="K17" s="15">
        <v>25450</v>
      </c>
      <c r="L17" s="16">
        <v>0.05</v>
      </c>
    </row>
    <row r="18" s="1" customFormat="1" hidden="1" spans="1:12">
      <c r="A18" s="9">
        <v>25</v>
      </c>
      <c r="B18" s="10" t="s">
        <v>65</v>
      </c>
      <c r="C18" s="10" t="s">
        <v>10</v>
      </c>
      <c r="D18" s="11">
        <v>150</v>
      </c>
      <c r="E18" s="6">
        <f>D18</f>
        <v>150</v>
      </c>
      <c r="F18" s="11">
        <v>9555</v>
      </c>
      <c r="G18" s="9">
        <f>F18</f>
        <v>9555</v>
      </c>
      <c r="H18" s="11">
        <v>74000</v>
      </c>
      <c r="I18" s="9">
        <f>H18</f>
        <v>74000</v>
      </c>
      <c r="J18" s="14" t="s">
        <v>367</v>
      </c>
      <c r="K18" s="15">
        <v>42000</v>
      </c>
      <c r="L18" s="16">
        <v>0.02</v>
      </c>
    </row>
    <row r="19" s="1" customFormat="1" hidden="1" spans="1:12">
      <c r="A19" s="9">
        <v>41</v>
      </c>
      <c r="B19" s="10" t="s">
        <v>97</v>
      </c>
      <c r="C19" s="10" t="s">
        <v>10</v>
      </c>
      <c r="D19" s="11">
        <v>150</v>
      </c>
      <c r="E19" s="6">
        <f>D19</f>
        <v>150</v>
      </c>
      <c r="F19" s="11">
        <v>9555</v>
      </c>
      <c r="G19" s="9">
        <f>F19</f>
        <v>9555</v>
      </c>
      <c r="H19" s="11">
        <v>74000</v>
      </c>
      <c r="I19" s="9">
        <f>H19</f>
        <v>74000</v>
      </c>
      <c r="J19" s="14" t="s">
        <v>367</v>
      </c>
      <c r="K19" s="15">
        <v>60000</v>
      </c>
      <c r="L19" s="16">
        <v>0.08</v>
      </c>
    </row>
    <row r="20" s="1" customFormat="1" hidden="1" spans="1:12">
      <c r="A20" s="9">
        <v>57</v>
      </c>
      <c r="B20" s="10" t="s">
        <v>127</v>
      </c>
      <c r="C20" s="10" t="s">
        <v>10</v>
      </c>
      <c r="D20" s="11">
        <v>150</v>
      </c>
      <c r="E20" s="6">
        <f>D20</f>
        <v>150</v>
      </c>
      <c r="F20" s="11">
        <v>9555</v>
      </c>
      <c r="G20" s="9">
        <f>F20</f>
        <v>9555</v>
      </c>
      <c r="H20" s="11">
        <v>74000</v>
      </c>
      <c r="I20" s="9">
        <f>H20</f>
        <v>74000</v>
      </c>
      <c r="J20" s="14" t="s">
        <v>367</v>
      </c>
      <c r="K20" s="15">
        <v>15000</v>
      </c>
      <c r="L20" s="16">
        <v>0.035</v>
      </c>
    </row>
    <row r="21" s="1" customFormat="1" hidden="1" spans="1:12">
      <c r="A21" s="9">
        <v>73</v>
      </c>
      <c r="B21" s="10" t="s">
        <v>155</v>
      </c>
      <c r="C21" s="10" t="s">
        <v>10</v>
      </c>
      <c r="D21" s="11">
        <v>150</v>
      </c>
      <c r="E21" s="6">
        <f>D21</f>
        <v>150</v>
      </c>
      <c r="F21" s="11">
        <v>9555</v>
      </c>
      <c r="G21" s="9">
        <f>F21</f>
        <v>9555</v>
      </c>
      <c r="H21" s="11">
        <v>74000</v>
      </c>
      <c r="I21" s="9">
        <f>H21</f>
        <v>74000</v>
      </c>
      <c r="J21" s="14" t="s">
        <v>367</v>
      </c>
      <c r="K21" s="15">
        <v>45000</v>
      </c>
      <c r="L21" s="16">
        <v>0.11</v>
      </c>
    </row>
    <row r="22" s="1" customFormat="1" hidden="1" spans="1:12">
      <c r="A22" s="9">
        <v>89</v>
      </c>
      <c r="B22" s="10" t="s">
        <v>172</v>
      </c>
      <c r="C22" s="10" t="s">
        <v>10</v>
      </c>
      <c r="D22" s="11">
        <v>150</v>
      </c>
      <c r="E22" s="6">
        <f>D22</f>
        <v>150</v>
      </c>
      <c r="F22" s="11">
        <v>9555</v>
      </c>
      <c r="G22" s="9">
        <f>F22</f>
        <v>9555</v>
      </c>
      <c r="H22" s="11">
        <v>74000</v>
      </c>
      <c r="I22" s="9">
        <f>H22</f>
        <v>74000</v>
      </c>
      <c r="J22" s="14" t="s">
        <v>367</v>
      </c>
      <c r="K22" s="15">
        <v>25450</v>
      </c>
      <c r="L22" s="16">
        <v>0.05</v>
      </c>
    </row>
    <row r="23" s="1" customFormat="1" hidden="1" spans="1:12">
      <c r="A23" s="9">
        <v>105</v>
      </c>
      <c r="B23" s="10" t="s">
        <v>188</v>
      </c>
      <c r="C23" s="10" t="s">
        <v>24</v>
      </c>
      <c r="D23" s="11">
        <v>150</v>
      </c>
      <c r="E23" s="6">
        <f>D23</f>
        <v>150</v>
      </c>
      <c r="F23" s="11">
        <v>9555</v>
      </c>
      <c r="G23" s="9">
        <f>F23</f>
        <v>9555</v>
      </c>
      <c r="H23" s="11">
        <v>74000</v>
      </c>
      <c r="I23" s="9">
        <f>H23</f>
        <v>74000</v>
      </c>
      <c r="J23" s="14" t="s">
        <v>367</v>
      </c>
      <c r="K23" s="15">
        <v>42000</v>
      </c>
      <c r="L23" s="16">
        <v>0.023</v>
      </c>
    </row>
    <row r="24" s="1" customFormat="1" hidden="1" spans="1:12">
      <c r="A24" s="9">
        <v>121</v>
      </c>
      <c r="B24" s="10" t="s">
        <v>204</v>
      </c>
      <c r="C24" s="10" t="s">
        <v>56</v>
      </c>
      <c r="D24" s="11">
        <v>150</v>
      </c>
      <c r="E24" s="6">
        <f>D24</f>
        <v>150</v>
      </c>
      <c r="F24" s="11">
        <v>9555</v>
      </c>
      <c r="G24" s="9">
        <f>F24</f>
        <v>9555</v>
      </c>
      <c r="H24" s="11">
        <v>74000</v>
      </c>
      <c r="I24" s="9">
        <f>H24</f>
        <v>74000</v>
      </c>
      <c r="J24" s="14" t="s">
        <v>367</v>
      </c>
      <c r="K24" s="15">
        <v>60000</v>
      </c>
      <c r="L24" s="16">
        <v>0.078</v>
      </c>
    </row>
    <row r="25" s="1" customFormat="1" hidden="1" spans="1:12">
      <c r="A25" s="9">
        <v>137</v>
      </c>
      <c r="B25" s="10" t="s">
        <v>220</v>
      </c>
      <c r="C25" s="10" t="s">
        <v>31</v>
      </c>
      <c r="D25" s="11">
        <v>150</v>
      </c>
      <c r="E25" s="6">
        <f>D25</f>
        <v>150</v>
      </c>
      <c r="F25" s="11">
        <v>9555</v>
      </c>
      <c r="G25" s="9">
        <f>F25</f>
        <v>9555</v>
      </c>
      <c r="H25" s="11">
        <v>74000</v>
      </c>
      <c r="I25" s="9">
        <f>H25</f>
        <v>74000</v>
      </c>
      <c r="J25" s="14" t="s">
        <v>367</v>
      </c>
      <c r="K25" s="15">
        <v>15000</v>
      </c>
      <c r="L25" s="16">
        <v>0.04</v>
      </c>
    </row>
    <row r="26" s="1" customFormat="1" hidden="1" spans="1:12">
      <c r="A26" s="9">
        <v>153</v>
      </c>
      <c r="B26" s="10" t="s">
        <v>236</v>
      </c>
      <c r="C26" s="10" t="s">
        <v>10</v>
      </c>
      <c r="D26" s="11">
        <v>150</v>
      </c>
      <c r="E26" s="6">
        <f>D26</f>
        <v>150</v>
      </c>
      <c r="F26" s="11">
        <v>9555</v>
      </c>
      <c r="G26" s="9">
        <f>F26</f>
        <v>9555</v>
      </c>
      <c r="H26" s="11">
        <v>74000</v>
      </c>
      <c r="I26" s="9">
        <f>H26</f>
        <v>74000</v>
      </c>
      <c r="J26" s="14" t="s">
        <v>367</v>
      </c>
      <c r="K26" s="15">
        <v>55500</v>
      </c>
      <c r="L26" s="16">
        <v>0.03</v>
      </c>
    </row>
    <row r="27" s="1" customFormat="1" hidden="1" spans="1:12">
      <c r="A27" s="9">
        <v>169</v>
      </c>
      <c r="B27" s="10" t="s">
        <v>252</v>
      </c>
      <c r="C27" s="10" t="s">
        <v>10</v>
      </c>
      <c r="D27" s="11">
        <v>150</v>
      </c>
      <c r="E27" s="6">
        <f>D27</f>
        <v>150</v>
      </c>
      <c r="F27" s="11">
        <v>9555</v>
      </c>
      <c r="G27" s="9">
        <f>F27</f>
        <v>9555</v>
      </c>
      <c r="H27" s="11">
        <v>74000</v>
      </c>
      <c r="I27" s="9">
        <f>H27</f>
        <v>74000</v>
      </c>
      <c r="J27" s="14" t="s">
        <v>367</v>
      </c>
      <c r="K27" s="15">
        <v>25860</v>
      </c>
      <c r="L27" s="16">
        <v>0.06</v>
      </c>
    </row>
    <row r="28" s="1" customFormat="1" hidden="1" spans="1:12">
      <c r="A28" s="9">
        <v>185</v>
      </c>
      <c r="B28" s="10" t="s">
        <v>268</v>
      </c>
      <c r="C28" s="10" t="s">
        <v>10</v>
      </c>
      <c r="D28" s="11">
        <v>150</v>
      </c>
      <c r="E28" s="6">
        <f>D28</f>
        <v>150</v>
      </c>
      <c r="F28" s="11">
        <v>9555</v>
      </c>
      <c r="G28" s="9">
        <f>F28</f>
        <v>9555</v>
      </c>
      <c r="H28" s="11">
        <v>74000</v>
      </c>
      <c r="I28" s="9">
        <f>H28</f>
        <v>74000</v>
      </c>
      <c r="J28" s="14" t="s">
        <v>367</v>
      </c>
      <c r="K28" s="15">
        <v>25000</v>
      </c>
      <c r="L28" s="16">
        <v>0.045</v>
      </c>
    </row>
    <row r="29" s="1" customFormat="1" hidden="1" spans="1:12">
      <c r="A29" s="9">
        <v>201</v>
      </c>
      <c r="B29" s="10" t="s">
        <v>284</v>
      </c>
      <c r="C29" s="10" t="s">
        <v>24</v>
      </c>
      <c r="D29" s="11">
        <v>150</v>
      </c>
      <c r="E29" s="6">
        <f>D29</f>
        <v>150</v>
      </c>
      <c r="F29" s="11">
        <v>9555</v>
      </c>
      <c r="G29" s="9">
        <f>F29</f>
        <v>9555</v>
      </c>
      <c r="H29" s="11">
        <v>74000</v>
      </c>
      <c r="I29" s="9">
        <f>H29</f>
        <v>74000</v>
      </c>
      <c r="J29" s="14" t="s">
        <v>367</v>
      </c>
      <c r="K29" s="15">
        <v>8000</v>
      </c>
      <c r="L29" s="16">
        <v>0.11</v>
      </c>
    </row>
    <row r="30" s="1" customFormat="1" hidden="1" spans="1:12">
      <c r="A30" s="9">
        <v>217</v>
      </c>
      <c r="B30" s="10" t="s">
        <v>300</v>
      </c>
      <c r="C30" s="10" t="s">
        <v>10</v>
      </c>
      <c r="D30" s="11">
        <v>150</v>
      </c>
      <c r="E30" s="6">
        <f>D30</f>
        <v>150</v>
      </c>
      <c r="F30" s="11">
        <v>9555</v>
      </c>
      <c r="G30" s="9">
        <f>F30</f>
        <v>9555</v>
      </c>
      <c r="H30" s="11">
        <v>74000</v>
      </c>
      <c r="I30" s="9">
        <f>H30</f>
        <v>74000</v>
      </c>
      <c r="J30" s="14" t="s">
        <v>367</v>
      </c>
      <c r="K30" s="15">
        <v>25450</v>
      </c>
      <c r="L30" s="16">
        <v>0.05</v>
      </c>
    </row>
    <row r="31" s="1" customFormat="1" hidden="1" spans="1:12">
      <c r="A31" s="9">
        <v>233</v>
      </c>
      <c r="B31" s="10" t="s">
        <v>316</v>
      </c>
      <c r="C31" s="10" t="s">
        <v>31</v>
      </c>
      <c r="D31" s="11">
        <v>150</v>
      </c>
      <c r="E31" s="6">
        <f>D31</f>
        <v>150</v>
      </c>
      <c r="F31" s="11">
        <v>9555</v>
      </c>
      <c r="G31" s="9">
        <f>F31</f>
        <v>9555</v>
      </c>
      <c r="H31" s="11">
        <v>74000</v>
      </c>
      <c r="I31" s="9">
        <f>H31</f>
        <v>74000</v>
      </c>
      <c r="J31" s="14" t="s">
        <v>367</v>
      </c>
      <c r="K31" s="15">
        <v>42000</v>
      </c>
      <c r="L31" s="16">
        <v>0.11</v>
      </c>
    </row>
    <row r="32" s="1" customFormat="1" hidden="1" spans="1:12">
      <c r="A32" s="9">
        <v>249</v>
      </c>
      <c r="B32" s="10" t="s">
        <v>339</v>
      </c>
      <c r="C32" s="10" t="s">
        <v>10</v>
      </c>
      <c r="D32" s="11">
        <v>150</v>
      </c>
      <c r="E32" s="6">
        <f>D32</f>
        <v>150</v>
      </c>
      <c r="F32" s="11">
        <v>9555</v>
      </c>
      <c r="G32" s="9">
        <f>F32</f>
        <v>9555</v>
      </c>
      <c r="H32" s="11">
        <v>74000</v>
      </c>
      <c r="I32" s="9">
        <f>H32</f>
        <v>74000</v>
      </c>
      <c r="J32" s="14" t="s">
        <v>367</v>
      </c>
      <c r="K32" s="15">
        <v>60000</v>
      </c>
      <c r="L32" s="16">
        <v>0.08</v>
      </c>
    </row>
    <row r="33" s="1" customFormat="1" hidden="1" spans="1:12">
      <c r="A33" s="9">
        <v>1</v>
      </c>
      <c r="B33" s="10" t="s">
        <v>8</v>
      </c>
      <c r="C33" s="10" t="s">
        <v>10</v>
      </c>
      <c r="D33" s="11">
        <v>2000</v>
      </c>
      <c r="E33" s="6">
        <f>D33</f>
        <v>2000</v>
      </c>
      <c r="F33" s="11">
        <v>25000</v>
      </c>
      <c r="G33" s="9">
        <f>F33</f>
        <v>25000</v>
      </c>
      <c r="H33" s="11">
        <v>150000</v>
      </c>
      <c r="I33" s="9">
        <f>H33</f>
        <v>150000</v>
      </c>
      <c r="J33" s="14" t="s">
        <v>367</v>
      </c>
      <c r="K33" s="15">
        <v>60000</v>
      </c>
      <c r="L33" s="16">
        <v>0.045</v>
      </c>
    </row>
    <row r="34" s="1" customFormat="1" hidden="1" spans="1:12">
      <c r="A34" s="9">
        <v>17</v>
      </c>
      <c r="B34" s="10" t="s">
        <v>48</v>
      </c>
      <c r="C34" s="10" t="s">
        <v>31</v>
      </c>
      <c r="D34" s="11">
        <v>2000</v>
      </c>
      <c r="E34" s="6">
        <f>D34</f>
        <v>2000</v>
      </c>
      <c r="F34" s="11">
        <v>25000</v>
      </c>
      <c r="G34" s="9">
        <f>F34</f>
        <v>25000</v>
      </c>
      <c r="H34" s="11">
        <v>150000</v>
      </c>
      <c r="I34" s="9">
        <f>H34</f>
        <v>150000</v>
      </c>
      <c r="J34" s="14" t="s">
        <v>367</v>
      </c>
      <c r="K34" s="15">
        <v>15000</v>
      </c>
      <c r="L34" s="16">
        <v>0.11</v>
      </c>
    </row>
    <row r="35" s="1" customFormat="1" hidden="1" spans="1:12">
      <c r="A35" s="9">
        <v>33</v>
      </c>
      <c r="B35" s="10" t="s">
        <v>81</v>
      </c>
      <c r="C35" s="10" t="s">
        <v>31</v>
      </c>
      <c r="D35" s="11">
        <v>2000</v>
      </c>
      <c r="E35" s="6">
        <f>D35</f>
        <v>2000</v>
      </c>
      <c r="F35" s="11">
        <v>25000</v>
      </c>
      <c r="G35" s="9">
        <f>F35</f>
        <v>25000</v>
      </c>
      <c r="H35" s="11">
        <v>150000</v>
      </c>
      <c r="I35" s="9">
        <f>H35</f>
        <v>150000</v>
      </c>
      <c r="J35" s="14" t="s">
        <v>367</v>
      </c>
      <c r="K35" s="15">
        <v>45000</v>
      </c>
      <c r="L35" s="16">
        <v>0.035</v>
      </c>
    </row>
    <row r="36" s="1" customFormat="1" hidden="1" spans="1:12">
      <c r="A36" s="9">
        <v>49</v>
      </c>
      <c r="B36" s="10" t="s">
        <v>113</v>
      </c>
      <c r="C36" s="10" t="s">
        <v>10</v>
      </c>
      <c r="D36" s="11">
        <v>2000</v>
      </c>
      <c r="E36" s="6">
        <f>D36</f>
        <v>2000</v>
      </c>
      <c r="F36" s="11">
        <v>25000</v>
      </c>
      <c r="G36" s="9">
        <f>F36</f>
        <v>25000</v>
      </c>
      <c r="H36" s="11">
        <v>150000</v>
      </c>
      <c r="I36" s="9">
        <f>H36</f>
        <v>150000</v>
      </c>
      <c r="J36" s="14" t="s">
        <v>367</v>
      </c>
      <c r="K36" s="15">
        <v>25450</v>
      </c>
      <c r="L36" s="16">
        <v>0.11</v>
      </c>
    </row>
    <row r="37" s="1" customFormat="1" hidden="1" spans="1:12">
      <c r="A37" s="9">
        <v>65</v>
      </c>
      <c r="B37" s="10" t="s">
        <v>143</v>
      </c>
      <c r="C37" s="10" t="s">
        <v>10</v>
      </c>
      <c r="D37" s="11">
        <v>2000</v>
      </c>
      <c r="E37" s="6">
        <f>D37</f>
        <v>2000</v>
      </c>
      <c r="F37" s="11">
        <v>25000</v>
      </c>
      <c r="G37" s="9">
        <f>F37</f>
        <v>25000</v>
      </c>
      <c r="H37" s="11">
        <v>150000</v>
      </c>
      <c r="I37" s="9">
        <f>H37</f>
        <v>150000</v>
      </c>
      <c r="J37" s="14" t="s">
        <v>367</v>
      </c>
      <c r="K37" s="15">
        <v>42000</v>
      </c>
      <c r="L37" s="16">
        <v>0.08</v>
      </c>
    </row>
    <row r="38" s="1" customFormat="1" hidden="1" spans="1:12">
      <c r="A38" s="9">
        <v>81</v>
      </c>
      <c r="B38" s="10" t="s">
        <v>163</v>
      </c>
      <c r="C38" s="10" t="s">
        <v>24</v>
      </c>
      <c r="D38" s="11">
        <v>2000</v>
      </c>
      <c r="E38" s="6">
        <f>D38</f>
        <v>2000</v>
      </c>
      <c r="F38" s="11">
        <v>25000</v>
      </c>
      <c r="G38" s="9">
        <f>F38</f>
        <v>25000</v>
      </c>
      <c r="H38" s="11">
        <v>150000</v>
      </c>
      <c r="I38" s="9">
        <f>H38</f>
        <v>150000</v>
      </c>
      <c r="J38" s="14" t="s">
        <v>367</v>
      </c>
      <c r="K38" s="15">
        <v>60000</v>
      </c>
      <c r="L38" s="16">
        <v>0.023</v>
      </c>
    </row>
    <row r="39" s="1" customFormat="1" hidden="1" spans="1:12">
      <c r="A39" s="9">
        <v>97</v>
      </c>
      <c r="B39" s="10" t="s">
        <v>180</v>
      </c>
      <c r="C39" s="10" t="s">
        <v>56</v>
      </c>
      <c r="D39" s="11">
        <v>2000</v>
      </c>
      <c r="E39" s="6">
        <f>D39</f>
        <v>2000</v>
      </c>
      <c r="F39" s="11">
        <v>25000</v>
      </c>
      <c r="G39" s="9">
        <f>F39</f>
        <v>25000</v>
      </c>
      <c r="H39" s="11">
        <v>150000</v>
      </c>
      <c r="I39" s="9">
        <f>H39</f>
        <v>150000</v>
      </c>
      <c r="J39" s="14" t="s">
        <v>367</v>
      </c>
      <c r="K39" s="15">
        <v>15000</v>
      </c>
      <c r="L39" s="16">
        <v>0.078</v>
      </c>
    </row>
    <row r="40" s="1" customFormat="1" hidden="1" spans="1:12">
      <c r="A40" s="9">
        <v>113</v>
      </c>
      <c r="B40" s="10" t="s">
        <v>196</v>
      </c>
      <c r="C40" s="10" t="s">
        <v>31</v>
      </c>
      <c r="D40" s="11">
        <v>2000</v>
      </c>
      <c r="E40" s="6">
        <f>D40</f>
        <v>2000</v>
      </c>
      <c r="F40" s="11">
        <v>25000</v>
      </c>
      <c r="G40" s="9">
        <f>F40</f>
        <v>25000</v>
      </c>
      <c r="H40" s="11">
        <v>150000</v>
      </c>
      <c r="I40" s="9">
        <f>H40</f>
        <v>150000</v>
      </c>
      <c r="J40" s="14" t="s">
        <v>367</v>
      </c>
      <c r="K40" s="15">
        <v>45000</v>
      </c>
      <c r="L40" s="16">
        <v>0.05</v>
      </c>
    </row>
    <row r="41" s="1" customFormat="1" hidden="1" spans="1:12">
      <c r="A41" s="9">
        <v>129</v>
      </c>
      <c r="B41" s="10" t="s">
        <v>212</v>
      </c>
      <c r="C41" s="10" t="s">
        <v>10</v>
      </c>
      <c r="D41" s="11">
        <v>2000</v>
      </c>
      <c r="E41" s="6">
        <f>D41</f>
        <v>2000</v>
      </c>
      <c r="F41" s="11">
        <v>25000</v>
      </c>
      <c r="G41" s="9">
        <f>F41</f>
        <v>25000</v>
      </c>
      <c r="H41" s="11">
        <v>150000</v>
      </c>
      <c r="I41" s="9">
        <f>H41</f>
        <v>150000</v>
      </c>
      <c r="J41" s="14" t="s">
        <v>367</v>
      </c>
      <c r="K41" s="15">
        <v>25450</v>
      </c>
      <c r="L41" s="16">
        <v>0.03</v>
      </c>
    </row>
    <row r="42" s="1" customFormat="1" hidden="1" spans="1:12">
      <c r="A42" s="9">
        <v>145</v>
      </c>
      <c r="B42" s="10" t="s">
        <v>228</v>
      </c>
      <c r="C42" s="10" t="s">
        <v>10</v>
      </c>
      <c r="D42" s="11">
        <v>2000</v>
      </c>
      <c r="E42" s="6">
        <f>D42</f>
        <v>2000</v>
      </c>
      <c r="F42" s="11">
        <v>25000</v>
      </c>
      <c r="G42" s="9">
        <f>F42</f>
        <v>25000</v>
      </c>
      <c r="H42" s="11">
        <v>150000</v>
      </c>
      <c r="I42" s="9">
        <f>H42</f>
        <v>150000</v>
      </c>
      <c r="J42" s="14" t="s">
        <v>367</v>
      </c>
      <c r="K42" s="15">
        <v>25000</v>
      </c>
      <c r="L42" s="16">
        <v>0.06</v>
      </c>
    </row>
    <row r="43" s="1" customFormat="1" hidden="1" spans="1:12">
      <c r="A43" s="9">
        <v>161</v>
      </c>
      <c r="B43" s="10" t="s">
        <v>244</v>
      </c>
      <c r="C43" s="10" t="s">
        <v>10</v>
      </c>
      <c r="D43" s="11">
        <v>2000</v>
      </c>
      <c r="E43" s="6">
        <f>D43</f>
        <v>2000</v>
      </c>
      <c r="F43" s="11">
        <v>25000</v>
      </c>
      <c r="G43" s="9">
        <f>F43</f>
        <v>25000</v>
      </c>
      <c r="H43" s="11">
        <v>150000</v>
      </c>
      <c r="I43" s="9">
        <f>H43</f>
        <v>150000</v>
      </c>
      <c r="J43" s="14" t="s">
        <v>367</v>
      </c>
      <c r="K43" s="15">
        <v>8000</v>
      </c>
      <c r="L43" s="16">
        <v>0.04</v>
      </c>
    </row>
    <row r="44" s="1" customFormat="1" hidden="1" spans="1:12">
      <c r="A44" s="9">
        <v>177</v>
      </c>
      <c r="B44" s="10" t="s">
        <v>260</v>
      </c>
      <c r="C44" s="10" t="s">
        <v>10</v>
      </c>
      <c r="D44" s="11">
        <v>2000</v>
      </c>
      <c r="E44" s="6">
        <f>D44</f>
        <v>2000</v>
      </c>
      <c r="F44" s="11">
        <v>25000</v>
      </c>
      <c r="G44" s="9">
        <f>F44</f>
        <v>25000</v>
      </c>
      <c r="H44" s="11">
        <v>150000</v>
      </c>
      <c r="I44" s="9">
        <f>H44</f>
        <v>150000</v>
      </c>
      <c r="J44" s="14" t="s">
        <v>367</v>
      </c>
      <c r="K44" s="15">
        <v>45020</v>
      </c>
      <c r="L44" s="16">
        <v>0.11</v>
      </c>
    </row>
    <row r="45" s="1" customFormat="1" hidden="1" spans="1:12">
      <c r="A45" s="9">
        <v>193</v>
      </c>
      <c r="B45" s="10" t="s">
        <v>276</v>
      </c>
      <c r="C45" s="10" t="s">
        <v>10</v>
      </c>
      <c r="D45" s="11">
        <v>2000</v>
      </c>
      <c r="E45" s="6">
        <f>D45</f>
        <v>2000</v>
      </c>
      <c r="F45" s="11">
        <v>25000</v>
      </c>
      <c r="G45" s="9">
        <f>F45</f>
        <v>25000</v>
      </c>
      <c r="H45" s="11">
        <v>150000</v>
      </c>
      <c r="I45" s="9">
        <f>H45</f>
        <v>150000</v>
      </c>
      <c r="J45" s="14" t="s">
        <v>367</v>
      </c>
      <c r="K45" s="15">
        <v>55500</v>
      </c>
      <c r="L45" s="16">
        <v>0.05</v>
      </c>
    </row>
    <row r="46" s="1" customFormat="1" hidden="1" spans="1:12">
      <c r="A46" s="9">
        <v>209</v>
      </c>
      <c r="B46" s="10" t="s">
        <v>292</v>
      </c>
      <c r="C46" s="10" t="s">
        <v>10</v>
      </c>
      <c r="D46" s="11">
        <v>2000</v>
      </c>
      <c r="E46" s="6">
        <f>D46</f>
        <v>2000</v>
      </c>
      <c r="F46" s="11">
        <v>25000</v>
      </c>
      <c r="G46" s="9">
        <f>F46</f>
        <v>25000</v>
      </c>
      <c r="H46" s="11">
        <v>150000</v>
      </c>
      <c r="I46" s="9">
        <f>H46</f>
        <v>150000</v>
      </c>
      <c r="J46" s="14" t="s">
        <v>367</v>
      </c>
      <c r="K46" s="15">
        <v>60000</v>
      </c>
      <c r="L46" s="16">
        <v>0.045</v>
      </c>
    </row>
    <row r="47" s="1" customFormat="1" hidden="1" spans="1:12">
      <c r="A47" s="9">
        <v>225</v>
      </c>
      <c r="B47" s="10" t="s">
        <v>308</v>
      </c>
      <c r="C47" s="10" t="s">
        <v>31</v>
      </c>
      <c r="D47" s="11">
        <v>2000</v>
      </c>
      <c r="E47" s="6">
        <f>D47</f>
        <v>2000</v>
      </c>
      <c r="F47" s="11">
        <v>25000</v>
      </c>
      <c r="G47" s="9">
        <f>F47</f>
        <v>25000</v>
      </c>
      <c r="H47" s="11">
        <v>150000</v>
      </c>
      <c r="I47" s="9">
        <f>H47</f>
        <v>150000</v>
      </c>
      <c r="J47" s="14" t="s">
        <v>367</v>
      </c>
      <c r="K47" s="15">
        <v>15000</v>
      </c>
      <c r="L47" s="16">
        <v>0.08</v>
      </c>
    </row>
    <row r="48" s="1" customFormat="1" hidden="1" spans="1:12">
      <c r="A48" s="9">
        <v>241</v>
      </c>
      <c r="B48" s="10" t="s">
        <v>324</v>
      </c>
      <c r="C48" s="10" t="s">
        <v>10</v>
      </c>
      <c r="D48" s="11">
        <v>2000</v>
      </c>
      <c r="E48" s="6">
        <f>D48</f>
        <v>2000</v>
      </c>
      <c r="F48" s="11">
        <v>25000</v>
      </c>
      <c r="G48" s="9">
        <f>F48</f>
        <v>25000</v>
      </c>
      <c r="H48" s="11">
        <v>150000</v>
      </c>
      <c r="I48" s="9">
        <f>H48</f>
        <v>150000</v>
      </c>
      <c r="J48" s="14" t="s">
        <v>367</v>
      </c>
      <c r="K48" s="15">
        <v>45000</v>
      </c>
      <c r="L48" s="16">
        <v>0.035</v>
      </c>
    </row>
    <row r="49" s="1" customFormat="1" hidden="1" spans="1:12">
      <c r="A49" s="9">
        <v>7</v>
      </c>
      <c r="B49" s="10" t="s">
        <v>27</v>
      </c>
      <c r="C49" s="10" t="s">
        <v>10</v>
      </c>
      <c r="D49" s="11">
        <v>20</v>
      </c>
      <c r="E49" s="6">
        <f>D49</f>
        <v>20</v>
      </c>
      <c r="F49" s="11">
        <v>28822</v>
      </c>
      <c r="G49" s="9">
        <f>F49</f>
        <v>28822</v>
      </c>
      <c r="H49" s="11">
        <v>38100</v>
      </c>
      <c r="I49" s="9">
        <f>H49</f>
        <v>38100</v>
      </c>
      <c r="J49" s="14" t="s">
        <v>369</v>
      </c>
      <c r="K49" s="15">
        <v>15000</v>
      </c>
      <c r="L49" s="16">
        <v>0.023</v>
      </c>
    </row>
    <row r="50" s="1" customFormat="1" hidden="1" spans="1:12">
      <c r="A50" s="9">
        <v>23</v>
      </c>
      <c r="B50" s="10" t="s">
        <v>61</v>
      </c>
      <c r="C50" s="10" t="s">
        <v>10</v>
      </c>
      <c r="D50" s="11">
        <v>0</v>
      </c>
      <c r="E50" s="6">
        <f>D50</f>
        <v>0</v>
      </c>
      <c r="F50" s="11">
        <v>28822</v>
      </c>
      <c r="G50" s="9">
        <f>F50</f>
        <v>28822</v>
      </c>
      <c r="H50" s="11">
        <v>38100</v>
      </c>
      <c r="I50" s="9">
        <f>H50</f>
        <v>38100</v>
      </c>
      <c r="J50" s="14" t="s">
        <v>369</v>
      </c>
      <c r="K50" s="15">
        <v>45000</v>
      </c>
      <c r="L50" s="16">
        <v>0.078</v>
      </c>
    </row>
    <row r="51" s="1" customFormat="1" hidden="1" spans="1:12">
      <c r="A51" s="9">
        <v>39</v>
      </c>
      <c r="B51" s="10" t="s">
        <v>93</v>
      </c>
      <c r="C51" s="10" t="s">
        <v>10</v>
      </c>
      <c r="D51" s="11">
        <v>50</v>
      </c>
      <c r="E51" s="6">
        <f>D51</f>
        <v>50</v>
      </c>
      <c r="F51" s="11">
        <v>28822</v>
      </c>
      <c r="G51" s="9">
        <f>F51</f>
        <v>28822</v>
      </c>
      <c r="H51" s="11">
        <v>38100</v>
      </c>
      <c r="I51" s="9">
        <f>H51</f>
        <v>38100</v>
      </c>
      <c r="J51" s="14" t="s">
        <v>369</v>
      </c>
      <c r="K51" s="15">
        <v>25450</v>
      </c>
      <c r="L51" s="16">
        <v>0.04</v>
      </c>
    </row>
    <row r="52" s="1" customFormat="1" hidden="1" spans="1:12">
      <c r="A52" s="9">
        <v>55</v>
      </c>
      <c r="B52" s="10" t="s">
        <v>123</v>
      </c>
      <c r="C52" s="10" t="s">
        <v>24</v>
      </c>
      <c r="D52" s="11">
        <v>0</v>
      </c>
      <c r="E52" s="6">
        <f>D52</f>
        <v>0</v>
      </c>
      <c r="F52" s="11">
        <v>28822</v>
      </c>
      <c r="G52" s="9">
        <f>F52</f>
        <v>28822</v>
      </c>
      <c r="H52" s="11">
        <v>38100</v>
      </c>
      <c r="I52" s="9">
        <f>H52</f>
        <v>38100</v>
      </c>
      <c r="J52" s="14" t="s">
        <v>369</v>
      </c>
      <c r="K52" s="15">
        <v>42000</v>
      </c>
      <c r="L52" s="16">
        <v>0.03</v>
      </c>
    </row>
    <row r="53" s="1" customFormat="1" hidden="1" spans="1:12">
      <c r="A53" s="9">
        <v>71</v>
      </c>
      <c r="B53" s="10" t="s">
        <v>153</v>
      </c>
      <c r="C53" s="10" t="s">
        <v>56</v>
      </c>
      <c r="D53" s="11">
        <v>0</v>
      </c>
      <c r="E53" s="6">
        <f>D53</f>
        <v>0</v>
      </c>
      <c r="F53" s="11">
        <v>28822</v>
      </c>
      <c r="G53" s="9">
        <f>F53</f>
        <v>28822</v>
      </c>
      <c r="H53" s="11">
        <v>38100</v>
      </c>
      <c r="I53" s="9">
        <f>H53</f>
        <v>38100</v>
      </c>
      <c r="J53" s="14" t="s">
        <v>369</v>
      </c>
      <c r="K53" s="15">
        <v>60000</v>
      </c>
      <c r="L53" s="16">
        <v>0.06</v>
      </c>
    </row>
    <row r="54" s="1" customFormat="1" hidden="1" spans="1:12">
      <c r="A54" s="9">
        <v>87</v>
      </c>
      <c r="B54" s="10" t="s">
        <v>170</v>
      </c>
      <c r="C54" s="10" t="s">
        <v>31</v>
      </c>
      <c r="D54" s="11">
        <v>0</v>
      </c>
      <c r="E54" s="6">
        <f>D54</f>
        <v>0</v>
      </c>
      <c r="F54" s="11">
        <v>28822</v>
      </c>
      <c r="G54" s="9">
        <f>F54</f>
        <v>28822</v>
      </c>
      <c r="H54" s="11">
        <v>38100</v>
      </c>
      <c r="I54" s="9">
        <f>H54</f>
        <v>38100</v>
      </c>
      <c r="J54" s="14" t="s">
        <v>369</v>
      </c>
      <c r="K54" s="15">
        <v>15000</v>
      </c>
      <c r="L54" s="16">
        <v>0.045</v>
      </c>
    </row>
    <row r="55" s="1" customFormat="1" hidden="1" spans="1:12">
      <c r="A55" s="9">
        <v>103</v>
      </c>
      <c r="B55" s="10" t="s">
        <v>186</v>
      </c>
      <c r="C55" s="10" t="s">
        <v>10</v>
      </c>
      <c r="D55" s="11">
        <v>0</v>
      </c>
      <c r="E55" s="6">
        <f>D55</f>
        <v>0</v>
      </c>
      <c r="F55" s="11">
        <v>28822</v>
      </c>
      <c r="G55" s="9">
        <f>F55</f>
        <v>28822</v>
      </c>
      <c r="H55" s="11">
        <v>38100</v>
      </c>
      <c r="I55" s="9">
        <f>H55</f>
        <v>38100</v>
      </c>
      <c r="J55" s="14" t="s">
        <v>369</v>
      </c>
      <c r="K55" s="15">
        <v>45000</v>
      </c>
      <c r="L55" s="16">
        <v>0.11</v>
      </c>
    </row>
    <row r="56" s="1" customFormat="1" hidden="1" spans="1:12">
      <c r="A56" s="9">
        <v>119</v>
      </c>
      <c r="B56" s="10" t="s">
        <v>202</v>
      </c>
      <c r="C56" s="10" t="s">
        <v>10</v>
      </c>
      <c r="D56" s="11">
        <v>0</v>
      </c>
      <c r="E56" s="6">
        <f>D56</f>
        <v>0</v>
      </c>
      <c r="F56" s="11">
        <v>28822</v>
      </c>
      <c r="G56" s="9">
        <f>F56</f>
        <v>28822</v>
      </c>
      <c r="H56" s="11">
        <v>38100</v>
      </c>
      <c r="I56" s="9">
        <f>H56</f>
        <v>38100</v>
      </c>
      <c r="J56" s="14" t="s">
        <v>369</v>
      </c>
      <c r="K56" s="15">
        <v>25450</v>
      </c>
      <c r="L56" s="16">
        <v>0.05</v>
      </c>
    </row>
    <row r="57" s="1" customFormat="1" hidden="1" spans="1:12">
      <c r="A57" s="9">
        <v>135</v>
      </c>
      <c r="B57" s="10" t="s">
        <v>218</v>
      </c>
      <c r="C57" s="10" t="s">
        <v>31</v>
      </c>
      <c r="D57" s="11">
        <v>0</v>
      </c>
      <c r="E57" s="6">
        <f>D57</f>
        <v>0</v>
      </c>
      <c r="F57" s="11">
        <v>28822</v>
      </c>
      <c r="G57" s="9">
        <f>F57</f>
        <v>28822</v>
      </c>
      <c r="H57" s="11">
        <v>38100</v>
      </c>
      <c r="I57" s="9">
        <f>H57</f>
        <v>38100</v>
      </c>
      <c r="J57" s="14" t="s">
        <v>369</v>
      </c>
      <c r="K57" s="15">
        <v>42000</v>
      </c>
      <c r="L57" s="16">
        <v>0.11</v>
      </c>
    </row>
    <row r="58" s="1" customFormat="1" hidden="1" spans="1:12">
      <c r="A58" s="9">
        <v>151</v>
      </c>
      <c r="B58" s="10" t="s">
        <v>234</v>
      </c>
      <c r="C58" s="10" t="s">
        <v>10</v>
      </c>
      <c r="D58" s="11">
        <v>0</v>
      </c>
      <c r="E58" s="6">
        <f>D58</f>
        <v>0</v>
      </c>
      <c r="F58" s="11">
        <v>28822</v>
      </c>
      <c r="G58" s="9">
        <f>F58</f>
        <v>28822</v>
      </c>
      <c r="H58" s="11">
        <v>38100</v>
      </c>
      <c r="I58" s="9">
        <f>H58</f>
        <v>38100</v>
      </c>
      <c r="J58" s="14" t="s">
        <v>369</v>
      </c>
      <c r="K58" s="15">
        <v>8000</v>
      </c>
      <c r="L58" s="16">
        <v>0.08</v>
      </c>
    </row>
    <row r="59" s="1" customFormat="1" hidden="1" spans="1:12">
      <c r="A59" s="9">
        <v>167</v>
      </c>
      <c r="B59" s="10" t="s">
        <v>250</v>
      </c>
      <c r="C59" s="10" t="s">
        <v>10</v>
      </c>
      <c r="D59" s="11">
        <v>0</v>
      </c>
      <c r="E59" s="6">
        <f>D59</f>
        <v>0</v>
      </c>
      <c r="F59" s="11">
        <v>28822</v>
      </c>
      <c r="G59" s="9">
        <f>F59</f>
        <v>28822</v>
      </c>
      <c r="H59" s="11">
        <v>38100</v>
      </c>
      <c r="I59" s="9">
        <f>H59</f>
        <v>38100</v>
      </c>
      <c r="J59" s="14" t="s">
        <v>369</v>
      </c>
      <c r="K59" s="15">
        <v>45020</v>
      </c>
      <c r="L59" s="16">
        <v>0.035</v>
      </c>
    </row>
    <row r="60" s="1" customFormat="1" hidden="1" spans="1:12">
      <c r="A60" s="9">
        <v>183</v>
      </c>
      <c r="B60" s="10" t="s">
        <v>266</v>
      </c>
      <c r="C60" s="10" t="s">
        <v>10</v>
      </c>
      <c r="D60" s="11">
        <v>0</v>
      </c>
      <c r="E60" s="6">
        <f>D60</f>
        <v>0</v>
      </c>
      <c r="F60" s="11">
        <v>28822</v>
      </c>
      <c r="G60" s="9">
        <f>F60</f>
        <v>28822</v>
      </c>
      <c r="H60" s="11">
        <v>38100</v>
      </c>
      <c r="I60" s="9">
        <f>H60</f>
        <v>38100</v>
      </c>
      <c r="J60" s="14" t="s">
        <v>369</v>
      </c>
      <c r="K60" s="15">
        <v>55500</v>
      </c>
      <c r="L60" s="16">
        <v>0.078</v>
      </c>
    </row>
    <row r="61" s="1" customFormat="1" hidden="1" spans="1:12">
      <c r="A61" s="9">
        <v>199</v>
      </c>
      <c r="B61" s="10" t="s">
        <v>282</v>
      </c>
      <c r="C61" s="10" t="s">
        <v>24</v>
      </c>
      <c r="D61" s="11">
        <v>0</v>
      </c>
      <c r="E61" s="6">
        <f>D61</f>
        <v>0</v>
      </c>
      <c r="F61" s="11">
        <v>28822</v>
      </c>
      <c r="G61" s="9">
        <f>F61</f>
        <v>28822</v>
      </c>
      <c r="H61" s="11">
        <v>38100</v>
      </c>
      <c r="I61" s="9">
        <f>H61</f>
        <v>38100</v>
      </c>
      <c r="J61" s="14" t="s">
        <v>369</v>
      </c>
      <c r="K61" s="15">
        <v>25860</v>
      </c>
      <c r="L61" s="16">
        <v>0.05</v>
      </c>
    </row>
    <row r="62" s="1" customFormat="1" hidden="1" spans="1:12">
      <c r="A62" s="9">
        <v>215</v>
      </c>
      <c r="B62" s="10" t="s">
        <v>298</v>
      </c>
      <c r="C62" s="10" t="s">
        <v>10</v>
      </c>
      <c r="D62" s="11">
        <v>0</v>
      </c>
      <c r="E62" s="6">
        <f>D62</f>
        <v>0</v>
      </c>
      <c r="F62" s="11">
        <v>28822</v>
      </c>
      <c r="G62" s="9">
        <f>F62</f>
        <v>28822</v>
      </c>
      <c r="H62" s="11">
        <v>38100</v>
      </c>
      <c r="I62" s="9">
        <f>H62</f>
        <v>38100</v>
      </c>
      <c r="J62" s="14" t="s">
        <v>369</v>
      </c>
      <c r="K62" s="15">
        <v>15000</v>
      </c>
      <c r="L62" s="16">
        <v>0.023</v>
      </c>
    </row>
    <row r="63" s="1" customFormat="1" hidden="1" spans="1:12">
      <c r="A63" s="9">
        <v>231</v>
      </c>
      <c r="B63" s="10" t="s">
        <v>314</v>
      </c>
      <c r="C63" s="10" t="s">
        <v>31</v>
      </c>
      <c r="D63" s="11">
        <v>0</v>
      </c>
      <c r="E63" s="6">
        <f>D63</f>
        <v>0</v>
      </c>
      <c r="F63" s="11">
        <v>28822</v>
      </c>
      <c r="G63" s="9">
        <f>F63</f>
        <v>28822</v>
      </c>
      <c r="H63" s="11">
        <v>38100</v>
      </c>
      <c r="I63" s="9">
        <f>H63</f>
        <v>38100</v>
      </c>
      <c r="J63" s="14" t="s">
        <v>369</v>
      </c>
      <c r="K63" s="15">
        <v>45000</v>
      </c>
      <c r="L63" s="16">
        <v>0.06</v>
      </c>
    </row>
    <row r="64" s="1" customFormat="1" hidden="1" spans="1:12">
      <c r="A64" s="9">
        <v>247</v>
      </c>
      <c r="B64" s="10" t="s">
        <v>335</v>
      </c>
      <c r="C64" s="10" t="s">
        <v>10</v>
      </c>
      <c r="D64" s="11">
        <v>0</v>
      </c>
      <c r="E64" s="6">
        <f>D64</f>
        <v>0</v>
      </c>
      <c r="F64" s="11">
        <v>28822</v>
      </c>
      <c r="G64" s="9">
        <f>F64</f>
        <v>28822</v>
      </c>
      <c r="H64" s="11">
        <v>38100</v>
      </c>
      <c r="I64" s="9">
        <f>H64</f>
        <v>38100</v>
      </c>
      <c r="J64" s="14" t="s">
        <v>369</v>
      </c>
      <c r="K64" s="15">
        <v>25450</v>
      </c>
      <c r="L64" s="16">
        <v>0.04</v>
      </c>
    </row>
    <row r="65" s="1" customFormat="1" hidden="1" spans="1:12">
      <c r="A65" s="9">
        <v>2</v>
      </c>
      <c r="B65" s="10" t="s">
        <v>13</v>
      </c>
      <c r="C65" s="10" t="s">
        <v>10</v>
      </c>
      <c r="D65" s="11">
        <v>500</v>
      </c>
      <c r="E65" s="6">
        <f>D65</f>
        <v>500</v>
      </c>
      <c r="F65" s="11">
        <v>30000</v>
      </c>
      <c r="G65" s="9">
        <f>F65</f>
        <v>30000</v>
      </c>
      <c r="H65" s="11">
        <v>45000</v>
      </c>
      <c r="I65" s="9">
        <f>H65</f>
        <v>45000</v>
      </c>
      <c r="J65" s="14" t="s">
        <v>368</v>
      </c>
      <c r="K65" s="15">
        <v>8000</v>
      </c>
      <c r="L65" s="16">
        <v>0.04</v>
      </c>
    </row>
    <row r="66" s="1" customFormat="1" hidden="1" spans="1:12">
      <c r="A66" s="9">
        <v>18</v>
      </c>
      <c r="B66" s="10" t="s">
        <v>50</v>
      </c>
      <c r="C66" s="10" t="s">
        <v>10</v>
      </c>
      <c r="D66" s="11">
        <v>500</v>
      </c>
      <c r="E66" s="6">
        <f>D66</f>
        <v>500</v>
      </c>
      <c r="F66" s="11">
        <v>30000</v>
      </c>
      <c r="G66" s="9">
        <f>F66</f>
        <v>30000</v>
      </c>
      <c r="H66" s="11">
        <v>45000</v>
      </c>
      <c r="I66" s="9">
        <f>H66</f>
        <v>45000</v>
      </c>
      <c r="J66" s="14" t="s">
        <v>368</v>
      </c>
      <c r="K66" s="15">
        <v>45020</v>
      </c>
      <c r="L66" s="16">
        <v>0.03</v>
      </c>
    </row>
    <row r="67" s="1" customFormat="1" hidden="1" spans="1:12">
      <c r="A67" s="9">
        <v>34</v>
      </c>
      <c r="B67" s="10" t="s">
        <v>83</v>
      </c>
      <c r="C67" s="10" t="s">
        <v>31</v>
      </c>
      <c r="D67" s="11">
        <v>500</v>
      </c>
      <c r="E67" s="6">
        <f>D67</f>
        <v>500</v>
      </c>
      <c r="F67" s="11">
        <v>30000</v>
      </c>
      <c r="G67" s="9">
        <f>F67</f>
        <v>30000</v>
      </c>
      <c r="H67" s="11">
        <v>45000</v>
      </c>
      <c r="I67" s="9">
        <f>H67</f>
        <v>45000</v>
      </c>
      <c r="J67" s="14" t="s">
        <v>368</v>
      </c>
      <c r="K67" s="15">
        <v>55500</v>
      </c>
      <c r="L67" s="16">
        <v>0.05</v>
      </c>
    </row>
    <row r="68" s="1" customFormat="1" hidden="1" spans="1:12">
      <c r="A68" s="9">
        <v>50</v>
      </c>
      <c r="B68" s="10" t="s">
        <v>115</v>
      </c>
      <c r="C68" s="10" t="s">
        <v>10</v>
      </c>
      <c r="D68" s="11">
        <v>500</v>
      </c>
      <c r="E68" s="6">
        <f>D68</f>
        <v>500</v>
      </c>
      <c r="F68" s="11">
        <v>30000</v>
      </c>
      <c r="G68" s="9">
        <f>F68</f>
        <v>30000</v>
      </c>
      <c r="H68" s="11">
        <v>45000</v>
      </c>
      <c r="I68" s="9">
        <f>H68</f>
        <v>45000</v>
      </c>
      <c r="J68" s="14" t="s">
        <v>368</v>
      </c>
      <c r="K68" s="15">
        <v>25860</v>
      </c>
      <c r="L68" s="16">
        <v>0.045</v>
      </c>
    </row>
    <row r="69" s="1" customFormat="1" hidden="1" spans="1:12">
      <c r="A69" s="9">
        <v>66</v>
      </c>
      <c r="B69" s="10" t="s">
        <v>145</v>
      </c>
      <c r="C69" s="10" t="s">
        <v>10</v>
      </c>
      <c r="D69" s="11">
        <v>500</v>
      </c>
      <c r="E69" s="6">
        <f>D69</f>
        <v>500</v>
      </c>
      <c r="F69" s="11">
        <v>30000</v>
      </c>
      <c r="G69" s="9">
        <f>F69</f>
        <v>30000</v>
      </c>
      <c r="H69" s="11">
        <v>45000</v>
      </c>
      <c r="I69" s="9">
        <f>H69</f>
        <v>45000</v>
      </c>
      <c r="J69" s="14" t="s">
        <v>368</v>
      </c>
      <c r="K69" s="15">
        <v>25000</v>
      </c>
      <c r="L69" s="16">
        <v>0.11</v>
      </c>
    </row>
    <row r="70" s="1" customFormat="1" hidden="1" spans="1:12">
      <c r="A70" s="9">
        <v>82</v>
      </c>
      <c r="B70" s="10" t="s">
        <v>164</v>
      </c>
      <c r="C70" s="10" t="s">
        <v>10</v>
      </c>
      <c r="D70" s="11">
        <v>500</v>
      </c>
      <c r="E70" s="6">
        <f>D70</f>
        <v>500</v>
      </c>
      <c r="F70" s="11">
        <v>30000</v>
      </c>
      <c r="G70" s="9">
        <f>F70</f>
        <v>30000</v>
      </c>
      <c r="H70" s="11">
        <v>45000</v>
      </c>
      <c r="I70" s="9">
        <f>H70</f>
        <v>45000</v>
      </c>
      <c r="J70" s="14" t="s">
        <v>368</v>
      </c>
      <c r="K70" s="15">
        <v>8000</v>
      </c>
      <c r="L70" s="16">
        <v>0.035</v>
      </c>
    </row>
    <row r="71" s="1" customFormat="1" hidden="1" spans="1:12">
      <c r="A71" s="9">
        <v>98</v>
      </c>
      <c r="B71" s="10" t="s">
        <v>181</v>
      </c>
      <c r="C71" s="10" t="s">
        <v>10</v>
      </c>
      <c r="D71" s="11">
        <v>500</v>
      </c>
      <c r="E71" s="6">
        <f>D71</f>
        <v>500</v>
      </c>
      <c r="F71" s="11">
        <v>30000</v>
      </c>
      <c r="G71" s="9">
        <f>F71</f>
        <v>30000</v>
      </c>
      <c r="H71" s="11">
        <v>45000</v>
      </c>
      <c r="I71" s="9">
        <f>H71</f>
        <v>45000</v>
      </c>
      <c r="J71" s="14" t="s">
        <v>368</v>
      </c>
      <c r="K71" s="15">
        <v>45020</v>
      </c>
      <c r="L71" s="16">
        <v>0.11</v>
      </c>
    </row>
    <row r="72" s="1" customFormat="1" hidden="1" spans="1:12">
      <c r="A72" s="9">
        <v>114</v>
      </c>
      <c r="B72" s="10" t="s">
        <v>197</v>
      </c>
      <c r="C72" s="10" t="s">
        <v>10</v>
      </c>
      <c r="D72" s="11">
        <v>500</v>
      </c>
      <c r="E72" s="6">
        <f>D72</f>
        <v>500</v>
      </c>
      <c r="F72" s="11">
        <v>30000</v>
      </c>
      <c r="G72" s="9">
        <f>F72</f>
        <v>30000</v>
      </c>
      <c r="H72" s="11">
        <v>45000</v>
      </c>
      <c r="I72" s="9">
        <f>H72</f>
        <v>45000</v>
      </c>
      <c r="J72" s="14" t="s">
        <v>368</v>
      </c>
      <c r="K72" s="15">
        <v>55500</v>
      </c>
      <c r="L72" s="16">
        <v>0.08</v>
      </c>
    </row>
    <row r="73" s="1" customFormat="1" hidden="1" spans="1:12">
      <c r="A73" s="9">
        <v>130</v>
      </c>
      <c r="B73" s="10" t="s">
        <v>213</v>
      </c>
      <c r="C73" s="10" t="s">
        <v>24</v>
      </c>
      <c r="D73" s="11">
        <v>500</v>
      </c>
      <c r="E73" s="6">
        <f>D73</f>
        <v>500</v>
      </c>
      <c r="F73" s="11">
        <v>30000</v>
      </c>
      <c r="G73" s="9">
        <f>F73</f>
        <v>30000</v>
      </c>
      <c r="H73" s="11">
        <v>45000</v>
      </c>
      <c r="I73" s="9">
        <f>H73</f>
        <v>45000</v>
      </c>
      <c r="J73" s="14" t="s">
        <v>368</v>
      </c>
      <c r="K73" s="15">
        <v>25860</v>
      </c>
      <c r="L73" s="16">
        <v>0.023</v>
      </c>
    </row>
    <row r="74" s="1" customFormat="1" hidden="1" spans="1:12">
      <c r="A74" s="9">
        <v>146</v>
      </c>
      <c r="B74" s="10" t="s">
        <v>229</v>
      </c>
      <c r="C74" s="10" t="s">
        <v>10</v>
      </c>
      <c r="D74" s="11">
        <v>500</v>
      </c>
      <c r="E74" s="6">
        <f>D74</f>
        <v>500</v>
      </c>
      <c r="F74" s="11">
        <v>30000</v>
      </c>
      <c r="G74" s="9">
        <f>F74</f>
        <v>30000</v>
      </c>
      <c r="H74" s="11">
        <v>45000</v>
      </c>
      <c r="I74" s="9">
        <f>H74</f>
        <v>45000</v>
      </c>
      <c r="J74" s="14" t="s">
        <v>368</v>
      </c>
      <c r="K74" s="15">
        <v>15000</v>
      </c>
      <c r="L74" s="16">
        <v>0.078</v>
      </c>
    </row>
    <row r="75" s="1" customFormat="1" hidden="1" spans="1:12">
      <c r="A75" s="9">
        <v>162</v>
      </c>
      <c r="B75" s="10" t="s">
        <v>245</v>
      </c>
      <c r="C75" s="10" t="s">
        <v>10</v>
      </c>
      <c r="D75" s="11">
        <v>500</v>
      </c>
      <c r="E75" s="6">
        <f>D75</f>
        <v>500</v>
      </c>
      <c r="F75" s="11">
        <v>30000</v>
      </c>
      <c r="G75" s="9">
        <f>F75</f>
        <v>30000</v>
      </c>
      <c r="H75" s="11">
        <v>45000</v>
      </c>
      <c r="I75" s="9">
        <f>H75</f>
        <v>45000</v>
      </c>
      <c r="J75" s="14" t="s">
        <v>368</v>
      </c>
      <c r="K75" s="15">
        <v>45000</v>
      </c>
      <c r="L75" s="16">
        <v>0.05</v>
      </c>
    </row>
    <row r="76" s="1" customFormat="1" hidden="1" spans="1:12">
      <c r="A76" s="9">
        <v>178</v>
      </c>
      <c r="B76" s="10" t="s">
        <v>261</v>
      </c>
      <c r="C76" s="10" t="s">
        <v>10</v>
      </c>
      <c r="D76" s="11">
        <v>500</v>
      </c>
      <c r="E76" s="6">
        <f>D76</f>
        <v>500</v>
      </c>
      <c r="F76" s="11">
        <v>30000</v>
      </c>
      <c r="G76" s="9">
        <f>F76</f>
        <v>30000</v>
      </c>
      <c r="H76" s="11">
        <v>45000</v>
      </c>
      <c r="I76" s="9">
        <f>H76</f>
        <v>45000</v>
      </c>
      <c r="J76" s="14" t="s">
        <v>368</v>
      </c>
      <c r="K76" s="15">
        <v>25450</v>
      </c>
      <c r="L76" s="16">
        <v>0.03</v>
      </c>
    </row>
    <row r="77" s="1" customFormat="1" hidden="1" spans="1:12">
      <c r="A77" s="9">
        <v>194</v>
      </c>
      <c r="B77" s="10" t="s">
        <v>277</v>
      </c>
      <c r="C77" s="10" t="s">
        <v>10</v>
      </c>
      <c r="D77" s="11">
        <v>500</v>
      </c>
      <c r="E77" s="6">
        <f>D77</f>
        <v>500</v>
      </c>
      <c r="F77" s="11">
        <v>30000</v>
      </c>
      <c r="G77" s="9">
        <f>F77</f>
        <v>30000</v>
      </c>
      <c r="H77" s="11">
        <v>45000</v>
      </c>
      <c r="I77" s="9">
        <f>H77</f>
        <v>45000</v>
      </c>
      <c r="J77" s="14" t="s">
        <v>368</v>
      </c>
      <c r="K77" s="15">
        <v>42000</v>
      </c>
      <c r="L77" s="16">
        <v>0.06</v>
      </c>
    </row>
    <row r="78" s="1" customFormat="1" hidden="1" spans="1:12">
      <c r="A78" s="9">
        <v>210</v>
      </c>
      <c r="B78" s="10" t="s">
        <v>293</v>
      </c>
      <c r="C78" s="10" t="s">
        <v>10</v>
      </c>
      <c r="D78" s="11">
        <v>500</v>
      </c>
      <c r="E78" s="6">
        <f>D78</f>
        <v>500</v>
      </c>
      <c r="F78" s="11">
        <v>30000</v>
      </c>
      <c r="G78" s="9">
        <f>F78</f>
        <v>30000</v>
      </c>
      <c r="H78" s="11">
        <v>45000</v>
      </c>
      <c r="I78" s="9">
        <f>H78</f>
        <v>45000</v>
      </c>
      <c r="J78" s="14" t="s">
        <v>368</v>
      </c>
      <c r="K78" s="15">
        <v>8000</v>
      </c>
      <c r="L78" s="16">
        <v>0.04</v>
      </c>
    </row>
    <row r="79" s="1" customFormat="1" hidden="1" spans="1:12">
      <c r="A79" s="9">
        <v>226</v>
      </c>
      <c r="B79" s="10" t="s">
        <v>309</v>
      </c>
      <c r="C79" s="10" t="s">
        <v>31</v>
      </c>
      <c r="D79" s="11">
        <v>500</v>
      </c>
      <c r="E79" s="6">
        <f>D79</f>
        <v>500</v>
      </c>
      <c r="F79" s="11">
        <v>30000</v>
      </c>
      <c r="G79" s="9">
        <f>F79</f>
        <v>30000</v>
      </c>
      <c r="H79" s="11">
        <v>45000</v>
      </c>
      <c r="I79" s="9">
        <f>H79</f>
        <v>45000</v>
      </c>
      <c r="J79" s="14" t="s">
        <v>368</v>
      </c>
      <c r="K79" s="15">
        <v>45020</v>
      </c>
      <c r="L79" s="16">
        <v>0.11</v>
      </c>
    </row>
    <row r="80" s="1" customFormat="1" hidden="1" spans="1:12">
      <c r="A80" s="9">
        <v>242</v>
      </c>
      <c r="B80" s="10" t="s">
        <v>325</v>
      </c>
      <c r="C80" s="10" t="s">
        <v>10</v>
      </c>
      <c r="D80" s="11">
        <v>500</v>
      </c>
      <c r="E80" s="6">
        <f>D80</f>
        <v>500</v>
      </c>
      <c r="F80" s="11">
        <v>30000</v>
      </c>
      <c r="G80" s="9">
        <f>F80</f>
        <v>30000</v>
      </c>
      <c r="H80" s="11">
        <v>45000</v>
      </c>
      <c r="I80" s="9">
        <f>H80</f>
        <v>45000</v>
      </c>
      <c r="J80" s="14" t="s">
        <v>368</v>
      </c>
      <c r="K80" s="15">
        <v>55500</v>
      </c>
      <c r="L80" s="16">
        <v>0.05</v>
      </c>
    </row>
    <row r="81" s="1" customFormat="1" hidden="1" spans="1:12">
      <c r="A81" s="9">
        <v>22</v>
      </c>
      <c r="B81" s="10" t="s">
        <v>59</v>
      </c>
      <c r="C81" s="10" t="s">
        <v>56</v>
      </c>
      <c r="D81" s="11">
        <v>200</v>
      </c>
      <c r="E81" s="6">
        <f>D81</f>
        <v>200</v>
      </c>
      <c r="F81" s="11">
        <v>45300</v>
      </c>
      <c r="G81" s="9">
        <f>F81</f>
        <v>45300</v>
      </c>
      <c r="H81" s="11">
        <v>24000</v>
      </c>
      <c r="I81" s="9">
        <f>H81</f>
        <v>24000</v>
      </c>
      <c r="J81" s="14" t="s">
        <v>368</v>
      </c>
      <c r="K81" s="15">
        <v>8000</v>
      </c>
      <c r="L81" s="16">
        <v>0.06</v>
      </c>
    </row>
    <row r="82" s="1" customFormat="1" hidden="1" spans="1:12">
      <c r="A82" s="9">
        <v>5</v>
      </c>
      <c r="B82" s="10" t="s">
        <v>22</v>
      </c>
      <c r="C82" s="10" t="s">
        <v>24</v>
      </c>
      <c r="D82" s="11">
        <v>22000</v>
      </c>
      <c r="E82" s="6">
        <f>D82</f>
        <v>22000</v>
      </c>
      <c r="F82" s="11">
        <v>55000</v>
      </c>
      <c r="G82" s="9">
        <f>F82</f>
        <v>55000</v>
      </c>
      <c r="H82" s="11">
        <v>25000</v>
      </c>
      <c r="I82" s="9">
        <f>H82</f>
        <v>25000</v>
      </c>
      <c r="J82" s="14" t="s">
        <v>367</v>
      </c>
      <c r="K82" s="15">
        <v>42000</v>
      </c>
      <c r="L82" s="16">
        <v>0.11</v>
      </c>
    </row>
    <row r="83" s="1" customFormat="1" hidden="1" spans="1:12">
      <c r="A83" s="9">
        <v>21</v>
      </c>
      <c r="B83" s="10" t="s">
        <v>57</v>
      </c>
      <c r="C83" s="10" t="s">
        <v>56</v>
      </c>
      <c r="D83" s="11">
        <v>22000</v>
      </c>
      <c r="E83" s="6">
        <f>D83</f>
        <v>22000</v>
      </c>
      <c r="F83" s="11">
        <v>55000</v>
      </c>
      <c r="G83" s="9">
        <f>F83</f>
        <v>55000</v>
      </c>
      <c r="H83" s="11">
        <v>25000</v>
      </c>
      <c r="I83" s="9">
        <f>H83</f>
        <v>25000</v>
      </c>
      <c r="J83" s="14" t="s">
        <v>367</v>
      </c>
      <c r="K83" s="15">
        <v>60000</v>
      </c>
      <c r="L83" s="16">
        <v>0.05</v>
      </c>
    </row>
    <row r="84" s="1" customFormat="1" hidden="1" spans="1:12">
      <c r="A84" s="9">
        <v>37</v>
      </c>
      <c r="B84" s="10" t="s">
        <v>89</v>
      </c>
      <c r="C84" s="10" t="s">
        <v>31</v>
      </c>
      <c r="D84" s="11">
        <v>22000</v>
      </c>
      <c r="E84" s="6">
        <f>D84</f>
        <v>22000</v>
      </c>
      <c r="F84" s="11">
        <v>55000</v>
      </c>
      <c r="G84" s="9">
        <f>F84</f>
        <v>55000</v>
      </c>
      <c r="H84" s="11">
        <v>25000</v>
      </c>
      <c r="I84" s="9">
        <f>H84</f>
        <v>25000</v>
      </c>
      <c r="J84" s="14" t="s">
        <v>367</v>
      </c>
      <c r="K84" s="15">
        <v>15000</v>
      </c>
      <c r="L84" s="16">
        <v>0.11</v>
      </c>
    </row>
    <row r="85" s="1" customFormat="1" hidden="1" spans="1:12">
      <c r="A85" s="9">
        <v>53</v>
      </c>
      <c r="B85" s="10" t="s">
        <v>120</v>
      </c>
      <c r="C85" s="10" t="s">
        <v>10</v>
      </c>
      <c r="D85" s="11">
        <v>22000</v>
      </c>
      <c r="E85" s="6">
        <f>D85</f>
        <v>22000</v>
      </c>
      <c r="F85" s="11">
        <v>55000</v>
      </c>
      <c r="G85" s="9">
        <f>F85</f>
        <v>55000</v>
      </c>
      <c r="H85" s="11">
        <v>25000</v>
      </c>
      <c r="I85" s="9">
        <f>H85</f>
        <v>25000</v>
      </c>
      <c r="J85" s="14" t="s">
        <v>367</v>
      </c>
      <c r="K85" s="15">
        <v>45000</v>
      </c>
      <c r="L85" s="16">
        <v>0.08</v>
      </c>
    </row>
    <row r="86" s="1" customFormat="1" hidden="1" spans="1:12">
      <c r="A86" s="9">
        <v>69</v>
      </c>
      <c r="B86" s="10" t="s">
        <v>151</v>
      </c>
      <c r="C86" s="10" t="s">
        <v>10</v>
      </c>
      <c r="D86" s="11">
        <v>22000</v>
      </c>
      <c r="E86" s="6">
        <f>D86</f>
        <v>22000</v>
      </c>
      <c r="F86" s="11">
        <v>55000</v>
      </c>
      <c r="G86" s="9">
        <f>F86</f>
        <v>55000</v>
      </c>
      <c r="H86" s="11">
        <v>25000</v>
      </c>
      <c r="I86" s="9">
        <f>H86</f>
        <v>25000</v>
      </c>
      <c r="J86" s="14" t="s">
        <v>367</v>
      </c>
      <c r="K86" s="15">
        <v>25450</v>
      </c>
      <c r="L86" s="16">
        <v>0.035</v>
      </c>
    </row>
    <row r="87" s="1" customFormat="1" hidden="1" spans="1:12">
      <c r="A87" s="9">
        <v>85</v>
      </c>
      <c r="B87" s="10" t="s">
        <v>168</v>
      </c>
      <c r="C87" s="10" t="s">
        <v>31</v>
      </c>
      <c r="D87" s="11">
        <v>22000</v>
      </c>
      <c r="E87" s="6">
        <f>D87</f>
        <v>22000</v>
      </c>
      <c r="F87" s="11">
        <v>55000</v>
      </c>
      <c r="G87" s="9">
        <f>F87</f>
        <v>55000</v>
      </c>
      <c r="H87" s="11">
        <v>25000</v>
      </c>
      <c r="I87" s="9">
        <f>H87</f>
        <v>25000</v>
      </c>
      <c r="J87" s="14" t="s">
        <v>367</v>
      </c>
      <c r="K87" s="15">
        <v>42000</v>
      </c>
      <c r="L87" s="16">
        <v>0.078</v>
      </c>
    </row>
    <row r="88" s="1" customFormat="1" hidden="1" spans="1:12">
      <c r="A88" s="9">
        <v>101</v>
      </c>
      <c r="B88" s="10" t="s">
        <v>184</v>
      </c>
      <c r="C88" s="10" t="s">
        <v>10</v>
      </c>
      <c r="D88" s="11">
        <v>22000</v>
      </c>
      <c r="E88" s="6">
        <f>D88</f>
        <v>22000</v>
      </c>
      <c r="F88" s="11">
        <v>55000</v>
      </c>
      <c r="G88" s="9">
        <f>F88</f>
        <v>55000</v>
      </c>
      <c r="H88" s="11">
        <v>25000</v>
      </c>
      <c r="I88" s="9">
        <f>H88</f>
        <v>25000</v>
      </c>
      <c r="J88" s="14" t="s">
        <v>367</v>
      </c>
      <c r="K88" s="15">
        <v>60000</v>
      </c>
      <c r="L88" s="16">
        <v>0.05</v>
      </c>
    </row>
    <row r="89" s="1" customFormat="1" hidden="1" spans="1:12">
      <c r="A89" s="9">
        <v>117</v>
      </c>
      <c r="B89" s="10" t="s">
        <v>200</v>
      </c>
      <c r="C89" s="10" t="s">
        <v>31</v>
      </c>
      <c r="D89" s="11">
        <v>22000</v>
      </c>
      <c r="E89" s="6">
        <f>D89</f>
        <v>22000</v>
      </c>
      <c r="F89" s="11">
        <v>55000</v>
      </c>
      <c r="G89" s="9">
        <f>F89</f>
        <v>55000</v>
      </c>
      <c r="H89" s="11">
        <v>25000</v>
      </c>
      <c r="I89" s="9">
        <f>H89</f>
        <v>25000</v>
      </c>
      <c r="J89" s="14" t="s">
        <v>367</v>
      </c>
      <c r="K89" s="15">
        <v>15000</v>
      </c>
      <c r="L89" s="16">
        <v>0.023</v>
      </c>
    </row>
    <row r="90" s="1" customFormat="1" hidden="1" spans="1:12">
      <c r="A90" s="9">
        <v>133</v>
      </c>
      <c r="B90" s="10" t="s">
        <v>216</v>
      </c>
      <c r="C90" s="10" t="s">
        <v>31</v>
      </c>
      <c r="D90" s="11">
        <v>22000</v>
      </c>
      <c r="E90" s="6">
        <f>D90</f>
        <v>22000</v>
      </c>
      <c r="F90" s="11">
        <v>55000</v>
      </c>
      <c r="G90" s="9">
        <f>F90</f>
        <v>55000</v>
      </c>
      <c r="H90" s="11">
        <v>25000</v>
      </c>
      <c r="I90" s="9">
        <f>H90</f>
        <v>25000</v>
      </c>
      <c r="J90" s="14" t="s">
        <v>367</v>
      </c>
      <c r="K90" s="15">
        <v>45000</v>
      </c>
      <c r="L90" s="16">
        <v>0.06</v>
      </c>
    </row>
    <row r="91" s="1" customFormat="1" hidden="1" spans="1:12">
      <c r="A91" s="9">
        <v>149</v>
      </c>
      <c r="B91" s="10" t="s">
        <v>232</v>
      </c>
      <c r="C91" s="10" t="s">
        <v>10</v>
      </c>
      <c r="D91" s="11">
        <v>22000</v>
      </c>
      <c r="E91" s="6">
        <f>D91</f>
        <v>22000</v>
      </c>
      <c r="F91" s="11">
        <v>55000</v>
      </c>
      <c r="G91" s="9">
        <f>F91</f>
        <v>55000</v>
      </c>
      <c r="H91" s="11">
        <v>25000</v>
      </c>
      <c r="I91" s="9">
        <f>H91</f>
        <v>25000</v>
      </c>
      <c r="J91" s="14" t="s">
        <v>367</v>
      </c>
      <c r="K91" s="15">
        <v>25860</v>
      </c>
      <c r="L91" s="16">
        <v>0.04</v>
      </c>
    </row>
    <row r="92" s="1" customFormat="1" hidden="1" spans="1:12">
      <c r="A92" s="9">
        <v>165</v>
      </c>
      <c r="B92" s="10" t="s">
        <v>248</v>
      </c>
      <c r="C92" s="10" t="s">
        <v>10</v>
      </c>
      <c r="D92" s="11">
        <v>22000</v>
      </c>
      <c r="E92" s="6">
        <f>D92</f>
        <v>22000</v>
      </c>
      <c r="F92" s="11">
        <v>55000</v>
      </c>
      <c r="G92" s="9">
        <f>F92</f>
        <v>55000</v>
      </c>
      <c r="H92" s="11">
        <v>25000</v>
      </c>
      <c r="I92" s="9">
        <f>H92</f>
        <v>25000</v>
      </c>
      <c r="J92" s="14" t="s">
        <v>367</v>
      </c>
      <c r="K92" s="15">
        <v>25000</v>
      </c>
      <c r="L92" s="16">
        <v>0.03</v>
      </c>
    </row>
    <row r="93" s="1" customFormat="1" hidden="1" spans="1:12">
      <c r="A93" s="9">
        <v>181</v>
      </c>
      <c r="B93" s="10" t="s">
        <v>264</v>
      </c>
      <c r="C93" s="10" t="s">
        <v>10</v>
      </c>
      <c r="D93" s="11">
        <v>22000</v>
      </c>
      <c r="E93" s="6">
        <f>D93</f>
        <v>22000</v>
      </c>
      <c r="F93" s="11">
        <v>55000</v>
      </c>
      <c r="G93" s="9">
        <f>F93</f>
        <v>55000</v>
      </c>
      <c r="H93" s="11">
        <v>25000</v>
      </c>
      <c r="I93" s="9">
        <f>H93</f>
        <v>25000</v>
      </c>
      <c r="J93" s="14" t="s">
        <v>367</v>
      </c>
      <c r="K93" s="15">
        <v>8000</v>
      </c>
      <c r="L93" s="16">
        <v>0.05</v>
      </c>
    </row>
    <row r="94" s="1" customFormat="1" hidden="1" spans="1:12">
      <c r="A94" s="9">
        <v>197</v>
      </c>
      <c r="B94" s="10" t="s">
        <v>280</v>
      </c>
      <c r="C94" s="10" t="s">
        <v>10</v>
      </c>
      <c r="D94" s="11">
        <v>22000</v>
      </c>
      <c r="E94" s="6">
        <f>D94</f>
        <v>22000</v>
      </c>
      <c r="F94" s="11">
        <v>55000</v>
      </c>
      <c r="G94" s="9">
        <f>F94</f>
        <v>55000</v>
      </c>
      <c r="H94" s="11">
        <v>25000</v>
      </c>
      <c r="I94" s="9">
        <f>H94</f>
        <v>25000</v>
      </c>
      <c r="J94" s="14" t="s">
        <v>367</v>
      </c>
      <c r="K94" s="15">
        <v>45020</v>
      </c>
      <c r="L94" s="16">
        <v>0.045</v>
      </c>
    </row>
    <row r="95" s="1" customFormat="1" hidden="1" spans="1:12">
      <c r="A95" s="9">
        <v>213</v>
      </c>
      <c r="B95" s="10" t="s">
        <v>296</v>
      </c>
      <c r="C95" s="10" t="s">
        <v>10</v>
      </c>
      <c r="D95" s="11">
        <v>22000</v>
      </c>
      <c r="E95" s="6">
        <f>D95</f>
        <v>22000</v>
      </c>
      <c r="F95" s="11">
        <v>55000</v>
      </c>
      <c r="G95" s="9">
        <f>F95</f>
        <v>55000</v>
      </c>
      <c r="H95" s="11">
        <v>25000</v>
      </c>
      <c r="I95" s="9">
        <f>H95</f>
        <v>25000</v>
      </c>
      <c r="J95" s="14" t="s">
        <v>367</v>
      </c>
      <c r="K95" s="15">
        <v>42000</v>
      </c>
      <c r="L95" s="16">
        <v>0.11</v>
      </c>
    </row>
    <row r="96" s="1" customFormat="1" hidden="1" spans="1:12">
      <c r="A96" s="9">
        <v>229</v>
      </c>
      <c r="B96" s="10" t="s">
        <v>312</v>
      </c>
      <c r="C96" s="10" t="s">
        <v>31</v>
      </c>
      <c r="D96" s="11">
        <v>22000</v>
      </c>
      <c r="E96" s="6">
        <f>D96</f>
        <v>22000</v>
      </c>
      <c r="F96" s="11">
        <v>55000</v>
      </c>
      <c r="G96" s="9">
        <f>F96</f>
        <v>55000</v>
      </c>
      <c r="H96" s="11">
        <v>25000</v>
      </c>
      <c r="I96" s="9">
        <f>H96</f>
        <v>25000</v>
      </c>
      <c r="J96" s="14" t="s">
        <v>367</v>
      </c>
      <c r="K96" s="15">
        <v>60000</v>
      </c>
      <c r="L96" s="16">
        <v>0.035</v>
      </c>
    </row>
    <row r="97" s="1" customFormat="1" hidden="1" spans="1:12">
      <c r="A97" s="9">
        <v>245</v>
      </c>
      <c r="B97" s="10" t="s">
        <v>331</v>
      </c>
      <c r="C97" s="10" t="s">
        <v>10</v>
      </c>
      <c r="D97" s="11">
        <v>22000</v>
      </c>
      <c r="E97" s="6">
        <f>D97</f>
        <v>22000</v>
      </c>
      <c r="F97" s="11">
        <v>55000</v>
      </c>
      <c r="G97" s="9">
        <f>F97</f>
        <v>55000</v>
      </c>
      <c r="H97" s="11">
        <v>25000</v>
      </c>
      <c r="I97" s="9">
        <f>H97</f>
        <v>25000</v>
      </c>
      <c r="J97" s="14" t="s">
        <v>367</v>
      </c>
      <c r="K97" s="15">
        <v>15000</v>
      </c>
      <c r="L97" s="16">
        <v>0.11</v>
      </c>
    </row>
    <row r="98" s="1" customFormat="1" hidden="1" spans="1:12">
      <c r="A98" s="9">
        <v>10</v>
      </c>
      <c r="B98" s="10" t="s">
        <v>34</v>
      </c>
      <c r="C98" s="10" t="s">
        <v>31</v>
      </c>
      <c r="D98" s="11">
        <v>80000</v>
      </c>
      <c r="E98" s="6">
        <f>D98</f>
        <v>80000</v>
      </c>
      <c r="F98" s="11">
        <v>105000</v>
      </c>
      <c r="G98" s="9">
        <f>F98</f>
        <v>105000</v>
      </c>
      <c r="H98" s="11">
        <v>81400</v>
      </c>
      <c r="I98" s="9">
        <f>H98</f>
        <v>81400</v>
      </c>
      <c r="J98" s="14" t="s">
        <v>368</v>
      </c>
      <c r="K98" s="15">
        <v>25860</v>
      </c>
      <c r="L98" s="16">
        <v>0.06</v>
      </c>
    </row>
    <row r="99" s="1" customFormat="1" hidden="1" spans="1:12">
      <c r="A99" s="9">
        <v>26</v>
      </c>
      <c r="B99" s="10" t="s">
        <v>67</v>
      </c>
      <c r="C99" s="10" t="s">
        <v>10</v>
      </c>
      <c r="D99" s="11">
        <v>80000</v>
      </c>
      <c r="E99" s="6">
        <f>D99</f>
        <v>80000</v>
      </c>
      <c r="F99" s="11">
        <v>105000</v>
      </c>
      <c r="G99" s="9">
        <f>F99</f>
        <v>105000</v>
      </c>
      <c r="H99" s="11">
        <v>81400</v>
      </c>
      <c r="I99" s="9">
        <f>H99</f>
        <v>81400</v>
      </c>
      <c r="J99" s="14" t="s">
        <v>368</v>
      </c>
      <c r="K99" s="15">
        <v>25000</v>
      </c>
      <c r="L99" s="16">
        <v>0.045</v>
      </c>
    </row>
    <row r="100" s="1" customFormat="1" hidden="1" spans="1:12">
      <c r="A100" s="9">
        <v>42</v>
      </c>
      <c r="B100" s="10" t="s">
        <v>99</v>
      </c>
      <c r="C100" s="10" t="s">
        <v>31</v>
      </c>
      <c r="D100" s="11">
        <v>80000</v>
      </c>
      <c r="E100" s="6">
        <f>D100</f>
        <v>80000</v>
      </c>
      <c r="F100" s="11">
        <v>105000</v>
      </c>
      <c r="G100" s="9">
        <f>F100</f>
        <v>105000</v>
      </c>
      <c r="H100" s="11">
        <v>81400</v>
      </c>
      <c r="I100" s="9">
        <f>H100</f>
        <v>81400</v>
      </c>
      <c r="J100" s="14" t="s">
        <v>368</v>
      </c>
      <c r="K100" s="15">
        <v>8000</v>
      </c>
      <c r="L100" s="16">
        <v>0.11</v>
      </c>
    </row>
    <row r="101" s="1" customFormat="1" hidden="1" spans="1:12">
      <c r="A101" s="9">
        <v>58</v>
      </c>
      <c r="B101" s="10" t="s">
        <v>129</v>
      </c>
      <c r="C101" s="10" t="s">
        <v>31</v>
      </c>
      <c r="D101" s="11">
        <v>80000</v>
      </c>
      <c r="E101" s="6">
        <f>D101</f>
        <v>80000</v>
      </c>
      <c r="F101" s="11">
        <v>105000</v>
      </c>
      <c r="G101" s="9">
        <f>F101</f>
        <v>105000</v>
      </c>
      <c r="H101" s="11">
        <v>81400</v>
      </c>
      <c r="I101" s="9">
        <f>H101</f>
        <v>81400</v>
      </c>
      <c r="J101" s="14" t="s">
        <v>368</v>
      </c>
      <c r="K101" s="15">
        <v>45020</v>
      </c>
      <c r="L101" s="16">
        <v>0.05</v>
      </c>
    </row>
    <row r="102" s="1" customFormat="1" hidden="1" spans="1:12">
      <c r="A102" s="9">
        <v>74</v>
      </c>
      <c r="B102" s="10" t="s">
        <v>156</v>
      </c>
      <c r="C102" s="10" t="s">
        <v>10</v>
      </c>
      <c r="D102" s="11">
        <v>80000</v>
      </c>
      <c r="E102" s="6">
        <f>D102</f>
        <v>80000</v>
      </c>
      <c r="F102" s="11">
        <v>105000</v>
      </c>
      <c r="G102" s="9">
        <f>F102</f>
        <v>105000</v>
      </c>
      <c r="H102" s="11">
        <v>81400</v>
      </c>
      <c r="I102" s="9">
        <f>H102</f>
        <v>81400</v>
      </c>
      <c r="J102" s="14" t="s">
        <v>368</v>
      </c>
      <c r="K102" s="15">
        <v>55500</v>
      </c>
      <c r="L102" s="16">
        <v>0.02</v>
      </c>
    </row>
    <row r="103" s="1" customFormat="1" hidden="1" spans="1:12">
      <c r="A103" s="9">
        <v>90</v>
      </c>
      <c r="B103" s="10" t="s">
        <v>173</v>
      </c>
      <c r="C103" s="10" t="s">
        <v>10</v>
      </c>
      <c r="D103" s="11">
        <v>80000</v>
      </c>
      <c r="E103" s="6">
        <f>D103</f>
        <v>80000</v>
      </c>
      <c r="F103" s="11">
        <v>105000</v>
      </c>
      <c r="G103" s="9">
        <f>F103</f>
        <v>105000</v>
      </c>
      <c r="H103" s="11">
        <v>81400</v>
      </c>
      <c r="I103" s="9">
        <f>H103</f>
        <v>81400</v>
      </c>
      <c r="J103" s="14" t="s">
        <v>368</v>
      </c>
      <c r="K103" s="15">
        <v>25860</v>
      </c>
      <c r="L103" s="16">
        <v>0.08</v>
      </c>
    </row>
    <row r="104" s="1" customFormat="1" hidden="1" spans="1:12">
      <c r="A104" s="9">
        <v>106</v>
      </c>
      <c r="B104" s="10" t="s">
        <v>189</v>
      </c>
      <c r="C104" s="10" t="s">
        <v>24</v>
      </c>
      <c r="D104" s="11">
        <v>80000</v>
      </c>
      <c r="E104" s="6">
        <f>D104</f>
        <v>80000</v>
      </c>
      <c r="F104" s="11">
        <v>105000</v>
      </c>
      <c r="G104" s="9">
        <f>F104</f>
        <v>105000</v>
      </c>
      <c r="H104" s="11">
        <v>81400</v>
      </c>
      <c r="I104" s="9">
        <f>H104</f>
        <v>81400</v>
      </c>
      <c r="J104" s="14" t="s">
        <v>368</v>
      </c>
      <c r="K104" s="15">
        <v>25000</v>
      </c>
      <c r="L104" s="16">
        <v>0.035</v>
      </c>
    </row>
    <row r="105" s="1" customFormat="1" hidden="1" spans="1:12">
      <c r="A105" s="9">
        <v>122</v>
      </c>
      <c r="B105" s="10" t="s">
        <v>205</v>
      </c>
      <c r="C105" s="10" t="s">
        <v>56</v>
      </c>
      <c r="D105" s="11">
        <v>80000</v>
      </c>
      <c r="E105" s="6">
        <f>D105</f>
        <v>80000</v>
      </c>
      <c r="F105" s="11">
        <v>105000</v>
      </c>
      <c r="G105" s="9">
        <f>F105</f>
        <v>105000</v>
      </c>
      <c r="H105" s="11">
        <v>81400</v>
      </c>
      <c r="I105" s="9">
        <f>H105</f>
        <v>81400</v>
      </c>
      <c r="J105" s="14" t="s">
        <v>368</v>
      </c>
      <c r="K105" s="15">
        <v>8000</v>
      </c>
      <c r="L105" s="16">
        <v>0.11</v>
      </c>
    </row>
    <row r="106" s="1" customFormat="1" hidden="1" spans="1:12">
      <c r="A106" s="9">
        <v>138</v>
      </c>
      <c r="B106" s="10" t="s">
        <v>221</v>
      </c>
      <c r="C106" s="10" t="s">
        <v>31</v>
      </c>
      <c r="D106" s="11">
        <v>80000</v>
      </c>
      <c r="E106" s="6">
        <f>D106</f>
        <v>80000</v>
      </c>
      <c r="F106" s="11">
        <v>105000</v>
      </c>
      <c r="G106" s="9">
        <f>F106</f>
        <v>105000</v>
      </c>
      <c r="H106" s="11">
        <v>81400</v>
      </c>
      <c r="I106" s="9">
        <f>H106</f>
        <v>81400</v>
      </c>
      <c r="J106" s="14" t="s">
        <v>368</v>
      </c>
      <c r="K106" s="15">
        <v>45020</v>
      </c>
      <c r="L106" s="16">
        <v>0.05</v>
      </c>
    </row>
    <row r="107" s="1" customFormat="1" hidden="1" spans="1:12">
      <c r="A107" s="9">
        <v>154</v>
      </c>
      <c r="B107" s="10" t="s">
        <v>237</v>
      </c>
      <c r="C107" s="10" t="s">
        <v>10</v>
      </c>
      <c r="D107" s="11">
        <v>80000</v>
      </c>
      <c r="E107" s="6">
        <f>D107</f>
        <v>80000</v>
      </c>
      <c r="F107" s="11">
        <v>105000</v>
      </c>
      <c r="G107" s="9">
        <f>F107</f>
        <v>105000</v>
      </c>
      <c r="H107" s="11">
        <v>81400</v>
      </c>
      <c r="I107" s="9">
        <f>H107</f>
        <v>81400</v>
      </c>
      <c r="J107" s="14" t="s">
        <v>368</v>
      </c>
      <c r="K107" s="15">
        <v>42000</v>
      </c>
      <c r="L107" s="16">
        <v>0.023</v>
      </c>
    </row>
    <row r="108" s="1" customFormat="1" hidden="1" spans="1:12">
      <c r="A108" s="9">
        <v>170</v>
      </c>
      <c r="B108" s="10" t="s">
        <v>253</v>
      </c>
      <c r="C108" s="10" t="s">
        <v>10</v>
      </c>
      <c r="D108" s="11">
        <v>80000</v>
      </c>
      <c r="E108" s="6">
        <f>D108</f>
        <v>80000</v>
      </c>
      <c r="F108" s="11">
        <v>105000</v>
      </c>
      <c r="G108" s="9">
        <f>F108</f>
        <v>105000</v>
      </c>
      <c r="H108" s="11">
        <v>81400</v>
      </c>
      <c r="I108" s="9">
        <f>H108</f>
        <v>81400</v>
      </c>
      <c r="J108" s="14" t="s">
        <v>368</v>
      </c>
      <c r="K108" s="15">
        <v>60000</v>
      </c>
      <c r="L108" s="16">
        <v>0.078</v>
      </c>
    </row>
    <row r="109" s="1" customFormat="1" hidden="1" spans="1:12">
      <c r="A109" s="9">
        <v>186</v>
      </c>
      <c r="B109" s="10" t="s">
        <v>269</v>
      </c>
      <c r="C109" s="10" t="s">
        <v>10</v>
      </c>
      <c r="D109" s="11">
        <v>80000</v>
      </c>
      <c r="E109" s="6">
        <f>D109</f>
        <v>80000</v>
      </c>
      <c r="F109" s="11">
        <v>105000</v>
      </c>
      <c r="G109" s="9">
        <f>F109</f>
        <v>105000</v>
      </c>
      <c r="H109" s="11">
        <v>81400</v>
      </c>
      <c r="I109" s="9">
        <f>H109</f>
        <v>81400</v>
      </c>
      <c r="J109" s="14" t="s">
        <v>368</v>
      </c>
      <c r="K109" s="15">
        <v>15000</v>
      </c>
      <c r="L109" s="16">
        <v>0.04</v>
      </c>
    </row>
    <row r="110" s="1" customFormat="1" hidden="1" spans="1:12">
      <c r="A110" s="9">
        <v>202</v>
      </c>
      <c r="B110" s="10" t="s">
        <v>285</v>
      </c>
      <c r="C110" s="10" t="s">
        <v>24</v>
      </c>
      <c r="D110" s="11">
        <v>80000</v>
      </c>
      <c r="E110" s="6">
        <f>D110</f>
        <v>80000</v>
      </c>
      <c r="F110" s="11">
        <v>105000</v>
      </c>
      <c r="G110" s="9">
        <f>F110</f>
        <v>105000</v>
      </c>
      <c r="H110" s="11">
        <v>81400</v>
      </c>
      <c r="I110" s="9">
        <f>H110</f>
        <v>81400</v>
      </c>
      <c r="J110" s="14" t="s">
        <v>368</v>
      </c>
      <c r="K110" s="15">
        <v>45000</v>
      </c>
      <c r="L110" s="16">
        <v>0.03</v>
      </c>
    </row>
    <row r="111" s="1" customFormat="1" hidden="1" spans="1:12">
      <c r="A111" s="9">
        <v>218</v>
      </c>
      <c r="B111" s="10" t="s">
        <v>301</v>
      </c>
      <c r="C111" s="10" t="s">
        <v>10</v>
      </c>
      <c r="D111" s="11">
        <v>80000</v>
      </c>
      <c r="E111" s="6">
        <f>D111</f>
        <v>80000</v>
      </c>
      <c r="F111" s="11">
        <v>105000</v>
      </c>
      <c r="G111" s="9">
        <f>F111</f>
        <v>105000</v>
      </c>
      <c r="H111" s="11">
        <v>81400</v>
      </c>
      <c r="I111" s="9">
        <f>H111</f>
        <v>81400</v>
      </c>
      <c r="J111" s="14" t="s">
        <v>368</v>
      </c>
      <c r="K111" s="15">
        <v>25860</v>
      </c>
      <c r="L111" s="16">
        <v>0.06</v>
      </c>
    </row>
    <row r="112" s="1" customFormat="1" hidden="1" spans="1:12">
      <c r="A112" s="9">
        <v>234</v>
      </c>
      <c r="B112" s="10" t="s">
        <v>317</v>
      </c>
      <c r="C112" s="10" t="s">
        <v>31</v>
      </c>
      <c r="D112" s="11">
        <v>80000</v>
      </c>
      <c r="E112" s="6">
        <f>D112</f>
        <v>80000</v>
      </c>
      <c r="F112" s="11">
        <v>105000</v>
      </c>
      <c r="G112" s="9">
        <f>F112</f>
        <v>105000</v>
      </c>
      <c r="H112" s="11">
        <v>81400</v>
      </c>
      <c r="I112" s="9">
        <f>H112</f>
        <v>81400</v>
      </c>
      <c r="J112" s="14" t="s">
        <v>368</v>
      </c>
      <c r="K112" s="15">
        <v>25000</v>
      </c>
      <c r="L112" s="16">
        <v>0.045</v>
      </c>
    </row>
    <row r="113" s="1" customFormat="1" hidden="1" spans="1:12">
      <c r="A113" s="9">
        <v>250</v>
      </c>
      <c r="B113" s="10" t="s">
        <v>341</v>
      </c>
      <c r="C113" s="10" t="s">
        <v>10</v>
      </c>
      <c r="D113" s="11">
        <v>80000</v>
      </c>
      <c r="E113" s="6">
        <f>D113</f>
        <v>80000</v>
      </c>
      <c r="F113" s="11">
        <v>105000</v>
      </c>
      <c r="G113" s="9">
        <f>F113</f>
        <v>105000</v>
      </c>
      <c r="H113" s="11">
        <v>81400</v>
      </c>
      <c r="I113" s="9">
        <f>H113</f>
        <v>81400</v>
      </c>
      <c r="J113" s="14" t="s">
        <v>368</v>
      </c>
      <c r="K113" s="15">
        <v>8000</v>
      </c>
      <c r="L113" s="16">
        <v>0.11</v>
      </c>
    </row>
    <row r="114" s="1" customFormat="1" hidden="1" spans="1:12">
      <c r="A114" s="9">
        <v>3</v>
      </c>
      <c r="B114" s="10" t="s">
        <v>17</v>
      </c>
      <c r="C114" s="10" t="s">
        <v>10</v>
      </c>
      <c r="D114" s="11">
        <v>1500</v>
      </c>
      <c r="E114" s="6">
        <f>D114</f>
        <v>1500</v>
      </c>
      <c r="F114" s="11">
        <v>150000</v>
      </c>
      <c r="G114" s="9">
        <f>F114</f>
        <v>150000</v>
      </c>
      <c r="H114" s="11">
        <v>40000</v>
      </c>
      <c r="I114" s="9">
        <f>H114</f>
        <v>40000</v>
      </c>
      <c r="J114" s="14" t="s">
        <v>369</v>
      </c>
      <c r="K114" s="15">
        <v>45000</v>
      </c>
      <c r="L114" s="16">
        <v>0.05</v>
      </c>
    </row>
    <row r="115" s="1" customFormat="1" hidden="1" spans="1:12">
      <c r="A115" s="9">
        <v>19</v>
      </c>
      <c r="B115" s="10" t="s">
        <v>52</v>
      </c>
      <c r="C115" s="10" t="s">
        <v>10</v>
      </c>
      <c r="D115" s="11">
        <v>1500</v>
      </c>
      <c r="E115" s="6">
        <f>D115</f>
        <v>1500</v>
      </c>
      <c r="F115" s="11">
        <v>150000</v>
      </c>
      <c r="G115" s="9">
        <f>F115</f>
        <v>150000</v>
      </c>
      <c r="H115" s="11">
        <v>40000</v>
      </c>
      <c r="I115" s="9">
        <f>H115</f>
        <v>40000</v>
      </c>
      <c r="J115" s="14" t="s">
        <v>369</v>
      </c>
      <c r="K115" s="15">
        <v>25450</v>
      </c>
      <c r="L115" s="16">
        <v>0.023</v>
      </c>
    </row>
    <row r="116" s="1" customFormat="1" hidden="1" spans="1:12">
      <c r="A116" s="9">
        <v>35</v>
      </c>
      <c r="B116" s="10" t="s">
        <v>85</v>
      </c>
      <c r="C116" s="10" t="s">
        <v>31</v>
      </c>
      <c r="D116" s="11">
        <v>1500</v>
      </c>
      <c r="E116" s="6">
        <f>D116</f>
        <v>1500</v>
      </c>
      <c r="F116" s="11">
        <v>150000</v>
      </c>
      <c r="G116" s="9">
        <f>F116</f>
        <v>150000</v>
      </c>
      <c r="H116" s="11">
        <v>40000</v>
      </c>
      <c r="I116" s="9">
        <f>H116</f>
        <v>40000</v>
      </c>
      <c r="J116" s="14" t="s">
        <v>369</v>
      </c>
      <c r="K116" s="15">
        <v>42000</v>
      </c>
      <c r="L116" s="16">
        <v>0.06</v>
      </c>
    </row>
    <row r="117" s="1" customFormat="1" hidden="1" spans="1:12">
      <c r="A117" s="9">
        <v>51</v>
      </c>
      <c r="B117" s="10" t="s">
        <v>117</v>
      </c>
      <c r="C117" s="10" t="s">
        <v>10</v>
      </c>
      <c r="D117" s="11">
        <v>1500</v>
      </c>
      <c r="E117" s="6">
        <f>D117</f>
        <v>1500</v>
      </c>
      <c r="F117" s="11">
        <v>150000</v>
      </c>
      <c r="G117" s="9">
        <f>F117</f>
        <v>150000</v>
      </c>
      <c r="H117" s="11">
        <v>40000</v>
      </c>
      <c r="I117" s="9">
        <f>H117</f>
        <v>40000</v>
      </c>
      <c r="J117" s="14" t="s">
        <v>369</v>
      </c>
      <c r="K117" s="15">
        <v>60000</v>
      </c>
      <c r="L117" s="16">
        <v>0.04</v>
      </c>
    </row>
    <row r="118" s="1" customFormat="1" hidden="1" spans="1:12">
      <c r="A118" s="9">
        <v>67</v>
      </c>
      <c r="B118" s="10" t="s">
        <v>147</v>
      </c>
      <c r="C118" s="10" t="s">
        <v>31</v>
      </c>
      <c r="D118" s="11">
        <v>1500</v>
      </c>
      <c r="E118" s="6">
        <f>D118</f>
        <v>1500</v>
      </c>
      <c r="F118" s="11">
        <v>150000</v>
      </c>
      <c r="G118" s="9">
        <f>F118</f>
        <v>150000</v>
      </c>
      <c r="H118" s="11">
        <v>40000</v>
      </c>
      <c r="I118" s="9">
        <f>H118</f>
        <v>40000</v>
      </c>
      <c r="J118" s="14" t="s">
        <v>369</v>
      </c>
      <c r="K118" s="15">
        <v>15000</v>
      </c>
      <c r="L118" s="16">
        <v>0.03</v>
      </c>
    </row>
    <row r="119" s="1" customFormat="1" hidden="1" spans="1:12">
      <c r="A119" s="9">
        <v>83</v>
      </c>
      <c r="B119" s="10" t="s">
        <v>165</v>
      </c>
      <c r="C119" s="10" t="s">
        <v>31</v>
      </c>
      <c r="D119" s="11">
        <v>1500</v>
      </c>
      <c r="E119" s="6">
        <f>D119</f>
        <v>1500</v>
      </c>
      <c r="F119" s="11">
        <v>150000</v>
      </c>
      <c r="G119" s="9">
        <f>F119</f>
        <v>150000</v>
      </c>
      <c r="H119" s="11">
        <v>40000</v>
      </c>
      <c r="I119" s="9">
        <f>H119</f>
        <v>40000</v>
      </c>
      <c r="J119" s="14" t="s">
        <v>369</v>
      </c>
      <c r="K119" s="15">
        <v>45000</v>
      </c>
      <c r="L119" s="16">
        <v>0.05</v>
      </c>
    </row>
    <row r="120" s="1" customFormat="1" hidden="1" spans="1:12">
      <c r="A120" s="9">
        <v>99</v>
      </c>
      <c r="B120" s="10" t="s">
        <v>182</v>
      </c>
      <c r="C120" s="10" t="s">
        <v>10</v>
      </c>
      <c r="D120" s="11">
        <v>1500</v>
      </c>
      <c r="E120" s="6">
        <f>D120</f>
        <v>1500</v>
      </c>
      <c r="F120" s="11">
        <v>150000</v>
      </c>
      <c r="G120" s="9">
        <f>F120</f>
        <v>150000</v>
      </c>
      <c r="H120" s="11">
        <v>40000</v>
      </c>
      <c r="I120" s="9">
        <f>H120</f>
        <v>40000</v>
      </c>
      <c r="J120" s="14" t="s">
        <v>369</v>
      </c>
      <c r="K120" s="15">
        <v>25450</v>
      </c>
      <c r="L120" s="16">
        <v>0.045</v>
      </c>
    </row>
    <row r="121" s="1" customFormat="1" hidden="1" spans="1:12">
      <c r="A121" s="9">
        <v>115</v>
      </c>
      <c r="B121" s="10" t="s">
        <v>198</v>
      </c>
      <c r="C121" s="10" t="s">
        <v>10</v>
      </c>
      <c r="D121" s="11">
        <v>1500</v>
      </c>
      <c r="E121" s="6">
        <f>D121</f>
        <v>1500</v>
      </c>
      <c r="F121" s="11">
        <v>150000</v>
      </c>
      <c r="G121" s="9">
        <f>F121</f>
        <v>150000</v>
      </c>
      <c r="H121" s="11">
        <v>40000</v>
      </c>
      <c r="I121" s="9">
        <f>H121</f>
        <v>40000</v>
      </c>
      <c r="J121" s="14" t="s">
        <v>369</v>
      </c>
      <c r="K121" s="15">
        <v>42000</v>
      </c>
      <c r="L121" s="16">
        <v>0.11</v>
      </c>
    </row>
    <row r="122" s="1" customFormat="1" hidden="1" spans="1:12">
      <c r="A122" s="9">
        <v>131</v>
      </c>
      <c r="B122" s="10" t="s">
        <v>214</v>
      </c>
      <c r="C122" s="10" t="s">
        <v>24</v>
      </c>
      <c r="D122" s="11">
        <v>1500</v>
      </c>
      <c r="E122" s="6">
        <f>D122</f>
        <v>1500</v>
      </c>
      <c r="F122" s="11">
        <v>150000</v>
      </c>
      <c r="G122" s="9">
        <f>F122</f>
        <v>150000</v>
      </c>
      <c r="H122" s="11">
        <v>40000</v>
      </c>
      <c r="I122" s="9">
        <f>H122</f>
        <v>40000</v>
      </c>
      <c r="J122" s="14" t="s">
        <v>369</v>
      </c>
      <c r="K122" s="15">
        <v>60000</v>
      </c>
      <c r="L122" s="16">
        <v>0.035</v>
      </c>
    </row>
    <row r="123" s="1" customFormat="1" hidden="1" spans="1:12">
      <c r="A123" s="9">
        <v>147</v>
      </c>
      <c r="B123" s="10" t="s">
        <v>230</v>
      </c>
      <c r="C123" s="10" t="s">
        <v>10</v>
      </c>
      <c r="D123" s="11">
        <v>1500</v>
      </c>
      <c r="E123" s="6">
        <f>D123</f>
        <v>1500</v>
      </c>
      <c r="F123" s="11">
        <v>150000</v>
      </c>
      <c r="G123" s="9">
        <f>F123</f>
        <v>150000</v>
      </c>
      <c r="H123" s="11">
        <v>40000</v>
      </c>
      <c r="I123" s="9">
        <f>H123</f>
        <v>40000</v>
      </c>
      <c r="J123" s="14" t="s">
        <v>369</v>
      </c>
      <c r="K123" s="15">
        <v>45020</v>
      </c>
      <c r="L123" s="16">
        <v>0.11</v>
      </c>
    </row>
    <row r="124" s="1" customFormat="1" hidden="1" spans="1:12">
      <c r="A124" s="9">
        <v>163</v>
      </c>
      <c r="B124" s="10" t="s">
        <v>246</v>
      </c>
      <c r="C124" s="10" t="s">
        <v>10</v>
      </c>
      <c r="D124" s="11">
        <v>1500</v>
      </c>
      <c r="E124" s="6">
        <f>D124</f>
        <v>1500</v>
      </c>
      <c r="F124" s="11">
        <v>150000</v>
      </c>
      <c r="G124" s="9">
        <f>F124</f>
        <v>150000</v>
      </c>
      <c r="H124" s="11">
        <v>40000</v>
      </c>
      <c r="I124" s="9">
        <f>H124</f>
        <v>40000</v>
      </c>
      <c r="J124" s="14" t="s">
        <v>369</v>
      </c>
      <c r="K124" s="15">
        <v>55500</v>
      </c>
      <c r="L124" s="16">
        <v>0.08</v>
      </c>
    </row>
    <row r="125" s="1" customFormat="1" hidden="1" spans="1:12">
      <c r="A125" s="9">
        <v>179</v>
      </c>
      <c r="B125" s="10" t="s">
        <v>262</v>
      </c>
      <c r="C125" s="10" t="s">
        <v>10</v>
      </c>
      <c r="D125" s="11">
        <v>1500</v>
      </c>
      <c r="E125" s="6">
        <f>D125</f>
        <v>1500</v>
      </c>
      <c r="F125" s="11">
        <v>150000</v>
      </c>
      <c r="G125" s="9">
        <f>F125</f>
        <v>150000</v>
      </c>
      <c r="H125" s="11">
        <v>40000</v>
      </c>
      <c r="I125" s="9">
        <f>H125</f>
        <v>40000</v>
      </c>
      <c r="J125" s="14" t="s">
        <v>369</v>
      </c>
      <c r="K125" s="15">
        <v>25860</v>
      </c>
      <c r="L125" s="16">
        <v>0.023</v>
      </c>
    </row>
    <row r="126" s="1" customFormat="1" hidden="1" spans="1:12">
      <c r="A126" s="9">
        <v>195</v>
      </c>
      <c r="B126" s="10" t="s">
        <v>278</v>
      </c>
      <c r="C126" s="10" t="s">
        <v>10</v>
      </c>
      <c r="D126" s="11">
        <v>1500</v>
      </c>
      <c r="E126" s="6">
        <f>D126</f>
        <v>1500</v>
      </c>
      <c r="F126" s="11">
        <v>150000</v>
      </c>
      <c r="G126" s="9">
        <f>F126</f>
        <v>150000</v>
      </c>
      <c r="H126" s="11">
        <v>40000</v>
      </c>
      <c r="I126" s="9">
        <f>H126</f>
        <v>40000</v>
      </c>
      <c r="J126" s="14" t="s">
        <v>369</v>
      </c>
      <c r="K126" s="15">
        <v>25000</v>
      </c>
      <c r="L126" s="16">
        <v>0.078</v>
      </c>
    </row>
    <row r="127" s="1" customFormat="1" hidden="1" spans="1:12">
      <c r="A127" s="9">
        <v>211</v>
      </c>
      <c r="B127" s="10" t="s">
        <v>294</v>
      </c>
      <c r="C127" s="10" t="s">
        <v>10</v>
      </c>
      <c r="D127" s="11">
        <v>1500</v>
      </c>
      <c r="E127" s="6">
        <f>D127</f>
        <v>1500</v>
      </c>
      <c r="F127" s="11">
        <v>150000</v>
      </c>
      <c r="G127" s="9">
        <f>F127</f>
        <v>150000</v>
      </c>
      <c r="H127" s="11">
        <v>40000</v>
      </c>
      <c r="I127" s="9">
        <f>H127</f>
        <v>40000</v>
      </c>
      <c r="J127" s="14" t="s">
        <v>369</v>
      </c>
      <c r="K127" s="15">
        <v>45000</v>
      </c>
      <c r="L127" s="16">
        <v>0.05</v>
      </c>
    </row>
    <row r="128" s="1" customFormat="1" hidden="1" spans="1:12">
      <c r="A128" s="9">
        <v>227</v>
      </c>
      <c r="B128" s="10" t="s">
        <v>310</v>
      </c>
      <c r="C128" s="10" t="s">
        <v>31</v>
      </c>
      <c r="D128" s="11">
        <v>1500</v>
      </c>
      <c r="E128" s="6">
        <f>D128</f>
        <v>1500</v>
      </c>
      <c r="F128" s="11">
        <v>150000</v>
      </c>
      <c r="G128" s="9">
        <f>F128</f>
        <v>150000</v>
      </c>
      <c r="H128" s="11">
        <v>40000</v>
      </c>
      <c r="I128" s="9">
        <f>H128</f>
        <v>40000</v>
      </c>
      <c r="J128" s="14" t="s">
        <v>369</v>
      </c>
      <c r="K128" s="15">
        <v>25450</v>
      </c>
      <c r="L128" s="16">
        <v>0.03</v>
      </c>
    </row>
    <row r="129" s="1" customFormat="1" hidden="1" spans="1:12">
      <c r="A129" s="9">
        <v>243</v>
      </c>
      <c r="B129" s="10" t="s">
        <v>327</v>
      </c>
      <c r="C129" s="10" t="s">
        <v>10</v>
      </c>
      <c r="D129" s="11">
        <v>1500</v>
      </c>
      <c r="E129" s="6">
        <f>D129</f>
        <v>1500</v>
      </c>
      <c r="F129" s="11">
        <v>150000</v>
      </c>
      <c r="G129" s="9">
        <f>F129</f>
        <v>150000</v>
      </c>
      <c r="H129" s="11">
        <v>40000</v>
      </c>
      <c r="I129" s="9">
        <f>H129</f>
        <v>40000</v>
      </c>
      <c r="J129" s="14" t="s">
        <v>369</v>
      </c>
      <c r="K129" s="15">
        <v>42000</v>
      </c>
      <c r="L129" s="16">
        <v>0.06</v>
      </c>
    </row>
    <row r="130" s="1" customFormat="1" hidden="1" spans="1:12">
      <c r="A130" s="9">
        <v>13</v>
      </c>
      <c r="B130" s="10" t="s">
        <v>40</v>
      </c>
      <c r="C130" s="10" t="s">
        <v>31</v>
      </c>
      <c r="D130" s="11">
        <v>19000</v>
      </c>
      <c r="E130" s="6">
        <f>D130</f>
        <v>19000</v>
      </c>
      <c r="F130" s="11">
        <v>280000</v>
      </c>
      <c r="G130" s="9">
        <f>F130</f>
        <v>280000</v>
      </c>
      <c r="H130" s="11">
        <v>584100</v>
      </c>
      <c r="I130" s="9">
        <f>H130</f>
        <v>584100</v>
      </c>
      <c r="J130" s="14" t="s">
        <v>367</v>
      </c>
      <c r="K130" s="15">
        <v>45000</v>
      </c>
      <c r="L130" s="16">
        <v>0.045</v>
      </c>
    </row>
    <row r="131" s="1" customFormat="1" hidden="1" spans="1:12">
      <c r="A131" s="9">
        <v>29</v>
      </c>
      <c r="B131" s="10" t="s">
        <v>73</v>
      </c>
      <c r="C131" s="10" t="s">
        <v>10</v>
      </c>
      <c r="D131" s="11">
        <v>19000</v>
      </c>
      <c r="E131" s="6">
        <f>D131</f>
        <v>19000</v>
      </c>
      <c r="F131" s="11">
        <v>280000</v>
      </c>
      <c r="G131" s="9">
        <f>F131</f>
        <v>280000</v>
      </c>
      <c r="H131" s="11">
        <v>584100</v>
      </c>
      <c r="I131" s="9">
        <f>H131</f>
        <v>584100</v>
      </c>
      <c r="J131" s="14" t="s">
        <v>367</v>
      </c>
      <c r="K131" s="15">
        <v>25450</v>
      </c>
      <c r="L131" s="16">
        <v>0.08</v>
      </c>
    </row>
    <row r="132" s="1" customFormat="1" hidden="1" spans="1:12">
      <c r="A132" s="9">
        <v>45</v>
      </c>
      <c r="B132" s="10" t="s">
        <v>105</v>
      </c>
      <c r="C132" s="10" t="s">
        <v>56</v>
      </c>
      <c r="D132" s="11">
        <v>19000</v>
      </c>
      <c r="E132" s="6">
        <f>D132</f>
        <v>19000</v>
      </c>
      <c r="F132" s="11">
        <v>280000</v>
      </c>
      <c r="G132" s="9">
        <f>F132</f>
        <v>280000</v>
      </c>
      <c r="H132" s="11">
        <v>584100</v>
      </c>
      <c r="I132" s="9">
        <f>H132</f>
        <v>584100</v>
      </c>
      <c r="J132" s="14" t="s">
        <v>367</v>
      </c>
      <c r="K132" s="15">
        <v>42000</v>
      </c>
      <c r="L132" s="16">
        <v>0.035</v>
      </c>
    </row>
    <row r="133" s="1" customFormat="1" hidden="1" spans="1:12">
      <c r="A133" s="9">
        <v>61</v>
      </c>
      <c r="B133" s="10" t="s">
        <v>135</v>
      </c>
      <c r="C133" s="10" t="s">
        <v>31</v>
      </c>
      <c r="D133" s="11">
        <v>19000</v>
      </c>
      <c r="E133" s="6">
        <f>D133</f>
        <v>19000</v>
      </c>
      <c r="F133" s="11">
        <v>280000</v>
      </c>
      <c r="G133" s="9">
        <f>F133</f>
        <v>280000</v>
      </c>
      <c r="H133" s="11">
        <v>584100</v>
      </c>
      <c r="I133" s="9">
        <f>H133</f>
        <v>584100</v>
      </c>
      <c r="J133" s="14" t="s">
        <v>367</v>
      </c>
      <c r="K133" s="15">
        <v>60000</v>
      </c>
      <c r="L133" s="16">
        <v>0.11</v>
      </c>
    </row>
    <row r="134" s="1" customFormat="1" hidden="1" spans="1:12">
      <c r="A134" s="9">
        <v>77</v>
      </c>
      <c r="B134" s="10" t="s">
        <v>159</v>
      </c>
      <c r="C134" s="10" t="s">
        <v>10</v>
      </c>
      <c r="D134" s="11">
        <v>19000</v>
      </c>
      <c r="E134" s="6">
        <f>D134</f>
        <v>19000</v>
      </c>
      <c r="F134" s="11">
        <v>280000</v>
      </c>
      <c r="G134" s="9">
        <f>F134</f>
        <v>280000</v>
      </c>
      <c r="H134" s="11">
        <v>584100</v>
      </c>
      <c r="I134" s="9">
        <f>H134</f>
        <v>584100</v>
      </c>
      <c r="J134" s="14" t="s">
        <v>367</v>
      </c>
      <c r="K134" s="15">
        <v>15000</v>
      </c>
      <c r="L134" s="16">
        <v>0.05</v>
      </c>
    </row>
    <row r="135" s="1" customFormat="1" hidden="1" spans="1:12">
      <c r="A135" s="9">
        <v>93</v>
      </c>
      <c r="B135" s="10" t="s">
        <v>176</v>
      </c>
      <c r="C135" s="10" t="s">
        <v>10</v>
      </c>
      <c r="D135" s="11">
        <v>19000</v>
      </c>
      <c r="E135" s="6">
        <f>D135</f>
        <v>19000</v>
      </c>
      <c r="F135" s="11">
        <v>280000</v>
      </c>
      <c r="G135" s="9">
        <f>F135</f>
        <v>280000</v>
      </c>
      <c r="H135" s="11">
        <v>584100</v>
      </c>
      <c r="I135" s="9">
        <f>H135</f>
        <v>584100</v>
      </c>
      <c r="J135" s="14" t="s">
        <v>367</v>
      </c>
      <c r="K135" s="15">
        <v>45000</v>
      </c>
      <c r="L135" s="16">
        <v>0.023</v>
      </c>
    </row>
    <row r="136" s="1" customFormat="1" hidden="1" spans="1:12">
      <c r="A136" s="9">
        <v>109</v>
      </c>
      <c r="B136" s="10" t="s">
        <v>192</v>
      </c>
      <c r="C136" s="10" t="s">
        <v>31</v>
      </c>
      <c r="D136" s="11">
        <v>19000</v>
      </c>
      <c r="E136" s="6">
        <f>D136</f>
        <v>19000</v>
      </c>
      <c r="F136" s="11">
        <v>280000</v>
      </c>
      <c r="G136" s="9">
        <f>F136</f>
        <v>280000</v>
      </c>
      <c r="H136" s="11">
        <v>584100</v>
      </c>
      <c r="I136" s="9">
        <f>H136</f>
        <v>584100</v>
      </c>
      <c r="J136" s="14" t="s">
        <v>367</v>
      </c>
      <c r="K136" s="15">
        <v>25450</v>
      </c>
      <c r="L136" s="16">
        <v>0.078</v>
      </c>
    </row>
    <row r="137" s="1" customFormat="1" hidden="1" spans="1:12">
      <c r="A137" s="9">
        <v>125</v>
      </c>
      <c r="B137" s="10" t="s">
        <v>208</v>
      </c>
      <c r="C137" s="10" t="s">
        <v>10</v>
      </c>
      <c r="D137" s="11">
        <v>19000</v>
      </c>
      <c r="E137" s="6">
        <f>D137</f>
        <v>19000</v>
      </c>
      <c r="F137" s="11">
        <v>280000</v>
      </c>
      <c r="G137" s="9">
        <f>F137</f>
        <v>280000</v>
      </c>
      <c r="H137" s="11">
        <v>584100</v>
      </c>
      <c r="I137" s="9">
        <f>H137</f>
        <v>584100</v>
      </c>
      <c r="J137" s="14" t="s">
        <v>367</v>
      </c>
      <c r="K137" s="15">
        <v>42000</v>
      </c>
      <c r="L137" s="16">
        <v>0.04</v>
      </c>
    </row>
    <row r="138" s="1" customFormat="1" hidden="1" spans="1:12">
      <c r="A138" s="9">
        <v>141</v>
      </c>
      <c r="B138" s="10" t="s">
        <v>224</v>
      </c>
      <c r="C138" s="10" t="s">
        <v>10</v>
      </c>
      <c r="D138" s="11">
        <v>19000</v>
      </c>
      <c r="E138" s="6">
        <f>D138</f>
        <v>19000</v>
      </c>
      <c r="F138" s="11">
        <v>280000</v>
      </c>
      <c r="G138" s="9">
        <f>F138</f>
        <v>280000</v>
      </c>
      <c r="H138" s="11">
        <v>584100</v>
      </c>
      <c r="I138" s="9">
        <f>H138</f>
        <v>584100</v>
      </c>
      <c r="J138" s="14" t="s">
        <v>367</v>
      </c>
      <c r="K138" s="15">
        <v>8000</v>
      </c>
      <c r="L138" s="16">
        <v>0.03</v>
      </c>
    </row>
    <row r="139" s="1" customFormat="1" hidden="1" spans="1:12">
      <c r="A139" s="9">
        <v>157</v>
      </c>
      <c r="B139" s="10" t="s">
        <v>240</v>
      </c>
      <c r="C139" s="10" t="s">
        <v>10</v>
      </c>
      <c r="D139" s="11">
        <v>19000</v>
      </c>
      <c r="E139" s="6">
        <f>D139</f>
        <v>19000</v>
      </c>
      <c r="F139" s="11">
        <v>280000</v>
      </c>
      <c r="G139" s="9">
        <f>F139</f>
        <v>280000</v>
      </c>
      <c r="H139" s="11">
        <v>584100</v>
      </c>
      <c r="I139" s="9">
        <f>H139</f>
        <v>584100</v>
      </c>
      <c r="J139" s="14" t="s">
        <v>367</v>
      </c>
      <c r="K139" s="15">
        <v>45020</v>
      </c>
      <c r="L139" s="16">
        <v>0.06</v>
      </c>
    </row>
    <row r="140" s="1" customFormat="1" hidden="1" spans="1:12">
      <c r="A140" s="9">
        <v>173</v>
      </c>
      <c r="B140" s="10" t="s">
        <v>256</v>
      </c>
      <c r="C140" s="10" t="s">
        <v>10</v>
      </c>
      <c r="D140" s="11">
        <v>19000</v>
      </c>
      <c r="E140" s="6">
        <f>D140</f>
        <v>19000</v>
      </c>
      <c r="F140" s="11">
        <v>280000</v>
      </c>
      <c r="G140" s="9">
        <f>F140</f>
        <v>280000</v>
      </c>
      <c r="H140" s="11">
        <v>584100</v>
      </c>
      <c r="I140" s="9">
        <f>H140</f>
        <v>584100</v>
      </c>
      <c r="J140" s="14" t="s">
        <v>367</v>
      </c>
      <c r="K140" s="15">
        <v>55500</v>
      </c>
      <c r="L140" s="16">
        <v>0.045</v>
      </c>
    </row>
    <row r="141" s="1" customFormat="1" hidden="1" spans="1:12">
      <c r="A141" s="9">
        <v>189</v>
      </c>
      <c r="B141" s="10" t="s">
        <v>272</v>
      </c>
      <c r="C141" s="10" t="s">
        <v>10</v>
      </c>
      <c r="D141" s="11">
        <v>19000</v>
      </c>
      <c r="E141" s="6">
        <f>D141</f>
        <v>19000</v>
      </c>
      <c r="F141" s="11">
        <v>280000</v>
      </c>
      <c r="G141" s="9">
        <f>F141</f>
        <v>280000</v>
      </c>
      <c r="H141" s="11">
        <v>584100</v>
      </c>
      <c r="I141" s="9">
        <f>H141</f>
        <v>584100</v>
      </c>
      <c r="J141" s="14" t="s">
        <v>367</v>
      </c>
      <c r="K141" s="15">
        <v>25860</v>
      </c>
      <c r="L141" s="16">
        <v>0.11</v>
      </c>
    </row>
    <row r="142" s="1" customFormat="1" hidden="1" spans="1:12">
      <c r="A142" s="9">
        <v>205</v>
      </c>
      <c r="B142" s="10" t="s">
        <v>288</v>
      </c>
      <c r="C142" s="10" t="s">
        <v>24</v>
      </c>
      <c r="D142" s="11">
        <v>19000</v>
      </c>
      <c r="E142" s="6">
        <f>D142</f>
        <v>19000</v>
      </c>
      <c r="F142" s="11">
        <v>280000</v>
      </c>
      <c r="G142" s="9">
        <f>F142</f>
        <v>280000</v>
      </c>
      <c r="H142" s="11">
        <v>584100</v>
      </c>
      <c r="I142" s="9">
        <f>H142</f>
        <v>584100</v>
      </c>
      <c r="J142" s="14" t="s">
        <v>367</v>
      </c>
      <c r="K142" s="15">
        <v>25000</v>
      </c>
      <c r="L142" s="16">
        <v>0.05</v>
      </c>
    </row>
    <row r="143" s="1" customFormat="1" hidden="1" spans="1:12">
      <c r="A143" s="9">
        <v>221</v>
      </c>
      <c r="B143" s="10" t="s">
        <v>304</v>
      </c>
      <c r="C143" s="10" t="s">
        <v>10</v>
      </c>
      <c r="D143" s="11">
        <v>19000</v>
      </c>
      <c r="E143" s="6">
        <f>D143</f>
        <v>19000</v>
      </c>
      <c r="F143" s="11">
        <v>280000</v>
      </c>
      <c r="G143" s="9">
        <f>F143</f>
        <v>280000</v>
      </c>
      <c r="H143" s="11">
        <v>584100</v>
      </c>
      <c r="I143" s="9">
        <f>H143</f>
        <v>584100</v>
      </c>
      <c r="J143" s="14" t="s">
        <v>367</v>
      </c>
      <c r="K143" s="15">
        <v>45000</v>
      </c>
      <c r="L143" s="16">
        <v>0.02</v>
      </c>
    </row>
    <row r="144" s="1" customFormat="1" hidden="1" spans="1:12">
      <c r="A144" s="9">
        <v>237</v>
      </c>
      <c r="B144" s="10" t="s">
        <v>320</v>
      </c>
      <c r="C144" s="10" t="s">
        <v>31</v>
      </c>
      <c r="D144" s="11">
        <v>19000</v>
      </c>
      <c r="E144" s="6">
        <f>D144</f>
        <v>19000</v>
      </c>
      <c r="F144" s="11">
        <v>280000</v>
      </c>
      <c r="G144" s="9">
        <f>F144</f>
        <v>280000</v>
      </c>
      <c r="H144" s="11">
        <v>584100</v>
      </c>
      <c r="I144" s="9">
        <f>H144</f>
        <v>584100</v>
      </c>
      <c r="J144" s="14" t="s">
        <v>367</v>
      </c>
      <c r="K144" s="15">
        <v>25450</v>
      </c>
      <c r="L144" s="16">
        <v>0.08</v>
      </c>
    </row>
    <row r="145" s="1" customFormat="1" spans="1:12">
      <c r="A145" s="9">
        <v>14</v>
      </c>
      <c r="B145" s="10" t="s">
        <v>42</v>
      </c>
      <c r="C145" s="10" t="s">
        <v>10</v>
      </c>
      <c r="D145" s="11">
        <v>54080</v>
      </c>
      <c r="E145" s="6">
        <f>D145</f>
        <v>54080</v>
      </c>
      <c r="F145" s="11">
        <v>458710</v>
      </c>
      <c r="G145" s="9">
        <f>F145</f>
        <v>458710</v>
      </c>
      <c r="H145" s="11">
        <v>472000</v>
      </c>
      <c r="I145" s="9">
        <f>H145</f>
        <v>472000</v>
      </c>
      <c r="J145" s="14" t="s">
        <v>368</v>
      </c>
      <c r="K145" s="15">
        <v>55500</v>
      </c>
      <c r="L145" s="16">
        <v>0.04</v>
      </c>
    </row>
    <row r="146" s="1" customFormat="1" spans="1:12">
      <c r="A146" s="9">
        <v>30</v>
      </c>
      <c r="B146" s="10" t="s">
        <v>75</v>
      </c>
      <c r="C146" s="10" t="s">
        <v>24</v>
      </c>
      <c r="D146" s="11">
        <v>54080</v>
      </c>
      <c r="E146" s="6">
        <f>D146</f>
        <v>54080</v>
      </c>
      <c r="F146" s="11">
        <v>458710</v>
      </c>
      <c r="G146" s="9">
        <f>F146</f>
        <v>458710</v>
      </c>
      <c r="H146" s="11">
        <v>472000</v>
      </c>
      <c r="I146" s="9">
        <f>H146</f>
        <v>472000</v>
      </c>
      <c r="J146" s="14" t="s">
        <v>368</v>
      </c>
      <c r="K146" s="15">
        <v>25860</v>
      </c>
      <c r="L146" s="16">
        <v>0.11</v>
      </c>
    </row>
    <row r="147" s="1" customFormat="1" spans="1:12">
      <c r="A147" s="9">
        <v>46</v>
      </c>
      <c r="B147" s="10" t="s">
        <v>107</v>
      </c>
      <c r="C147" s="10" t="s">
        <v>56</v>
      </c>
      <c r="D147" s="11">
        <v>54080</v>
      </c>
      <c r="E147" s="6">
        <f>D147</f>
        <v>54080</v>
      </c>
      <c r="F147" s="11">
        <v>458710</v>
      </c>
      <c r="G147" s="9">
        <f>F147</f>
        <v>458710</v>
      </c>
      <c r="H147" s="11">
        <v>472000</v>
      </c>
      <c r="I147" s="9">
        <f>H147</f>
        <v>472000</v>
      </c>
      <c r="J147" s="14" t="s">
        <v>368</v>
      </c>
      <c r="K147" s="15">
        <v>25000</v>
      </c>
      <c r="L147" s="16">
        <v>0.05</v>
      </c>
    </row>
    <row r="148" s="1" customFormat="1" spans="1:12">
      <c r="A148" s="9">
        <v>62</v>
      </c>
      <c r="B148" s="10" t="s">
        <v>137</v>
      </c>
      <c r="C148" s="10" t="s">
        <v>31</v>
      </c>
      <c r="D148" s="11">
        <v>54080</v>
      </c>
      <c r="E148" s="6">
        <f>D148</f>
        <v>54080</v>
      </c>
      <c r="F148" s="11">
        <v>458710</v>
      </c>
      <c r="G148" s="9">
        <f>F148</f>
        <v>458710</v>
      </c>
      <c r="H148" s="11">
        <v>472000</v>
      </c>
      <c r="I148" s="9">
        <f>H148</f>
        <v>472000</v>
      </c>
      <c r="J148" s="14" t="s">
        <v>368</v>
      </c>
      <c r="K148" s="15">
        <v>8000</v>
      </c>
      <c r="L148" s="16">
        <v>0.045</v>
      </c>
    </row>
    <row r="149" s="1" customFormat="1" spans="1:12">
      <c r="A149" s="9">
        <v>78</v>
      </c>
      <c r="B149" s="10" t="s">
        <v>160</v>
      </c>
      <c r="C149" s="10" t="s">
        <v>10</v>
      </c>
      <c r="D149" s="11">
        <v>54080</v>
      </c>
      <c r="E149" s="6">
        <f>D149</f>
        <v>54080</v>
      </c>
      <c r="F149" s="11">
        <v>458710</v>
      </c>
      <c r="G149" s="9">
        <f>F149</f>
        <v>458710</v>
      </c>
      <c r="H149" s="11">
        <v>472000</v>
      </c>
      <c r="I149" s="9">
        <f>H149</f>
        <v>472000</v>
      </c>
      <c r="J149" s="14" t="s">
        <v>368</v>
      </c>
      <c r="K149" s="15">
        <v>45020</v>
      </c>
      <c r="L149" s="16">
        <v>0.08</v>
      </c>
    </row>
    <row r="150" s="1" customFormat="1" spans="1:12">
      <c r="A150" s="9">
        <v>94</v>
      </c>
      <c r="B150" s="10" t="s">
        <v>177</v>
      </c>
      <c r="C150" s="10" t="s">
        <v>10</v>
      </c>
      <c r="D150" s="11">
        <v>54080</v>
      </c>
      <c r="E150" s="6">
        <f>D150</f>
        <v>54080</v>
      </c>
      <c r="F150" s="11">
        <v>458710</v>
      </c>
      <c r="G150" s="9">
        <f>F150</f>
        <v>458710</v>
      </c>
      <c r="H150" s="11">
        <v>472000</v>
      </c>
      <c r="I150" s="9">
        <f>H150</f>
        <v>472000</v>
      </c>
      <c r="J150" s="14" t="s">
        <v>368</v>
      </c>
      <c r="K150" s="15">
        <v>55500</v>
      </c>
      <c r="L150" s="16">
        <v>0.035</v>
      </c>
    </row>
    <row r="151" s="1" customFormat="1" spans="1:12">
      <c r="A151" s="9">
        <v>110</v>
      </c>
      <c r="B151" s="10" t="s">
        <v>193</v>
      </c>
      <c r="C151" s="10" t="s">
        <v>31</v>
      </c>
      <c r="D151" s="11">
        <v>54080</v>
      </c>
      <c r="E151" s="6">
        <f>D151</f>
        <v>54080</v>
      </c>
      <c r="F151" s="11">
        <v>458710</v>
      </c>
      <c r="G151" s="9">
        <f>F151</f>
        <v>458710</v>
      </c>
      <c r="H151" s="11">
        <v>472000</v>
      </c>
      <c r="I151" s="9">
        <f>H151</f>
        <v>472000</v>
      </c>
      <c r="J151" s="14" t="s">
        <v>368</v>
      </c>
      <c r="K151" s="15">
        <v>25860</v>
      </c>
      <c r="L151" s="16">
        <v>0.11</v>
      </c>
    </row>
    <row r="152" s="1" customFormat="1" spans="1:12">
      <c r="A152" s="9">
        <v>126</v>
      </c>
      <c r="B152" s="10" t="s">
        <v>209</v>
      </c>
      <c r="C152" s="10" t="s">
        <v>10</v>
      </c>
      <c r="D152" s="11">
        <v>54080</v>
      </c>
      <c r="E152" s="6">
        <f>D152</f>
        <v>54080</v>
      </c>
      <c r="F152" s="11">
        <v>458710</v>
      </c>
      <c r="G152" s="9">
        <f>F152</f>
        <v>458710</v>
      </c>
      <c r="H152" s="11">
        <v>472000</v>
      </c>
      <c r="I152" s="9">
        <f>H152</f>
        <v>472000</v>
      </c>
      <c r="J152" s="14" t="s">
        <v>368</v>
      </c>
      <c r="K152" s="15">
        <v>25000</v>
      </c>
      <c r="L152" s="16">
        <v>0.05</v>
      </c>
    </row>
    <row r="153" s="1" customFormat="1" spans="1:12">
      <c r="A153" s="9">
        <v>142</v>
      </c>
      <c r="B153" s="10" t="s">
        <v>225</v>
      </c>
      <c r="C153" s="10" t="s">
        <v>31</v>
      </c>
      <c r="D153" s="11">
        <v>54080</v>
      </c>
      <c r="E153" s="6">
        <f>D153</f>
        <v>54080</v>
      </c>
      <c r="F153" s="11">
        <v>458710</v>
      </c>
      <c r="G153" s="9">
        <f>F153</f>
        <v>458710</v>
      </c>
      <c r="H153" s="11">
        <v>472000</v>
      </c>
      <c r="I153" s="9">
        <f>H153</f>
        <v>472000</v>
      </c>
      <c r="J153" s="14" t="s">
        <v>368</v>
      </c>
      <c r="K153" s="15">
        <v>45000</v>
      </c>
      <c r="L153" s="16">
        <v>0.023</v>
      </c>
    </row>
    <row r="154" s="1" customFormat="1" spans="1:12">
      <c r="A154" s="9">
        <v>158</v>
      </c>
      <c r="B154" s="10" t="s">
        <v>241</v>
      </c>
      <c r="C154" s="10" t="s">
        <v>10</v>
      </c>
      <c r="D154" s="11">
        <v>54080</v>
      </c>
      <c r="E154" s="6">
        <f>D154</f>
        <v>54080</v>
      </c>
      <c r="F154" s="11">
        <v>458710</v>
      </c>
      <c r="G154" s="9">
        <f>F154</f>
        <v>458710</v>
      </c>
      <c r="H154" s="11">
        <v>472000</v>
      </c>
      <c r="I154" s="9">
        <f>H154</f>
        <v>472000</v>
      </c>
      <c r="J154" s="14" t="s">
        <v>368</v>
      </c>
      <c r="K154" s="15">
        <v>25450</v>
      </c>
      <c r="L154" s="16">
        <v>0.078</v>
      </c>
    </row>
    <row r="155" s="1" customFormat="1" spans="1:12">
      <c r="A155" s="9">
        <v>174</v>
      </c>
      <c r="B155" s="10" t="s">
        <v>257</v>
      </c>
      <c r="C155" s="10" t="s">
        <v>10</v>
      </c>
      <c r="D155" s="11">
        <v>54080</v>
      </c>
      <c r="E155" s="6">
        <f>D155</f>
        <v>54080</v>
      </c>
      <c r="F155" s="11">
        <v>458710</v>
      </c>
      <c r="G155" s="9">
        <f>F155</f>
        <v>458710</v>
      </c>
      <c r="H155" s="11">
        <v>472000</v>
      </c>
      <c r="I155" s="9">
        <f>H155</f>
        <v>472000</v>
      </c>
      <c r="J155" s="14" t="s">
        <v>368</v>
      </c>
      <c r="K155" s="15">
        <v>42000</v>
      </c>
      <c r="L155" s="16">
        <v>0.04</v>
      </c>
    </row>
    <row r="156" s="1" customFormat="1" spans="1:12">
      <c r="A156" s="9">
        <v>190</v>
      </c>
      <c r="B156" s="10" t="s">
        <v>273</v>
      </c>
      <c r="C156" s="10" t="s">
        <v>10</v>
      </c>
      <c r="D156" s="11">
        <v>54080</v>
      </c>
      <c r="E156" s="6">
        <f>D156</f>
        <v>54080</v>
      </c>
      <c r="F156" s="11">
        <v>458710</v>
      </c>
      <c r="G156" s="9">
        <f>F156</f>
        <v>458710</v>
      </c>
      <c r="H156" s="11">
        <v>472000</v>
      </c>
      <c r="I156" s="9">
        <f>H156</f>
        <v>472000</v>
      </c>
      <c r="J156" s="14" t="s">
        <v>368</v>
      </c>
      <c r="K156" s="15">
        <v>60000</v>
      </c>
      <c r="L156" s="16">
        <v>0.03</v>
      </c>
    </row>
    <row r="157" s="1" customFormat="1" spans="1:12">
      <c r="A157" s="9">
        <v>206</v>
      </c>
      <c r="B157" s="10" t="s">
        <v>289</v>
      </c>
      <c r="C157" s="10" t="s">
        <v>24</v>
      </c>
      <c r="D157" s="11">
        <v>54080</v>
      </c>
      <c r="E157" s="6">
        <f>D157</f>
        <v>54080</v>
      </c>
      <c r="F157" s="11">
        <v>458710</v>
      </c>
      <c r="G157" s="9">
        <f>F157</f>
        <v>458710</v>
      </c>
      <c r="H157" s="11">
        <v>472000</v>
      </c>
      <c r="I157" s="9">
        <f>H157</f>
        <v>472000</v>
      </c>
      <c r="J157" s="14" t="s">
        <v>368</v>
      </c>
      <c r="K157" s="15">
        <v>15000</v>
      </c>
      <c r="L157" s="16">
        <v>0.06</v>
      </c>
    </row>
    <row r="158" s="1" customFormat="1" spans="1:12">
      <c r="A158" s="9">
        <v>222</v>
      </c>
      <c r="B158" s="10" t="s">
        <v>305</v>
      </c>
      <c r="C158" s="10" t="s">
        <v>10</v>
      </c>
      <c r="D158" s="11">
        <v>54080</v>
      </c>
      <c r="E158" s="6">
        <f>D158</f>
        <v>54080</v>
      </c>
      <c r="F158" s="11">
        <v>458710</v>
      </c>
      <c r="G158" s="9">
        <f>F158</f>
        <v>458710</v>
      </c>
      <c r="H158" s="11">
        <v>472000</v>
      </c>
      <c r="I158" s="9">
        <f>H158</f>
        <v>472000</v>
      </c>
      <c r="J158" s="14" t="s">
        <v>368</v>
      </c>
      <c r="K158" s="15">
        <v>55500</v>
      </c>
      <c r="L158" s="16">
        <v>0.045</v>
      </c>
    </row>
    <row r="159" s="1" customFormat="1" spans="1:12">
      <c r="A159" s="9">
        <v>238</v>
      </c>
      <c r="B159" s="10" t="s">
        <v>321</v>
      </c>
      <c r="C159" s="10" t="s">
        <v>10</v>
      </c>
      <c r="D159" s="11">
        <v>54080</v>
      </c>
      <c r="E159" s="6">
        <f>D159</f>
        <v>54080</v>
      </c>
      <c r="F159" s="11">
        <v>458710</v>
      </c>
      <c r="G159" s="9">
        <f>F159</f>
        <v>458710</v>
      </c>
      <c r="H159" s="11">
        <v>472000</v>
      </c>
      <c r="I159" s="9">
        <f>H159</f>
        <v>472000</v>
      </c>
      <c r="J159" s="14" t="s">
        <v>368</v>
      </c>
      <c r="K159" s="15">
        <v>25860</v>
      </c>
      <c r="L159" s="16">
        <v>0.11</v>
      </c>
    </row>
    <row r="160" s="1" customFormat="1" spans="1:12">
      <c r="A160" s="9">
        <v>12</v>
      </c>
      <c r="B160" s="10" t="s">
        <v>38</v>
      </c>
      <c r="C160" s="10" t="s">
        <v>31</v>
      </c>
      <c r="D160" s="11">
        <v>7500</v>
      </c>
      <c r="E160" s="6">
        <f>D160</f>
        <v>7500</v>
      </c>
      <c r="F160" s="11">
        <v>540000</v>
      </c>
      <c r="G160" s="9">
        <f>F160</f>
        <v>540000</v>
      </c>
      <c r="H160" s="11">
        <v>874256</v>
      </c>
      <c r="I160" s="9">
        <f>H160</f>
        <v>874256</v>
      </c>
      <c r="J160" s="14" t="s">
        <v>370</v>
      </c>
      <c r="K160" s="15">
        <v>8000</v>
      </c>
      <c r="L160" s="16">
        <v>0.11</v>
      </c>
    </row>
    <row r="161" s="1" customFormat="1" spans="1:12">
      <c r="A161" s="9">
        <v>28</v>
      </c>
      <c r="B161" s="10" t="s">
        <v>71</v>
      </c>
      <c r="C161" s="10" t="s">
        <v>10</v>
      </c>
      <c r="D161" s="11">
        <v>7500</v>
      </c>
      <c r="E161" s="6">
        <f>D161</f>
        <v>7500</v>
      </c>
      <c r="F161" s="11">
        <v>540000</v>
      </c>
      <c r="G161" s="9">
        <f>F161</f>
        <v>540000</v>
      </c>
      <c r="H161" s="11">
        <v>874256</v>
      </c>
      <c r="I161" s="9">
        <f>H161</f>
        <v>874256</v>
      </c>
      <c r="J161" s="14" t="s">
        <v>370</v>
      </c>
      <c r="K161" s="15">
        <v>45020</v>
      </c>
      <c r="L161" s="16">
        <v>0.05</v>
      </c>
    </row>
    <row r="162" s="1" customFormat="1" spans="1:12">
      <c r="A162" s="9">
        <v>44</v>
      </c>
      <c r="B162" s="10" t="s">
        <v>103</v>
      </c>
      <c r="C162" s="10" t="s">
        <v>10</v>
      </c>
      <c r="D162" s="11">
        <v>7500</v>
      </c>
      <c r="E162" s="6">
        <f>D162</f>
        <v>7500</v>
      </c>
      <c r="F162" s="11">
        <v>540000</v>
      </c>
      <c r="G162" s="9">
        <f>F162</f>
        <v>540000</v>
      </c>
      <c r="H162" s="11">
        <v>874256</v>
      </c>
      <c r="I162" s="9">
        <f>H162</f>
        <v>874256</v>
      </c>
      <c r="J162" s="14" t="s">
        <v>370</v>
      </c>
      <c r="K162" s="15">
        <v>55500</v>
      </c>
      <c r="L162" s="16">
        <v>0.023</v>
      </c>
    </row>
    <row r="163" s="1" customFormat="1" spans="1:12">
      <c r="A163" s="9">
        <v>60</v>
      </c>
      <c r="B163" s="10" t="s">
        <v>133</v>
      </c>
      <c r="C163" s="10" t="s">
        <v>31</v>
      </c>
      <c r="D163" s="11">
        <v>7500</v>
      </c>
      <c r="E163" s="6">
        <f>D163</f>
        <v>7500</v>
      </c>
      <c r="F163" s="11">
        <v>540000</v>
      </c>
      <c r="G163" s="9">
        <f>F163</f>
        <v>540000</v>
      </c>
      <c r="H163" s="11">
        <v>874256</v>
      </c>
      <c r="I163" s="9">
        <f>H163</f>
        <v>874256</v>
      </c>
      <c r="J163" s="14" t="s">
        <v>370</v>
      </c>
      <c r="K163" s="15">
        <v>25860</v>
      </c>
      <c r="L163" s="16">
        <v>0.078</v>
      </c>
    </row>
    <row r="164" s="1" customFormat="1" spans="1:12">
      <c r="A164" s="9">
        <v>76</v>
      </c>
      <c r="B164" s="10" t="s">
        <v>158</v>
      </c>
      <c r="C164" s="10" t="s">
        <v>10</v>
      </c>
      <c r="D164" s="11">
        <v>7500</v>
      </c>
      <c r="E164" s="6">
        <f>D164</f>
        <v>7500</v>
      </c>
      <c r="F164" s="11">
        <v>540000</v>
      </c>
      <c r="G164" s="9">
        <f>F164</f>
        <v>540000</v>
      </c>
      <c r="H164" s="11">
        <v>874256</v>
      </c>
      <c r="I164" s="9">
        <f>H164</f>
        <v>874256</v>
      </c>
      <c r="J164" s="14" t="s">
        <v>370</v>
      </c>
      <c r="K164" s="15">
        <v>25000</v>
      </c>
      <c r="L164" s="16">
        <v>0.04</v>
      </c>
    </row>
    <row r="165" s="1" customFormat="1" spans="1:12">
      <c r="A165" s="9">
        <v>92</v>
      </c>
      <c r="B165" s="10" t="s">
        <v>175</v>
      </c>
      <c r="C165" s="10" t="s">
        <v>31</v>
      </c>
      <c r="D165" s="11">
        <v>7500</v>
      </c>
      <c r="E165" s="6">
        <f>D165</f>
        <v>7500</v>
      </c>
      <c r="F165" s="11">
        <v>540000</v>
      </c>
      <c r="G165" s="9">
        <f>F165</f>
        <v>540000</v>
      </c>
      <c r="H165" s="11">
        <v>874256</v>
      </c>
      <c r="I165" s="9">
        <f>H165</f>
        <v>874256</v>
      </c>
      <c r="J165" s="14" t="s">
        <v>370</v>
      </c>
      <c r="K165" s="15">
        <v>8000</v>
      </c>
      <c r="L165" s="16">
        <v>0.03</v>
      </c>
    </row>
    <row r="166" s="1" customFormat="1" spans="1:12">
      <c r="A166" s="9">
        <v>108</v>
      </c>
      <c r="B166" s="10" t="s">
        <v>191</v>
      </c>
      <c r="C166" s="10" t="s">
        <v>31</v>
      </c>
      <c r="D166" s="11">
        <v>7500</v>
      </c>
      <c r="E166" s="6">
        <f>D166</f>
        <v>7500</v>
      </c>
      <c r="F166" s="11">
        <v>540000</v>
      </c>
      <c r="G166" s="9">
        <f>F166</f>
        <v>540000</v>
      </c>
      <c r="H166" s="11">
        <v>874256</v>
      </c>
      <c r="I166" s="9">
        <f>H166</f>
        <v>874256</v>
      </c>
      <c r="J166" s="14" t="s">
        <v>370</v>
      </c>
      <c r="K166" s="15">
        <v>45020</v>
      </c>
      <c r="L166" s="16">
        <v>0.06</v>
      </c>
    </row>
    <row r="167" s="1" customFormat="1" spans="1:12">
      <c r="A167" s="9">
        <v>124</v>
      </c>
      <c r="B167" s="10" t="s">
        <v>207</v>
      </c>
      <c r="C167" s="10" t="s">
        <v>10</v>
      </c>
      <c r="D167" s="11">
        <v>7500</v>
      </c>
      <c r="E167" s="6">
        <f>D167</f>
        <v>7500</v>
      </c>
      <c r="F167" s="11">
        <v>540000</v>
      </c>
      <c r="G167" s="9">
        <f>F167</f>
        <v>540000</v>
      </c>
      <c r="H167" s="11">
        <v>874256</v>
      </c>
      <c r="I167" s="9">
        <f>H167</f>
        <v>874256</v>
      </c>
      <c r="J167" s="14" t="s">
        <v>370</v>
      </c>
      <c r="K167" s="15">
        <v>55500</v>
      </c>
      <c r="L167" s="16">
        <v>0.045</v>
      </c>
    </row>
    <row r="168" s="1" customFormat="1" spans="1:12">
      <c r="A168" s="9">
        <v>140</v>
      </c>
      <c r="B168" s="10" t="s">
        <v>223</v>
      </c>
      <c r="C168" s="10" t="s">
        <v>10</v>
      </c>
      <c r="D168" s="11">
        <v>7500</v>
      </c>
      <c r="E168" s="6">
        <f>D168</f>
        <v>7500</v>
      </c>
      <c r="F168" s="11">
        <v>540000</v>
      </c>
      <c r="G168" s="9">
        <f>F168</f>
        <v>540000</v>
      </c>
      <c r="H168" s="11">
        <v>874256</v>
      </c>
      <c r="I168" s="9">
        <f>H168</f>
        <v>874256</v>
      </c>
      <c r="J168" s="14" t="s">
        <v>370</v>
      </c>
      <c r="K168" s="15">
        <v>60000</v>
      </c>
      <c r="L168" s="16">
        <v>0.11</v>
      </c>
    </row>
    <row r="169" s="1" customFormat="1" spans="1:12">
      <c r="A169" s="9">
        <v>156</v>
      </c>
      <c r="B169" s="10" t="s">
        <v>239</v>
      </c>
      <c r="C169" s="10" t="s">
        <v>10</v>
      </c>
      <c r="D169" s="11">
        <v>7500</v>
      </c>
      <c r="E169" s="6">
        <f>D169</f>
        <v>7500</v>
      </c>
      <c r="F169" s="11">
        <v>540000</v>
      </c>
      <c r="G169" s="9">
        <f>F169</f>
        <v>540000</v>
      </c>
      <c r="H169" s="11">
        <v>874256</v>
      </c>
      <c r="I169" s="9">
        <f>H169</f>
        <v>874256</v>
      </c>
      <c r="J169" s="14" t="s">
        <v>370</v>
      </c>
      <c r="K169" s="15">
        <v>15000</v>
      </c>
      <c r="L169" s="16">
        <v>0.05</v>
      </c>
    </row>
    <row r="170" s="1" customFormat="1" spans="1:12">
      <c r="A170" s="9">
        <v>172</v>
      </c>
      <c r="B170" s="10" t="s">
        <v>255</v>
      </c>
      <c r="C170" s="10" t="s">
        <v>10</v>
      </c>
      <c r="D170" s="11">
        <v>7500</v>
      </c>
      <c r="E170" s="6">
        <f>D170</f>
        <v>7500</v>
      </c>
      <c r="F170" s="11">
        <v>540000</v>
      </c>
      <c r="G170" s="9">
        <f>F170</f>
        <v>540000</v>
      </c>
      <c r="H170" s="11">
        <v>874256</v>
      </c>
      <c r="I170" s="9">
        <f>H170</f>
        <v>874256</v>
      </c>
      <c r="J170" s="14" t="s">
        <v>370</v>
      </c>
      <c r="K170" s="15">
        <v>45000</v>
      </c>
      <c r="L170" s="16">
        <v>0.02</v>
      </c>
    </row>
    <row r="171" s="1" customFormat="1" spans="1:12">
      <c r="A171" s="9">
        <v>188</v>
      </c>
      <c r="B171" s="10" t="s">
        <v>271</v>
      </c>
      <c r="C171" s="10" t="s">
        <v>10</v>
      </c>
      <c r="D171" s="11">
        <v>7500</v>
      </c>
      <c r="E171" s="6">
        <f>D171</f>
        <v>7500</v>
      </c>
      <c r="F171" s="11">
        <v>540000</v>
      </c>
      <c r="G171" s="9">
        <f>F171</f>
        <v>540000</v>
      </c>
      <c r="H171" s="11">
        <v>874256</v>
      </c>
      <c r="I171" s="9">
        <f>H171</f>
        <v>874256</v>
      </c>
      <c r="J171" s="14" t="s">
        <v>370</v>
      </c>
      <c r="K171" s="15">
        <v>25450</v>
      </c>
      <c r="L171" s="16">
        <v>0.08</v>
      </c>
    </row>
    <row r="172" s="1" customFormat="1" spans="1:12">
      <c r="A172" s="9">
        <v>204</v>
      </c>
      <c r="B172" s="10" t="s">
        <v>287</v>
      </c>
      <c r="C172" s="10" t="s">
        <v>24</v>
      </c>
      <c r="D172" s="11">
        <v>7500</v>
      </c>
      <c r="E172" s="6">
        <f>D172</f>
        <v>7500</v>
      </c>
      <c r="F172" s="11">
        <v>540000</v>
      </c>
      <c r="G172" s="9">
        <f>F172</f>
        <v>540000</v>
      </c>
      <c r="H172" s="11">
        <v>874256</v>
      </c>
      <c r="I172" s="9">
        <f>H172</f>
        <v>874256</v>
      </c>
      <c r="J172" s="14" t="s">
        <v>370</v>
      </c>
      <c r="K172" s="15">
        <v>42000</v>
      </c>
      <c r="L172" s="16">
        <v>0.035</v>
      </c>
    </row>
    <row r="173" s="1" customFormat="1" spans="1:12">
      <c r="A173" s="9">
        <v>220</v>
      </c>
      <c r="B173" s="10" t="s">
        <v>303</v>
      </c>
      <c r="C173" s="10" t="s">
        <v>10</v>
      </c>
      <c r="D173" s="11">
        <v>7500</v>
      </c>
      <c r="E173" s="6">
        <f>D173</f>
        <v>7500</v>
      </c>
      <c r="F173" s="11">
        <v>540000</v>
      </c>
      <c r="G173" s="9">
        <f>F173</f>
        <v>540000</v>
      </c>
      <c r="H173" s="11">
        <v>874256</v>
      </c>
      <c r="I173" s="9">
        <f>H173</f>
        <v>874256</v>
      </c>
      <c r="J173" s="14" t="s">
        <v>370</v>
      </c>
      <c r="K173" s="15">
        <v>8000</v>
      </c>
      <c r="L173" s="16">
        <v>0.11</v>
      </c>
    </row>
    <row r="174" s="1" customFormat="1" spans="1:12">
      <c r="A174" s="9">
        <v>236</v>
      </c>
      <c r="B174" s="10" t="s">
        <v>319</v>
      </c>
      <c r="C174" s="10" t="s">
        <v>31</v>
      </c>
      <c r="D174" s="11">
        <v>7500</v>
      </c>
      <c r="E174" s="6">
        <f>D174</f>
        <v>7500</v>
      </c>
      <c r="F174" s="11">
        <v>540000</v>
      </c>
      <c r="G174" s="9">
        <f>F174</f>
        <v>540000</v>
      </c>
      <c r="H174" s="11">
        <v>874256</v>
      </c>
      <c r="I174" s="9">
        <f>H174</f>
        <v>874256</v>
      </c>
      <c r="J174" s="14" t="s">
        <v>370</v>
      </c>
      <c r="K174" s="15">
        <v>45020</v>
      </c>
      <c r="L174" s="16">
        <v>0.05</v>
      </c>
    </row>
    <row r="175" s="1" customFormat="1" spans="1:12">
      <c r="A175" s="9">
        <v>8</v>
      </c>
      <c r="B175" s="10" t="s">
        <v>29</v>
      </c>
      <c r="C175" s="10" t="s">
        <v>31</v>
      </c>
      <c r="D175" s="11">
        <v>100</v>
      </c>
      <c r="E175" s="6">
        <f>D175</f>
        <v>100</v>
      </c>
      <c r="F175" s="11">
        <v>542233</v>
      </c>
      <c r="G175" s="9">
        <f>F175</f>
        <v>542233</v>
      </c>
      <c r="H175" s="11">
        <v>50000</v>
      </c>
      <c r="I175" s="9">
        <f>H175</f>
        <v>50000</v>
      </c>
      <c r="J175" s="14" t="s">
        <v>370</v>
      </c>
      <c r="K175" s="15">
        <v>45020</v>
      </c>
      <c r="L175" s="16">
        <v>0.035</v>
      </c>
    </row>
    <row r="176" s="1" customFormat="1" spans="1:12">
      <c r="A176" s="9">
        <v>24</v>
      </c>
      <c r="B176" s="10" t="s">
        <v>63</v>
      </c>
      <c r="C176" s="10" t="s">
        <v>10</v>
      </c>
      <c r="D176" s="11">
        <v>100</v>
      </c>
      <c r="E176" s="6">
        <f>D176</f>
        <v>100</v>
      </c>
      <c r="F176" s="11">
        <v>542233</v>
      </c>
      <c r="G176" s="9">
        <f>F176</f>
        <v>542233</v>
      </c>
      <c r="H176" s="11">
        <v>50000</v>
      </c>
      <c r="I176" s="9">
        <f>H176</f>
        <v>50000</v>
      </c>
      <c r="J176" s="14" t="s">
        <v>370</v>
      </c>
      <c r="K176" s="15">
        <v>55500</v>
      </c>
      <c r="L176" s="16">
        <v>0.11</v>
      </c>
    </row>
    <row r="177" s="1" customFormat="1" spans="1:12">
      <c r="A177" s="9">
        <v>40</v>
      </c>
      <c r="B177" s="10" t="s">
        <v>95</v>
      </c>
      <c r="C177" s="10" t="s">
        <v>10</v>
      </c>
      <c r="D177" s="11">
        <v>100</v>
      </c>
      <c r="E177" s="6">
        <f>D177</f>
        <v>100</v>
      </c>
      <c r="F177" s="11">
        <v>542233</v>
      </c>
      <c r="G177" s="9">
        <f>F177</f>
        <v>542233</v>
      </c>
      <c r="H177" s="11">
        <v>50000</v>
      </c>
      <c r="I177" s="9">
        <f>H177</f>
        <v>50000</v>
      </c>
      <c r="J177" s="14" t="s">
        <v>370</v>
      </c>
      <c r="K177" s="15">
        <v>25860</v>
      </c>
      <c r="L177" s="16">
        <v>0.05</v>
      </c>
    </row>
    <row r="178" s="1" customFormat="1" spans="1:12">
      <c r="A178" s="9">
        <v>56</v>
      </c>
      <c r="B178" s="10" t="s">
        <v>125</v>
      </c>
      <c r="C178" s="10" t="s">
        <v>24</v>
      </c>
      <c r="D178" s="11">
        <v>100</v>
      </c>
      <c r="E178" s="6">
        <f>D178</f>
        <v>100</v>
      </c>
      <c r="F178" s="11">
        <v>542233</v>
      </c>
      <c r="G178" s="9">
        <f>F178</f>
        <v>542233</v>
      </c>
      <c r="H178" s="11">
        <v>50000</v>
      </c>
      <c r="I178" s="9">
        <f>H178</f>
        <v>50000</v>
      </c>
      <c r="J178" s="14" t="s">
        <v>370</v>
      </c>
      <c r="K178" s="15">
        <v>25000</v>
      </c>
      <c r="L178" s="16">
        <v>0.023</v>
      </c>
    </row>
    <row r="179" s="1" customFormat="1" spans="1:12">
      <c r="A179" s="9">
        <v>72</v>
      </c>
      <c r="B179" s="10" t="s">
        <v>154</v>
      </c>
      <c r="C179" s="10" t="s">
        <v>56</v>
      </c>
      <c r="D179" s="11">
        <v>100</v>
      </c>
      <c r="E179" s="6">
        <f>D179</f>
        <v>100</v>
      </c>
      <c r="F179" s="11">
        <v>542233</v>
      </c>
      <c r="G179" s="9">
        <f>F179</f>
        <v>542233</v>
      </c>
      <c r="H179" s="11">
        <v>50000</v>
      </c>
      <c r="I179" s="9">
        <f>H179</f>
        <v>50000</v>
      </c>
      <c r="J179" s="14" t="s">
        <v>370</v>
      </c>
      <c r="K179" s="15">
        <v>8000</v>
      </c>
      <c r="L179" s="16">
        <v>0.078</v>
      </c>
    </row>
    <row r="180" s="1" customFormat="1" spans="1:12">
      <c r="A180" s="9">
        <v>88</v>
      </c>
      <c r="B180" s="10" t="s">
        <v>171</v>
      </c>
      <c r="C180" s="10" t="s">
        <v>31</v>
      </c>
      <c r="D180" s="11">
        <v>100</v>
      </c>
      <c r="E180" s="6">
        <f>D180</f>
        <v>100</v>
      </c>
      <c r="F180" s="11">
        <v>542233</v>
      </c>
      <c r="G180" s="9">
        <f>F180</f>
        <v>542233</v>
      </c>
      <c r="H180" s="11">
        <v>50000</v>
      </c>
      <c r="I180" s="9">
        <f>H180</f>
        <v>50000</v>
      </c>
      <c r="J180" s="14" t="s">
        <v>370</v>
      </c>
      <c r="K180" s="15">
        <v>45020</v>
      </c>
      <c r="L180" s="16">
        <v>0.04</v>
      </c>
    </row>
    <row r="181" s="1" customFormat="1" spans="1:12">
      <c r="A181" s="9">
        <v>104</v>
      </c>
      <c r="B181" s="10" t="s">
        <v>187</v>
      </c>
      <c r="C181" s="10" t="s">
        <v>10</v>
      </c>
      <c r="D181" s="11">
        <v>100</v>
      </c>
      <c r="E181" s="6">
        <f>D181</f>
        <v>100</v>
      </c>
      <c r="F181" s="11">
        <v>542233</v>
      </c>
      <c r="G181" s="9">
        <f>F181</f>
        <v>542233</v>
      </c>
      <c r="H181" s="11">
        <v>50000</v>
      </c>
      <c r="I181" s="9">
        <f>H181</f>
        <v>50000</v>
      </c>
      <c r="J181" s="14" t="s">
        <v>370</v>
      </c>
      <c r="K181" s="15">
        <v>55500</v>
      </c>
      <c r="L181" s="16">
        <v>0.03</v>
      </c>
    </row>
    <row r="182" s="1" customFormat="1" spans="1:12">
      <c r="A182" s="9">
        <v>120</v>
      </c>
      <c r="B182" s="10" t="s">
        <v>203</v>
      </c>
      <c r="C182" s="10" t="s">
        <v>56</v>
      </c>
      <c r="D182" s="11">
        <v>100</v>
      </c>
      <c r="E182" s="6">
        <f>D182</f>
        <v>100</v>
      </c>
      <c r="F182" s="11">
        <v>542233</v>
      </c>
      <c r="G182" s="9">
        <f>F182</f>
        <v>542233</v>
      </c>
      <c r="H182" s="11">
        <v>50000</v>
      </c>
      <c r="I182" s="9">
        <f>H182</f>
        <v>50000</v>
      </c>
      <c r="J182" s="14" t="s">
        <v>370</v>
      </c>
      <c r="K182" s="15">
        <v>25860</v>
      </c>
      <c r="L182" s="16">
        <v>0.06</v>
      </c>
    </row>
    <row r="183" s="1" customFormat="1" spans="1:12">
      <c r="A183" s="9">
        <v>136</v>
      </c>
      <c r="B183" s="10" t="s">
        <v>219</v>
      </c>
      <c r="C183" s="10" t="s">
        <v>31</v>
      </c>
      <c r="D183" s="11">
        <v>100</v>
      </c>
      <c r="E183" s="6">
        <f>D183</f>
        <v>100</v>
      </c>
      <c r="F183" s="11">
        <v>542233</v>
      </c>
      <c r="G183" s="9">
        <f>F183</f>
        <v>542233</v>
      </c>
      <c r="H183" s="11">
        <v>50000</v>
      </c>
      <c r="I183" s="9">
        <f>H183</f>
        <v>50000</v>
      </c>
      <c r="J183" s="14" t="s">
        <v>370</v>
      </c>
      <c r="K183" s="15">
        <v>25000</v>
      </c>
      <c r="L183" s="16">
        <v>0.045</v>
      </c>
    </row>
    <row r="184" s="1" customFormat="1" spans="1:12">
      <c r="A184" s="9">
        <v>152</v>
      </c>
      <c r="B184" s="10" t="s">
        <v>235</v>
      </c>
      <c r="C184" s="10" t="s">
        <v>10</v>
      </c>
      <c r="D184" s="11">
        <v>100</v>
      </c>
      <c r="E184" s="6">
        <f>D184</f>
        <v>100</v>
      </c>
      <c r="F184" s="11">
        <v>542233</v>
      </c>
      <c r="G184" s="9">
        <f>F184</f>
        <v>542233</v>
      </c>
      <c r="H184" s="11">
        <v>50000</v>
      </c>
      <c r="I184" s="9">
        <f>H184</f>
        <v>50000</v>
      </c>
      <c r="J184" s="14" t="s">
        <v>370</v>
      </c>
      <c r="K184" s="15">
        <v>45000</v>
      </c>
      <c r="L184" s="16">
        <v>0.11</v>
      </c>
    </row>
    <row r="185" s="1" customFormat="1" spans="1:12">
      <c r="A185" s="9">
        <v>168</v>
      </c>
      <c r="B185" s="10" t="s">
        <v>251</v>
      </c>
      <c r="C185" s="10" t="s">
        <v>10</v>
      </c>
      <c r="D185" s="11">
        <v>100</v>
      </c>
      <c r="E185" s="6">
        <f>D185</f>
        <v>100</v>
      </c>
      <c r="F185" s="11">
        <v>542233</v>
      </c>
      <c r="G185" s="9">
        <f>F185</f>
        <v>542233</v>
      </c>
      <c r="H185" s="11">
        <v>50000</v>
      </c>
      <c r="I185" s="9">
        <f>H185</f>
        <v>50000</v>
      </c>
      <c r="J185" s="14" t="s">
        <v>370</v>
      </c>
      <c r="K185" s="15">
        <v>25450</v>
      </c>
      <c r="L185" s="16">
        <v>0.05</v>
      </c>
    </row>
    <row r="186" s="1" customFormat="1" spans="1:12">
      <c r="A186" s="9">
        <v>184</v>
      </c>
      <c r="B186" s="10" t="s">
        <v>267</v>
      </c>
      <c r="C186" s="10" t="s">
        <v>10</v>
      </c>
      <c r="D186" s="11">
        <v>100</v>
      </c>
      <c r="E186" s="6">
        <f>D186</f>
        <v>100</v>
      </c>
      <c r="F186" s="11">
        <v>542233</v>
      </c>
      <c r="G186" s="9">
        <f>F186</f>
        <v>542233</v>
      </c>
      <c r="H186" s="11">
        <v>50000</v>
      </c>
      <c r="I186" s="9">
        <f>H186</f>
        <v>50000</v>
      </c>
      <c r="J186" s="14" t="s">
        <v>370</v>
      </c>
      <c r="K186" s="15">
        <v>42000</v>
      </c>
      <c r="L186" s="16">
        <v>0.11</v>
      </c>
    </row>
    <row r="187" s="1" customFormat="1" spans="1:12">
      <c r="A187" s="9">
        <v>200</v>
      </c>
      <c r="B187" s="10" t="s">
        <v>283</v>
      </c>
      <c r="C187" s="10" t="s">
        <v>24</v>
      </c>
      <c r="D187" s="11">
        <v>100</v>
      </c>
      <c r="E187" s="6">
        <f>D187</f>
        <v>100</v>
      </c>
      <c r="F187" s="11">
        <v>542233</v>
      </c>
      <c r="G187" s="9">
        <f>F187</f>
        <v>542233</v>
      </c>
      <c r="H187" s="11">
        <v>50000</v>
      </c>
      <c r="I187" s="9">
        <f>H187</f>
        <v>50000</v>
      </c>
      <c r="J187" s="14" t="s">
        <v>370</v>
      </c>
      <c r="K187" s="15">
        <v>60000</v>
      </c>
      <c r="L187" s="16">
        <v>0.08</v>
      </c>
    </row>
    <row r="188" s="1" customFormat="1" spans="1:12">
      <c r="A188" s="9">
        <v>216</v>
      </c>
      <c r="B188" s="10" t="s">
        <v>299</v>
      </c>
      <c r="C188" s="10" t="s">
        <v>10</v>
      </c>
      <c r="D188" s="11">
        <v>100</v>
      </c>
      <c r="E188" s="6">
        <f>D188</f>
        <v>100</v>
      </c>
      <c r="F188" s="11">
        <v>542233</v>
      </c>
      <c r="G188" s="9">
        <f>F188</f>
        <v>542233</v>
      </c>
      <c r="H188" s="11">
        <v>50000</v>
      </c>
      <c r="I188" s="9">
        <f>H188</f>
        <v>50000</v>
      </c>
      <c r="J188" s="14" t="s">
        <v>370</v>
      </c>
      <c r="K188" s="15">
        <v>45020</v>
      </c>
      <c r="L188" s="16">
        <v>0.035</v>
      </c>
    </row>
    <row r="189" s="1" customFormat="1" spans="1:12">
      <c r="A189" s="9">
        <v>232</v>
      </c>
      <c r="B189" s="10" t="s">
        <v>315</v>
      </c>
      <c r="C189" s="10" t="s">
        <v>31</v>
      </c>
      <c r="D189" s="11">
        <v>100</v>
      </c>
      <c r="E189" s="6">
        <f>D189</f>
        <v>100</v>
      </c>
      <c r="F189" s="11">
        <v>542233</v>
      </c>
      <c r="G189" s="9">
        <f>F189</f>
        <v>542233</v>
      </c>
      <c r="H189" s="11">
        <v>50000</v>
      </c>
      <c r="I189" s="9">
        <f>H189</f>
        <v>50000</v>
      </c>
      <c r="J189" s="14" t="s">
        <v>370</v>
      </c>
      <c r="K189" s="15">
        <v>55500</v>
      </c>
      <c r="L189" s="16">
        <v>0.078</v>
      </c>
    </row>
    <row r="190" s="1" customFormat="1" spans="1:12">
      <c r="A190" s="9">
        <v>248</v>
      </c>
      <c r="B190" s="10" t="s">
        <v>337</v>
      </c>
      <c r="C190" s="10" t="s">
        <v>10</v>
      </c>
      <c r="D190" s="11">
        <v>100</v>
      </c>
      <c r="E190" s="6">
        <f>D190</f>
        <v>100</v>
      </c>
      <c r="F190" s="11">
        <v>542233</v>
      </c>
      <c r="G190" s="9">
        <f>F190</f>
        <v>542233</v>
      </c>
      <c r="H190" s="11">
        <v>50000</v>
      </c>
      <c r="I190" s="9">
        <f>H190</f>
        <v>50000</v>
      </c>
      <c r="J190" s="14" t="s">
        <v>370</v>
      </c>
      <c r="K190" s="15">
        <v>25860</v>
      </c>
      <c r="L190" s="16">
        <v>0.05</v>
      </c>
    </row>
    <row r="191" s="1" customFormat="1" spans="1:12">
      <c r="A191" s="9">
        <v>15</v>
      </c>
      <c r="B191" s="10" t="s">
        <v>44</v>
      </c>
      <c r="C191" s="10" t="s">
        <v>10</v>
      </c>
      <c r="D191" s="11">
        <v>6540</v>
      </c>
      <c r="E191" s="6">
        <f>D191</f>
        <v>6540</v>
      </c>
      <c r="F191" s="11">
        <v>698464</v>
      </c>
      <c r="G191" s="9">
        <f>F191</f>
        <v>698464</v>
      </c>
      <c r="H191" s="11">
        <v>40000</v>
      </c>
      <c r="I191" s="9">
        <f>H191</f>
        <v>40000</v>
      </c>
      <c r="J191" s="14" t="s">
        <v>369</v>
      </c>
      <c r="K191" s="15">
        <v>42000</v>
      </c>
      <c r="L191" s="16">
        <v>0.05</v>
      </c>
    </row>
    <row r="192" s="1" customFormat="1" spans="1:12">
      <c r="A192" s="9">
        <v>31</v>
      </c>
      <c r="B192" s="10" t="s">
        <v>77</v>
      </c>
      <c r="C192" s="10" t="s">
        <v>24</v>
      </c>
      <c r="D192" s="11">
        <v>6540</v>
      </c>
      <c r="E192" s="6">
        <f>D192</f>
        <v>6540</v>
      </c>
      <c r="F192" s="11">
        <v>698464</v>
      </c>
      <c r="G192" s="9">
        <f>F192</f>
        <v>698464</v>
      </c>
      <c r="H192" s="11">
        <v>40000</v>
      </c>
      <c r="I192" s="9">
        <f>H192</f>
        <v>40000</v>
      </c>
      <c r="J192" s="14" t="s">
        <v>369</v>
      </c>
      <c r="K192" s="15">
        <v>60000</v>
      </c>
      <c r="L192" s="16">
        <v>0.03</v>
      </c>
    </row>
    <row r="193" s="1" customFormat="1" spans="1:12">
      <c r="A193" s="9">
        <v>47</v>
      </c>
      <c r="B193" s="10" t="s">
        <v>109</v>
      </c>
      <c r="C193" s="10" t="s">
        <v>56</v>
      </c>
      <c r="D193" s="11">
        <v>6540</v>
      </c>
      <c r="E193" s="6">
        <f>D193</f>
        <v>6540</v>
      </c>
      <c r="F193" s="11">
        <v>698464</v>
      </c>
      <c r="G193" s="9">
        <f>F193</f>
        <v>698464</v>
      </c>
      <c r="H193" s="11">
        <v>40000</v>
      </c>
      <c r="I193" s="9">
        <f>H193</f>
        <v>40000</v>
      </c>
      <c r="J193" s="14" t="s">
        <v>369</v>
      </c>
      <c r="K193" s="15">
        <v>15000</v>
      </c>
      <c r="L193" s="16">
        <v>0.06</v>
      </c>
    </row>
    <row r="194" s="1" customFormat="1" spans="1:12">
      <c r="A194" s="9">
        <v>63</v>
      </c>
      <c r="B194" s="10" t="s">
        <v>139</v>
      </c>
      <c r="C194" s="10" t="s">
        <v>31</v>
      </c>
      <c r="D194" s="11">
        <v>6540</v>
      </c>
      <c r="E194" s="6">
        <f>D194</f>
        <v>6540</v>
      </c>
      <c r="F194" s="11">
        <v>698464</v>
      </c>
      <c r="G194" s="9">
        <f>F194</f>
        <v>698464</v>
      </c>
      <c r="H194" s="11">
        <v>40000</v>
      </c>
      <c r="I194" s="9">
        <f>H194</f>
        <v>40000</v>
      </c>
      <c r="J194" s="14" t="s">
        <v>369</v>
      </c>
      <c r="K194" s="15">
        <v>45000</v>
      </c>
      <c r="L194" s="16">
        <v>0.04</v>
      </c>
    </row>
    <row r="195" s="1" customFormat="1" spans="1:12">
      <c r="A195" s="9">
        <v>79</v>
      </c>
      <c r="B195" s="10" t="s">
        <v>161</v>
      </c>
      <c r="C195" s="10" t="s">
        <v>10</v>
      </c>
      <c r="D195" s="11">
        <v>6540</v>
      </c>
      <c r="E195" s="6">
        <f>D195</f>
        <v>6540</v>
      </c>
      <c r="F195" s="11">
        <v>698464</v>
      </c>
      <c r="G195" s="9">
        <f>F195</f>
        <v>698464</v>
      </c>
      <c r="H195" s="11">
        <v>40000</v>
      </c>
      <c r="I195" s="9">
        <f>H195</f>
        <v>40000</v>
      </c>
      <c r="J195" s="14" t="s">
        <v>369</v>
      </c>
      <c r="K195" s="15">
        <v>25450</v>
      </c>
      <c r="L195" s="16">
        <v>0.11</v>
      </c>
    </row>
    <row r="196" s="1" customFormat="1" spans="1:12">
      <c r="A196" s="9">
        <v>95</v>
      </c>
      <c r="B196" s="10" t="s">
        <v>178</v>
      </c>
      <c r="C196" s="10" t="s">
        <v>56</v>
      </c>
      <c r="D196" s="11">
        <v>6540</v>
      </c>
      <c r="E196" s="6">
        <f>D196</f>
        <v>6540</v>
      </c>
      <c r="F196" s="11">
        <v>698464</v>
      </c>
      <c r="G196" s="9">
        <f>F196</f>
        <v>698464</v>
      </c>
      <c r="H196" s="11">
        <v>40000</v>
      </c>
      <c r="I196" s="9">
        <f>H196</f>
        <v>40000</v>
      </c>
      <c r="J196" s="14" t="s">
        <v>369</v>
      </c>
      <c r="K196" s="15">
        <v>42000</v>
      </c>
      <c r="L196" s="16">
        <v>0.05</v>
      </c>
    </row>
    <row r="197" s="1" customFormat="1" spans="1:12">
      <c r="A197" s="9">
        <v>111</v>
      </c>
      <c r="B197" s="10" t="s">
        <v>194</v>
      </c>
      <c r="C197" s="10" t="s">
        <v>31</v>
      </c>
      <c r="D197" s="11">
        <v>6540</v>
      </c>
      <c r="E197" s="6">
        <f>D197</f>
        <v>6540</v>
      </c>
      <c r="F197" s="11">
        <v>698464</v>
      </c>
      <c r="G197" s="9">
        <f>F197</f>
        <v>698464</v>
      </c>
      <c r="H197" s="11">
        <v>40000</v>
      </c>
      <c r="I197" s="9">
        <f>H197</f>
        <v>40000</v>
      </c>
      <c r="J197" s="14" t="s">
        <v>369</v>
      </c>
      <c r="K197" s="15">
        <v>60000</v>
      </c>
      <c r="L197" s="16">
        <v>0.045</v>
      </c>
    </row>
    <row r="198" s="1" customFormat="1" spans="1:12">
      <c r="A198" s="9">
        <v>127</v>
      </c>
      <c r="B198" s="10" t="s">
        <v>210</v>
      </c>
      <c r="C198" s="10" t="s">
        <v>10</v>
      </c>
      <c r="D198" s="11">
        <v>6540</v>
      </c>
      <c r="E198" s="6">
        <f>D198</f>
        <v>6540</v>
      </c>
      <c r="F198" s="11">
        <v>698464</v>
      </c>
      <c r="G198" s="9">
        <f>F198</f>
        <v>698464</v>
      </c>
      <c r="H198" s="11">
        <v>40000</v>
      </c>
      <c r="I198" s="9">
        <f>H198</f>
        <v>40000</v>
      </c>
      <c r="J198" s="14" t="s">
        <v>369</v>
      </c>
      <c r="K198" s="15">
        <v>15000</v>
      </c>
      <c r="L198" s="16">
        <v>0.08</v>
      </c>
    </row>
    <row r="199" s="1" customFormat="1" spans="1:12">
      <c r="A199" s="9">
        <v>143</v>
      </c>
      <c r="B199" s="10" t="s">
        <v>226</v>
      </c>
      <c r="C199" s="10" t="s">
        <v>10</v>
      </c>
      <c r="D199" s="11">
        <v>6540</v>
      </c>
      <c r="E199" s="6">
        <f>D199</f>
        <v>6540</v>
      </c>
      <c r="F199" s="11">
        <v>698464</v>
      </c>
      <c r="G199" s="9">
        <f>F199</f>
        <v>698464</v>
      </c>
      <c r="H199" s="11">
        <v>40000</v>
      </c>
      <c r="I199" s="9">
        <f>H199</f>
        <v>40000</v>
      </c>
      <c r="J199" s="14" t="s">
        <v>369</v>
      </c>
      <c r="K199" s="15">
        <v>55500</v>
      </c>
      <c r="L199" s="16">
        <v>0.035</v>
      </c>
    </row>
    <row r="200" s="1" customFormat="1" spans="1:12">
      <c r="A200" s="9">
        <v>159</v>
      </c>
      <c r="B200" s="10" t="s">
        <v>242</v>
      </c>
      <c r="C200" s="10" t="s">
        <v>10</v>
      </c>
      <c r="D200" s="11">
        <v>6540</v>
      </c>
      <c r="E200" s="6">
        <f>D200</f>
        <v>6540</v>
      </c>
      <c r="F200" s="11">
        <v>698464</v>
      </c>
      <c r="G200" s="9">
        <f>F200</f>
        <v>698464</v>
      </c>
      <c r="H200" s="11">
        <v>40000</v>
      </c>
      <c r="I200" s="9">
        <f>H200</f>
        <v>40000</v>
      </c>
      <c r="J200" s="14" t="s">
        <v>369</v>
      </c>
      <c r="K200" s="15">
        <v>25860</v>
      </c>
      <c r="L200" s="16">
        <v>0.11</v>
      </c>
    </row>
    <row r="201" s="1" customFormat="1" spans="1:12">
      <c r="A201" s="9">
        <v>175</v>
      </c>
      <c r="B201" s="10" t="s">
        <v>258</v>
      </c>
      <c r="C201" s="10" t="s">
        <v>10</v>
      </c>
      <c r="D201" s="11">
        <v>6540</v>
      </c>
      <c r="E201" s="6">
        <f>D201</f>
        <v>6540</v>
      </c>
      <c r="F201" s="11">
        <v>698464</v>
      </c>
      <c r="G201" s="9">
        <f>F201</f>
        <v>698464</v>
      </c>
      <c r="H201" s="11">
        <v>40000</v>
      </c>
      <c r="I201" s="9">
        <f>H201</f>
        <v>40000</v>
      </c>
      <c r="J201" s="14" t="s">
        <v>369</v>
      </c>
      <c r="K201" s="15">
        <v>25000</v>
      </c>
      <c r="L201" s="16">
        <v>0.05</v>
      </c>
    </row>
    <row r="202" s="1" customFormat="1" spans="1:12">
      <c r="A202" s="9">
        <v>191</v>
      </c>
      <c r="B202" s="10" t="s">
        <v>274</v>
      </c>
      <c r="C202" s="10" t="s">
        <v>10</v>
      </c>
      <c r="D202" s="11">
        <v>6540</v>
      </c>
      <c r="E202" s="6">
        <f>D202</f>
        <v>6540</v>
      </c>
      <c r="F202" s="11">
        <v>698464</v>
      </c>
      <c r="G202" s="9">
        <f>F202</f>
        <v>698464</v>
      </c>
      <c r="H202" s="11">
        <v>40000</v>
      </c>
      <c r="I202" s="9">
        <f>H202</f>
        <v>40000</v>
      </c>
      <c r="J202" s="14" t="s">
        <v>369</v>
      </c>
      <c r="K202" s="15">
        <v>8000</v>
      </c>
      <c r="L202" s="16">
        <v>0.023</v>
      </c>
    </row>
    <row r="203" s="1" customFormat="1" spans="1:12">
      <c r="A203" s="9">
        <v>207</v>
      </c>
      <c r="B203" s="10" t="s">
        <v>290</v>
      </c>
      <c r="C203" s="10" t="s">
        <v>24</v>
      </c>
      <c r="D203" s="11">
        <v>6540</v>
      </c>
      <c r="E203" s="6">
        <f>D203</f>
        <v>6540</v>
      </c>
      <c r="F203" s="11">
        <v>698464</v>
      </c>
      <c r="G203" s="9">
        <f>F203</f>
        <v>698464</v>
      </c>
      <c r="H203" s="11">
        <v>40000</v>
      </c>
      <c r="I203" s="9">
        <f>H203</f>
        <v>40000</v>
      </c>
      <c r="J203" s="14" t="s">
        <v>369</v>
      </c>
      <c r="K203" s="15">
        <v>45020</v>
      </c>
      <c r="L203" s="16">
        <v>0.078</v>
      </c>
    </row>
    <row r="204" s="1" customFormat="1" spans="1:12">
      <c r="A204" s="9">
        <v>223</v>
      </c>
      <c r="B204" s="10" t="s">
        <v>306</v>
      </c>
      <c r="C204" s="10" t="s">
        <v>10</v>
      </c>
      <c r="D204" s="11">
        <v>6540</v>
      </c>
      <c r="E204" s="6">
        <f>D204</f>
        <v>6540</v>
      </c>
      <c r="F204" s="11">
        <v>698464</v>
      </c>
      <c r="G204" s="9">
        <f>F204</f>
        <v>698464</v>
      </c>
      <c r="H204" s="11">
        <v>40000</v>
      </c>
      <c r="I204" s="9">
        <f>H204</f>
        <v>40000</v>
      </c>
      <c r="J204" s="14" t="s">
        <v>369</v>
      </c>
      <c r="K204" s="15">
        <v>42000</v>
      </c>
      <c r="L204" s="16">
        <v>0.04</v>
      </c>
    </row>
    <row r="205" s="1" customFormat="1" spans="1:12">
      <c r="A205" s="9">
        <v>239</v>
      </c>
      <c r="B205" s="10" t="s">
        <v>322</v>
      </c>
      <c r="C205" s="10" t="s">
        <v>10</v>
      </c>
      <c r="D205" s="11">
        <v>6540</v>
      </c>
      <c r="E205" s="6">
        <f>D205</f>
        <v>6540</v>
      </c>
      <c r="F205" s="11">
        <v>698464</v>
      </c>
      <c r="G205" s="9">
        <f>F205</f>
        <v>698464</v>
      </c>
      <c r="H205" s="11">
        <v>40000</v>
      </c>
      <c r="I205" s="9">
        <f>H205</f>
        <v>40000</v>
      </c>
      <c r="J205" s="14" t="s">
        <v>369</v>
      </c>
      <c r="K205" s="15">
        <v>60000</v>
      </c>
      <c r="L205" s="16">
        <v>0.03</v>
      </c>
    </row>
    <row r="206" s="1" customFormat="1" spans="1:12">
      <c r="A206" s="9">
        <v>4</v>
      </c>
      <c r="B206" s="10" t="s">
        <v>20</v>
      </c>
      <c r="C206" s="10" t="s">
        <v>10</v>
      </c>
      <c r="D206" s="11">
        <v>10500</v>
      </c>
      <c r="E206" s="6">
        <f>D206</f>
        <v>10500</v>
      </c>
      <c r="F206" s="11">
        <v>780000</v>
      </c>
      <c r="G206" s="9">
        <f>F206</f>
        <v>780000</v>
      </c>
      <c r="H206" s="11">
        <v>80000</v>
      </c>
      <c r="I206" s="9">
        <f>H206</f>
        <v>80000</v>
      </c>
      <c r="J206" s="14" t="s">
        <v>370</v>
      </c>
      <c r="K206" s="15">
        <v>55500</v>
      </c>
      <c r="L206" s="16">
        <v>0.08</v>
      </c>
    </row>
    <row r="207" s="1" customFormat="1" spans="1:12">
      <c r="A207" s="9">
        <v>20</v>
      </c>
      <c r="B207" s="10" t="s">
        <v>54</v>
      </c>
      <c r="C207" s="10" t="s">
        <v>56</v>
      </c>
      <c r="D207" s="11">
        <v>10500</v>
      </c>
      <c r="E207" s="6">
        <f>D207</f>
        <v>10500</v>
      </c>
      <c r="F207" s="11">
        <v>780000</v>
      </c>
      <c r="G207" s="9">
        <f>F207</f>
        <v>780000</v>
      </c>
      <c r="H207" s="11">
        <v>80000</v>
      </c>
      <c r="I207" s="9">
        <f>H207</f>
        <v>80000</v>
      </c>
      <c r="J207" s="14" t="s">
        <v>370</v>
      </c>
      <c r="K207" s="15">
        <v>25860</v>
      </c>
      <c r="L207" s="16">
        <v>0.035</v>
      </c>
    </row>
    <row r="208" s="1" customFormat="1" spans="1:12">
      <c r="A208" s="9">
        <v>36</v>
      </c>
      <c r="B208" s="10" t="s">
        <v>87</v>
      </c>
      <c r="C208" s="10" t="s">
        <v>31</v>
      </c>
      <c r="D208" s="11">
        <v>10500</v>
      </c>
      <c r="E208" s="6">
        <f>D208</f>
        <v>10500</v>
      </c>
      <c r="F208" s="11">
        <v>780000</v>
      </c>
      <c r="G208" s="9">
        <f>F208</f>
        <v>780000</v>
      </c>
      <c r="H208" s="11">
        <v>80000</v>
      </c>
      <c r="I208" s="9">
        <f>H208</f>
        <v>80000</v>
      </c>
      <c r="J208" s="14" t="s">
        <v>370</v>
      </c>
      <c r="K208" s="15">
        <v>25000</v>
      </c>
      <c r="L208" s="16">
        <v>0.078</v>
      </c>
    </row>
    <row r="209" s="1" customFormat="1" spans="1:12">
      <c r="A209" s="9">
        <v>52</v>
      </c>
      <c r="B209" s="10" t="s">
        <v>119</v>
      </c>
      <c r="C209" s="10" t="s">
        <v>10</v>
      </c>
      <c r="D209" s="11">
        <v>10500</v>
      </c>
      <c r="E209" s="6">
        <f>D209</f>
        <v>10500</v>
      </c>
      <c r="F209" s="11">
        <v>780000</v>
      </c>
      <c r="G209" s="9">
        <f>F209</f>
        <v>780000</v>
      </c>
      <c r="H209" s="11">
        <v>80000</v>
      </c>
      <c r="I209" s="9">
        <f>H209</f>
        <v>80000</v>
      </c>
      <c r="J209" s="14" t="s">
        <v>370</v>
      </c>
      <c r="K209" s="15">
        <v>8000</v>
      </c>
      <c r="L209" s="16">
        <v>0.05</v>
      </c>
    </row>
    <row r="210" s="1" customFormat="1" spans="1:12">
      <c r="A210" s="9">
        <v>68</v>
      </c>
      <c r="B210" s="10" t="s">
        <v>149</v>
      </c>
      <c r="C210" s="10" t="s">
        <v>10</v>
      </c>
      <c r="D210" s="11">
        <v>10500</v>
      </c>
      <c r="E210" s="6">
        <f>D210</f>
        <v>10500</v>
      </c>
      <c r="F210" s="11">
        <v>780000</v>
      </c>
      <c r="G210" s="9">
        <f>F210</f>
        <v>780000</v>
      </c>
      <c r="H210" s="11">
        <v>80000</v>
      </c>
      <c r="I210" s="9">
        <f>H210</f>
        <v>80000</v>
      </c>
      <c r="J210" s="14" t="s">
        <v>370</v>
      </c>
      <c r="K210" s="15">
        <v>45020</v>
      </c>
      <c r="L210" s="16">
        <v>0.023</v>
      </c>
    </row>
    <row r="211" s="1" customFormat="1" spans="1:12">
      <c r="A211" s="9">
        <v>84</v>
      </c>
      <c r="B211" s="10" t="s">
        <v>167</v>
      </c>
      <c r="C211" s="10" t="s">
        <v>31</v>
      </c>
      <c r="D211" s="11">
        <v>10500</v>
      </c>
      <c r="E211" s="6">
        <f>D211</f>
        <v>10500</v>
      </c>
      <c r="F211" s="11">
        <v>780000</v>
      </c>
      <c r="G211" s="9">
        <f>F211</f>
        <v>780000</v>
      </c>
      <c r="H211" s="11">
        <v>80000</v>
      </c>
      <c r="I211" s="9">
        <f>H211</f>
        <v>80000</v>
      </c>
      <c r="J211" s="14" t="s">
        <v>370</v>
      </c>
      <c r="K211" s="15">
        <v>55500</v>
      </c>
      <c r="L211" s="16">
        <v>0.06</v>
      </c>
    </row>
    <row r="212" s="1" customFormat="1" spans="1:12">
      <c r="A212" s="9">
        <v>100</v>
      </c>
      <c r="B212" s="10" t="s">
        <v>183</v>
      </c>
      <c r="C212" s="10" t="s">
        <v>10</v>
      </c>
      <c r="D212" s="11">
        <v>10500</v>
      </c>
      <c r="E212" s="6">
        <f>D212</f>
        <v>10500</v>
      </c>
      <c r="F212" s="11">
        <v>780000</v>
      </c>
      <c r="G212" s="9">
        <f>F212</f>
        <v>780000</v>
      </c>
      <c r="H212" s="11">
        <v>80000</v>
      </c>
      <c r="I212" s="9">
        <f>H212</f>
        <v>80000</v>
      </c>
      <c r="J212" s="14" t="s">
        <v>370</v>
      </c>
      <c r="K212" s="15">
        <v>25860</v>
      </c>
      <c r="L212" s="16">
        <v>0.04</v>
      </c>
    </row>
    <row r="213" s="1" customFormat="1" spans="1:12">
      <c r="A213" s="9">
        <v>116</v>
      </c>
      <c r="B213" s="10" t="s">
        <v>199</v>
      </c>
      <c r="C213" s="10" t="s">
        <v>10</v>
      </c>
      <c r="D213" s="11">
        <v>10500</v>
      </c>
      <c r="E213" s="6">
        <f>D213</f>
        <v>10500</v>
      </c>
      <c r="F213" s="11">
        <v>780000</v>
      </c>
      <c r="G213" s="9">
        <f>F213</f>
        <v>780000</v>
      </c>
      <c r="H213" s="11">
        <v>80000</v>
      </c>
      <c r="I213" s="9">
        <f>H213</f>
        <v>80000</v>
      </c>
      <c r="J213" s="14" t="s">
        <v>370</v>
      </c>
      <c r="K213" s="15">
        <v>25000</v>
      </c>
      <c r="L213" s="16">
        <v>0.03</v>
      </c>
    </row>
    <row r="214" s="1" customFormat="1" spans="1:12">
      <c r="A214" s="9">
        <v>132</v>
      </c>
      <c r="B214" s="10" t="s">
        <v>215</v>
      </c>
      <c r="C214" s="10" t="s">
        <v>10</v>
      </c>
      <c r="D214" s="11">
        <v>10500</v>
      </c>
      <c r="E214" s="6">
        <f>D214</f>
        <v>10500</v>
      </c>
      <c r="F214" s="11">
        <v>780000</v>
      </c>
      <c r="G214" s="9">
        <f>F214</f>
        <v>780000</v>
      </c>
      <c r="H214" s="11">
        <v>80000</v>
      </c>
      <c r="I214" s="9">
        <f>H214</f>
        <v>80000</v>
      </c>
      <c r="J214" s="14" t="s">
        <v>370</v>
      </c>
      <c r="K214" s="15">
        <v>8000</v>
      </c>
      <c r="L214" s="16">
        <v>0.05</v>
      </c>
    </row>
    <row r="215" s="1" customFormat="1" spans="1:12">
      <c r="A215" s="9">
        <v>148</v>
      </c>
      <c r="B215" s="10" t="s">
        <v>231</v>
      </c>
      <c r="C215" s="10" t="s">
        <v>10</v>
      </c>
      <c r="D215" s="11">
        <v>10500</v>
      </c>
      <c r="E215" s="6">
        <f>D215</f>
        <v>10500</v>
      </c>
      <c r="F215" s="11">
        <v>780000</v>
      </c>
      <c r="G215" s="9">
        <f>F215</f>
        <v>780000</v>
      </c>
      <c r="H215" s="11">
        <v>80000</v>
      </c>
      <c r="I215" s="9">
        <f>H215</f>
        <v>80000</v>
      </c>
      <c r="J215" s="14" t="s">
        <v>370</v>
      </c>
      <c r="K215" s="15">
        <v>25450</v>
      </c>
      <c r="L215" s="16">
        <v>0.045</v>
      </c>
    </row>
    <row r="216" s="1" customFormat="1" spans="1:12">
      <c r="A216" s="9">
        <v>164</v>
      </c>
      <c r="B216" s="10" t="s">
        <v>247</v>
      </c>
      <c r="C216" s="10" t="s">
        <v>10</v>
      </c>
      <c r="D216" s="11">
        <v>10500</v>
      </c>
      <c r="E216" s="6">
        <f>D216</f>
        <v>10500</v>
      </c>
      <c r="F216" s="11">
        <v>780000</v>
      </c>
      <c r="G216" s="9">
        <f>F216</f>
        <v>780000</v>
      </c>
      <c r="H216" s="11">
        <v>80000</v>
      </c>
      <c r="I216" s="9">
        <f>H216</f>
        <v>80000</v>
      </c>
      <c r="J216" s="14" t="s">
        <v>370</v>
      </c>
      <c r="K216" s="15">
        <v>42000</v>
      </c>
      <c r="L216" s="16">
        <v>0.11</v>
      </c>
    </row>
    <row r="217" s="1" customFormat="1" spans="1:12">
      <c r="A217" s="9">
        <v>180</v>
      </c>
      <c r="B217" s="10" t="s">
        <v>263</v>
      </c>
      <c r="C217" s="10" t="s">
        <v>10</v>
      </c>
      <c r="D217" s="11">
        <v>10500</v>
      </c>
      <c r="E217" s="6">
        <f>D217</f>
        <v>10500</v>
      </c>
      <c r="F217" s="11">
        <v>780000</v>
      </c>
      <c r="G217" s="9">
        <f>F217</f>
        <v>780000</v>
      </c>
      <c r="H217" s="11">
        <v>80000</v>
      </c>
      <c r="I217" s="9">
        <f>H217</f>
        <v>80000</v>
      </c>
      <c r="J217" s="14" t="s">
        <v>370</v>
      </c>
      <c r="K217" s="15">
        <v>60000</v>
      </c>
      <c r="L217" s="16">
        <v>0.035</v>
      </c>
    </row>
    <row r="218" s="1" customFormat="1" spans="1:12">
      <c r="A218" s="9">
        <v>196</v>
      </c>
      <c r="B218" s="10" t="s">
        <v>279</v>
      </c>
      <c r="C218" s="10" t="s">
        <v>10</v>
      </c>
      <c r="D218" s="11">
        <v>10500</v>
      </c>
      <c r="E218" s="6">
        <f>D218</f>
        <v>10500</v>
      </c>
      <c r="F218" s="11">
        <v>780000</v>
      </c>
      <c r="G218" s="9">
        <f>F218</f>
        <v>780000</v>
      </c>
      <c r="H218" s="11">
        <v>80000</v>
      </c>
      <c r="I218" s="9">
        <f>H218</f>
        <v>80000</v>
      </c>
      <c r="J218" s="14" t="s">
        <v>370</v>
      </c>
      <c r="K218" s="15">
        <v>15000</v>
      </c>
      <c r="L218" s="16">
        <v>0.11</v>
      </c>
    </row>
    <row r="219" s="1" customFormat="1" spans="1:12">
      <c r="A219" s="9">
        <v>212</v>
      </c>
      <c r="B219" s="10" t="s">
        <v>295</v>
      </c>
      <c r="C219" s="10" t="s">
        <v>10</v>
      </c>
      <c r="D219" s="11">
        <v>10500</v>
      </c>
      <c r="E219" s="6">
        <f>D219</f>
        <v>10500</v>
      </c>
      <c r="F219" s="11">
        <v>780000</v>
      </c>
      <c r="G219" s="9">
        <f>F219</f>
        <v>780000</v>
      </c>
      <c r="H219" s="11">
        <v>80000</v>
      </c>
      <c r="I219" s="9">
        <f>H219</f>
        <v>80000</v>
      </c>
      <c r="J219" s="14" t="s">
        <v>370</v>
      </c>
      <c r="K219" s="15">
        <v>55500</v>
      </c>
      <c r="L219" s="16">
        <v>0.08</v>
      </c>
    </row>
    <row r="220" s="1" customFormat="1" spans="1:12">
      <c r="A220" s="9">
        <v>228</v>
      </c>
      <c r="B220" s="10" t="s">
        <v>311</v>
      </c>
      <c r="C220" s="10" t="s">
        <v>31</v>
      </c>
      <c r="D220" s="11">
        <v>10500</v>
      </c>
      <c r="E220" s="6">
        <f>D220</f>
        <v>10500</v>
      </c>
      <c r="F220" s="11">
        <v>780000</v>
      </c>
      <c r="G220" s="9">
        <f>F220</f>
        <v>780000</v>
      </c>
      <c r="H220" s="11">
        <v>80000</v>
      </c>
      <c r="I220" s="9">
        <f>H220</f>
        <v>80000</v>
      </c>
      <c r="J220" s="14" t="s">
        <v>370</v>
      </c>
      <c r="K220" s="15">
        <v>25860</v>
      </c>
      <c r="L220" s="16">
        <v>0.023</v>
      </c>
    </row>
    <row r="221" s="1" customFormat="1" spans="1:12">
      <c r="A221" s="9">
        <v>244</v>
      </c>
      <c r="B221" s="10" t="s">
        <v>329</v>
      </c>
      <c r="C221" s="10" t="s">
        <v>10</v>
      </c>
      <c r="D221" s="11">
        <v>10500</v>
      </c>
      <c r="E221" s="6">
        <f>D221</f>
        <v>10500</v>
      </c>
      <c r="F221" s="11">
        <v>780000</v>
      </c>
      <c r="G221" s="9">
        <f>F221</f>
        <v>780000</v>
      </c>
      <c r="H221" s="11">
        <v>80000</v>
      </c>
      <c r="I221" s="9">
        <f>H221</f>
        <v>80000</v>
      </c>
      <c r="J221" s="14" t="s">
        <v>370</v>
      </c>
      <c r="K221" s="15">
        <v>25000</v>
      </c>
      <c r="L221" s="16">
        <v>0.078</v>
      </c>
    </row>
    <row r="222" s="1" customFormat="1" spans="1:12">
      <c r="A222" s="9">
        <v>11</v>
      </c>
      <c r="B222" s="10" t="s">
        <v>36</v>
      </c>
      <c r="C222" s="10" t="s">
        <v>31</v>
      </c>
      <c r="D222" s="11">
        <v>4500</v>
      </c>
      <c r="E222" s="6">
        <f>D222</f>
        <v>4500</v>
      </c>
      <c r="F222" s="11">
        <v>840000</v>
      </c>
      <c r="G222" s="9">
        <f>F222</f>
        <v>840000</v>
      </c>
      <c r="H222" s="11">
        <v>75900</v>
      </c>
      <c r="I222" s="9">
        <f>H222</f>
        <v>75900</v>
      </c>
      <c r="J222" s="14" t="s">
        <v>369</v>
      </c>
      <c r="K222" s="15">
        <v>60000</v>
      </c>
      <c r="L222" s="16">
        <v>0.078</v>
      </c>
    </row>
    <row r="223" s="1" customFormat="1" spans="1:12">
      <c r="A223" s="9">
        <v>27</v>
      </c>
      <c r="B223" s="10" t="s">
        <v>69</v>
      </c>
      <c r="C223" s="10" t="s">
        <v>10</v>
      </c>
      <c r="D223" s="11">
        <v>4500</v>
      </c>
      <c r="E223" s="6">
        <f>D223</f>
        <v>4500</v>
      </c>
      <c r="F223" s="11">
        <v>840000</v>
      </c>
      <c r="G223" s="9">
        <f>F223</f>
        <v>840000</v>
      </c>
      <c r="H223" s="11">
        <v>759000</v>
      </c>
      <c r="I223" s="9">
        <f>H223</f>
        <v>759000</v>
      </c>
      <c r="J223" s="14" t="s">
        <v>369</v>
      </c>
      <c r="K223" s="15">
        <v>15000</v>
      </c>
      <c r="L223" s="16">
        <v>0.04</v>
      </c>
    </row>
    <row r="224" s="1" customFormat="1" spans="1:12">
      <c r="A224" s="9">
        <v>43</v>
      </c>
      <c r="B224" s="10" t="s">
        <v>101</v>
      </c>
      <c r="C224" s="10" t="s">
        <v>10</v>
      </c>
      <c r="D224" s="11">
        <v>4500</v>
      </c>
      <c r="E224" s="6">
        <f>D224</f>
        <v>4500</v>
      </c>
      <c r="F224" s="11">
        <v>840000</v>
      </c>
      <c r="G224" s="9">
        <f>F224</f>
        <v>840000</v>
      </c>
      <c r="H224" s="11">
        <v>759000</v>
      </c>
      <c r="I224" s="9">
        <f>H224</f>
        <v>759000</v>
      </c>
      <c r="J224" s="14" t="s">
        <v>369</v>
      </c>
      <c r="K224" s="15">
        <v>45000</v>
      </c>
      <c r="L224" s="16">
        <v>0.03</v>
      </c>
    </row>
    <row r="225" s="1" customFormat="1" spans="1:12">
      <c r="A225" s="9">
        <v>59</v>
      </c>
      <c r="B225" s="10" t="s">
        <v>131</v>
      </c>
      <c r="C225" s="10" t="s">
        <v>31</v>
      </c>
      <c r="D225" s="11">
        <v>4500</v>
      </c>
      <c r="E225" s="6">
        <f>D225</f>
        <v>4500</v>
      </c>
      <c r="F225" s="11">
        <v>840000</v>
      </c>
      <c r="G225" s="9">
        <f>F225</f>
        <v>840000</v>
      </c>
      <c r="H225" s="11">
        <v>759000</v>
      </c>
      <c r="I225" s="9">
        <f>H225</f>
        <v>759000</v>
      </c>
      <c r="J225" s="14" t="s">
        <v>369</v>
      </c>
      <c r="K225" s="15">
        <v>25450</v>
      </c>
      <c r="L225" s="16">
        <v>0.06</v>
      </c>
    </row>
    <row r="226" s="1" customFormat="1" spans="1:12">
      <c r="A226" s="9">
        <v>75</v>
      </c>
      <c r="B226" s="10" t="s">
        <v>157</v>
      </c>
      <c r="C226" s="10" t="s">
        <v>10</v>
      </c>
      <c r="D226" s="11">
        <v>4500</v>
      </c>
      <c r="E226" s="6">
        <f>D226</f>
        <v>4500</v>
      </c>
      <c r="F226" s="11">
        <v>840000</v>
      </c>
      <c r="G226" s="9">
        <f>F226</f>
        <v>840000</v>
      </c>
      <c r="H226" s="11">
        <v>759000</v>
      </c>
      <c r="I226" s="9">
        <f>H226</f>
        <v>759000</v>
      </c>
      <c r="J226" s="14" t="s">
        <v>369</v>
      </c>
      <c r="K226" s="15">
        <v>42000</v>
      </c>
      <c r="L226" s="16">
        <v>0.045</v>
      </c>
    </row>
    <row r="227" s="1" customFormat="1" spans="1:12">
      <c r="A227" s="9">
        <v>91</v>
      </c>
      <c r="B227" s="10" t="s">
        <v>174</v>
      </c>
      <c r="C227" s="10" t="s">
        <v>10</v>
      </c>
      <c r="D227" s="11">
        <v>4500</v>
      </c>
      <c r="E227" s="6">
        <f>D227</f>
        <v>4500</v>
      </c>
      <c r="F227" s="11">
        <v>840000</v>
      </c>
      <c r="G227" s="9">
        <f>F227</f>
        <v>840000</v>
      </c>
      <c r="H227" s="11">
        <v>759000</v>
      </c>
      <c r="I227" s="9">
        <f>H227</f>
        <v>759000</v>
      </c>
      <c r="J227" s="14" t="s">
        <v>369</v>
      </c>
      <c r="K227" s="15">
        <v>60000</v>
      </c>
      <c r="L227" s="16">
        <v>0.11</v>
      </c>
    </row>
    <row r="228" s="1" customFormat="1" spans="1:12">
      <c r="A228" s="9">
        <v>107</v>
      </c>
      <c r="B228" s="10" t="s">
        <v>190</v>
      </c>
      <c r="C228" s="10" t="s">
        <v>10</v>
      </c>
      <c r="D228" s="11">
        <v>4500</v>
      </c>
      <c r="E228" s="6">
        <f>D228</f>
        <v>4500</v>
      </c>
      <c r="F228" s="11">
        <v>840000</v>
      </c>
      <c r="G228" s="9">
        <f>F228</f>
        <v>840000</v>
      </c>
      <c r="H228" s="11">
        <v>759000</v>
      </c>
      <c r="I228" s="9">
        <f>H228</f>
        <v>759000</v>
      </c>
      <c r="J228" s="14" t="s">
        <v>369</v>
      </c>
      <c r="K228" s="15">
        <v>15000</v>
      </c>
      <c r="L228" s="16">
        <v>0.05</v>
      </c>
    </row>
    <row r="229" s="1" customFormat="1" spans="1:12">
      <c r="A229" s="9">
        <v>123</v>
      </c>
      <c r="B229" s="10" t="s">
        <v>206</v>
      </c>
      <c r="C229" s="10" t="s">
        <v>10</v>
      </c>
      <c r="D229" s="11">
        <v>4500</v>
      </c>
      <c r="E229" s="6">
        <f>D229</f>
        <v>4500</v>
      </c>
      <c r="F229" s="11">
        <v>840000</v>
      </c>
      <c r="G229" s="9">
        <f>F229</f>
        <v>840000</v>
      </c>
      <c r="H229" s="11">
        <v>759000</v>
      </c>
      <c r="I229" s="9">
        <f>H229</f>
        <v>759000</v>
      </c>
      <c r="J229" s="14" t="s">
        <v>369</v>
      </c>
      <c r="K229" s="15">
        <v>45000</v>
      </c>
      <c r="L229" s="16">
        <v>0.02</v>
      </c>
    </row>
    <row r="230" s="1" customFormat="1" spans="1:12">
      <c r="A230" s="9">
        <v>139</v>
      </c>
      <c r="B230" s="10" t="s">
        <v>222</v>
      </c>
      <c r="C230" s="10" t="s">
        <v>10</v>
      </c>
      <c r="D230" s="11">
        <v>4500</v>
      </c>
      <c r="E230" s="6">
        <f>D230</f>
        <v>4500</v>
      </c>
      <c r="F230" s="11">
        <v>840000</v>
      </c>
      <c r="G230" s="9">
        <f>F230</f>
        <v>840000</v>
      </c>
      <c r="H230" s="11">
        <v>759000</v>
      </c>
      <c r="I230" s="9">
        <f>H230</f>
        <v>759000</v>
      </c>
      <c r="J230" s="14" t="s">
        <v>369</v>
      </c>
      <c r="K230" s="15">
        <v>25450</v>
      </c>
      <c r="L230" s="16">
        <v>0.08</v>
      </c>
    </row>
    <row r="231" s="1" customFormat="1" spans="1:12">
      <c r="A231" s="9">
        <v>155</v>
      </c>
      <c r="B231" s="10" t="s">
        <v>238</v>
      </c>
      <c r="C231" s="10" t="s">
        <v>10</v>
      </c>
      <c r="D231" s="11">
        <v>4500</v>
      </c>
      <c r="E231" s="6">
        <f>D231</f>
        <v>4500</v>
      </c>
      <c r="F231" s="11">
        <v>840000</v>
      </c>
      <c r="G231" s="9">
        <f>F231</f>
        <v>840000</v>
      </c>
      <c r="H231" s="11">
        <v>759000</v>
      </c>
      <c r="I231" s="9">
        <f>H231</f>
        <v>759000</v>
      </c>
      <c r="J231" s="14" t="s">
        <v>369</v>
      </c>
      <c r="K231" s="15">
        <v>25000</v>
      </c>
      <c r="L231" s="16">
        <v>0.035</v>
      </c>
    </row>
    <row r="232" s="1" customFormat="1" spans="1:12">
      <c r="A232" s="9">
        <v>171</v>
      </c>
      <c r="B232" s="10" t="s">
        <v>254</v>
      </c>
      <c r="C232" s="10" t="s">
        <v>10</v>
      </c>
      <c r="D232" s="11">
        <v>4500</v>
      </c>
      <c r="E232" s="6">
        <f>D232</f>
        <v>4500</v>
      </c>
      <c r="F232" s="11">
        <v>840000</v>
      </c>
      <c r="G232" s="9">
        <f>F232</f>
        <v>840000</v>
      </c>
      <c r="H232" s="11">
        <v>759000</v>
      </c>
      <c r="I232" s="9">
        <f>H232</f>
        <v>759000</v>
      </c>
      <c r="J232" s="14" t="s">
        <v>369</v>
      </c>
      <c r="K232" s="15">
        <v>8000</v>
      </c>
      <c r="L232" s="16">
        <v>0.11</v>
      </c>
    </row>
    <row r="233" s="1" customFormat="1" spans="1:12">
      <c r="A233" s="9">
        <v>187</v>
      </c>
      <c r="B233" s="10" t="s">
        <v>270</v>
      </c>
      <c r="C233" s="10" t="s">
        <v>10</v>
      </c>
      <c r="D233" s="11">
        <v>4500</v>
      </c>
      <c r="E233" s="6">
        <f>D233</f>
        <v>4500</v>
      </c>
      <c r="F233" s="11">
        <v>840000</v>
      </c>
      <c r="G233" s="9">
        <f>F233</f>
        <v>840000</v>
      </c>
      <c r="H233" s="11">
        <v>759000</v>
      </c>
      <c r="I233" s="9">
        <f>H233</f>
        <v>759000</v>
      </c>
      <c r="J233" s="14" t="s">
        <v>369</v>
      </c>
      <c r="K233" s="15">
        <v>45020</v>
      </c>
      <c r="L233" s="16">
        <v>0.05</v>
      </c>
    </row>
    <row r="234" s="1" customFormat="1" spans="1:12">
      <c r="A234" s="9">
        <v>203</v>
      </c>
      <c r="B234" s="10" t="s">
        <v>286</v>
      </c>
      <c r="C234" s="10" t="s">
        <v>24</v>
      </c>
      <c r="D234" s="11">
        <v>4500</v>
      </c>
      <c r="E234" s="6">
        <f>D234</f>
        <v>4500</v>
      </c>
      <c r="F234" s="11">
        <v>840000</v>
      </c>
      <c r="G234" s="9">
        <f>F234</f>
        <v>840000</v>
      </c>
      <c r="H234" s="11">
        <v>759000</v>
      </c>
      <c r="I234" s="9">
        <f>H234</f>
        <v>759000</v>
      </c>
      <c r="J234" s="14" t="s">
        <v>369</v>
      </c>
      <c r="K234" s="15">
        <v>55500</v>
      </c>
      <c r="L234" s="16">
        <v>0.023</v>
      </c>
    </row>
    <row r="235" s="1" customFormat="1" spans="1:12">
      <c r="A235" s="9">
        <v>219</v>
      </c>
      <c r="B235" s="10" t="s">
        <v>302</v>
      </c>
      <c r="C235" s="10" t="s">
        <v>10</v>
      </c>
      <c r="D235" s="11">
        <v>4500</v>
      </c>
      <c r="E235" s="6">
        <f>D235</f>
        <v>4500</v>
      </c>
      <c r="F235" s="11">
        <v>840000</v>
      </c>
      <c r="G235" s="9">
        <f>F235</f>
        <v>840000</v>
      </c>
      <c r="H235" s="11">
        <v>759000</v>
      </c>
      <c r="I235" s="9">
        <f>H235</f>
        <v>759000</v>
      </c>
      <c r="J235" s="14" t="s">
        <v>369</v>
      </c>
      <c r="K235" s="15">
        <v>60000</v>
      </c>
      <c r="L235" s="16">
        <v>0.078</v>
      </c>
    </row>
    <row r="236" s="1" customFormat="1" spans="1:12">
      <c r="A236" s="9">
        <v>235</v>
      </c>
      <c r="B236" s="10" t="s">
        <v>318</v>
      </c>
      <c r="C236" s="10" t="s">
        <v>31</v>
      </c>
      <c r="D236" s="11">
        <v>4500</v>
      </c>
      <c r="E236" s="6">
        <f t="shared" ref="E236:I236" si="0">D236</f>
        <v>4500</v>
      </c>
      <c r="F236" s="11">
        <v>840000</v>
      </c>
      <c r="G236" s="9">
        <f t="shared" si="0"/>
        <v>840000</v>
      </c>
      <c r="H236" s="11">
        <v>759000</v>
      </c>
      <c r="I236" s="9">
        <f t="shared" si="0"/>
        <v>759000</v>
      </c>
      <c r="J236" s="14" t="s">
        <v>369</v>
      </c>
      <c r="K236" s="15">
        <v>15000</v>
      </c>
      <c r="L236" s="16">
        <v>0.04</v>
      </c>
    </row>
    <row r="237" s="1" customFormat="1" spans="1:12">
      <c r="A237" s="9">
        <v>16</v>
      </c>
      <c r="B237" s="10" t="s">
        <v>46</v>
      </c>
      <c r="C237" s="10" t="s">
        <v>10</v>
      </c>
      <c r="D237" s="11">
        <v>54530</v>
      </c>
      <c r="E237" s="6">
        <f>D237</f>
        <v>54530</v>
      </c>
      <c r="F237" s="11">
        <v>842560</v>
      </c>
      <c r="G237" s="9">
        <f>F237</f>
        <v>842560</v>
      </c>
      <c r="H237" s="11">
        <v>850000</v>
      </c>
      <c r="I237" s="9">
        <f>H237</f>
        <v>850000</v>
      </c>
      <c r="J237" s="14" t="s">
        <v>370</v>
      </c>
      <c r="K237" s="15">
        <v>25000</v>
      </c>
      <c r="L237" s="16">
        <v>0.08</v>
      </c>
    </row>
    <row r="238" s="1" customFormat="1" spans="1:12">
      <c r="A238" s="9">
        <v>32</v>
      </c>
      <c r="B238" s="10" t="s">
        <v>79</v>
      </c>
      <c r="C238" s="10" t="s">
        <v>10</v>
      </c>
      <c r="D238" s="11">
        <v>54530</v>
      </c>
      <c r="E238" s="6">
        <f>D238</f>
        <v>54530</v>
      </c>
      <c r="F238" s="11">
        <v>842560</v>
      </c>
      <c r="G238" s="9">
        <f>F238</f>
        <v>842560</v>
      </c>
      <c r="H238" s="11">
        <v>850000</v>
      </c>
      <c r="I238" s="9">
        <f>H238</f>
        <v>850000</v>
      </c>
      <c r="J238" s="14" t="s">
        <v>370</v>
      </c>
      <c r="K238" s="15">
        <v>8000</v>
      </c>
      <c r="L238" s="16">
        <v>0.023</v>
      </c>
    </row>
    <row r="239" s="1" customFormat="1" spans="1:12">
      <c r="A239" s="9">
        <v>48</v>
      </c>
      <c r="B239" s="10" t="s">
        <v>111</v>
      </c>
      <c r="C239" s="10" t="s">
        <v>10</v>
      </c>
      <c r="D239" s="11">
        <v>54530</v>
      </c>
      <c r="E239" s="6">
        <f>D239</f>
        <v>54530</v>
      </c>
      <c r="F239" s="11">
        <v>842560</v>
      </c>
      <c r="G239" s="9">
        <f>F239</f>
        <v>842560</v>
      </c>
      <c r="H239" s="11">
        <v>850000</v>
      </c>
      <c r="I239" s="9">
        <f>H239</f>
        <v>850000</v>
      </c>
      <c r="J239" s="14" t="s">
        <v>370</v>
      </c>
      <c r="K239" s="15">
        <v>45020</v>
      </c>
      <c r="L239" s="16">
        <v>0.078</v>
      </c>
    </row>
    <row r="240" s="1" customFormat="1" spans="1:12">
      <c r="A240" s="9">
        <v>64</v>
      </c>
      <c r="B240" s="10" t="s">
        <v>141</v>
      </c>
      <c r="C240" s="10" t="s">
        <v>10</v>
      </c>
      <c r="D240" s="11">
        <v>54530</v>
      </c>
      <c r="E240" s="6">
        <f>D240</f>
        <v>54530</v>
      </c>
      <c r="F240" s="11">
        <v>842560</v>
      </c>
      <c r="G240" s="9">
        <f>F240</f>
        <v>842560</v>
      </c>
      <c r="H240" s="11">
        <v>850000</v>
      </c>
      <c r="I240" s="9">
        <f>H240</f>
        <v>850000</v>
      </c>
      <c r="J240" s="14" t="s">
        <v>370</v>
      </c>
      <c r="K240" s="15">
        <v>55500</v>
      </c>
      <c r="L240" s="16">
        <v>0.05</v>
      </c>
    </row>
    <row r="241" s="1" customFormat="1" spans="1:12">
      <c r="A241" s="9">
        <v>80</v>
      </c>
      <c r="B241" s="10" t="s">
        <v>162</v>
      </c>
      <c r="C241" s="10" t="s">
        <v>24</v>
      </c>
      <c r="D241" s="11">
        <v>54530</v>
      </c>
      <c r="E241" s="6">
        <f>D241</f>
        <v>54530</v>
      </c>
      <c r="F241" s="11">
        <v>842560</v>
      </c>
      <c r="G241" s="9">
        <f>F241</f>
        <v>842560</v>
      </c>
      <c r="H241" s="11">
        <v>850000</v>
      </c>
      <c r="I241" s="9">
        <f>H241</f>
        <v>850000</v>
      </c>
      <c r="J241" s="14" t="s">
        <v>370</v>
      </c>
      <c r="K241" s="15">
        <v>25860</v>
      </c>
      <c r="L241" s="16">
        <v>0.03</v>
      </c>
    </row>
    <row r="242" s="1" customFormat="1" spans="1:12">
      <c r="A242" s="9">
        <v>96</v>
      </c>
      <c r="B242" s="10" t="s">
        <v>179</v>
      </c>
      <c r="C242" s="10" t="s">
        <v>56</v>
      </c>
      <c r="D242" s="11">
        <v>54530</v>
      </c>
      <c r="E242" s="6">
        <f>D242</f>
        <v>54530</v>
      </c>
      <c r="F242" s="11">
        <v>842560</v>
      </c>
      <c r="G242" s="9">
        <f>F242</f>
        <v>842560</v>
      </c>
      <c r="H242" s="11">
        <v>850000</v>
      </c>
      <c r="I242" s="9">
        <f>H242</f>
        <v>850000</v>
      </c>
      <c r="J242" s="14" t="s">
        <v>370</v>
      </c>
      <c r="K242" s="15">
        <v>25000</v>
      </c>
      <c r="L242" s="16">
        <v>0.06</v>
      </c>
    </row>
    <row r="243" s="1" customFormat="1" spans="1:12">
      <c r="A243" s="9">
        <v>112</v>
      </c>
      <c r="B243" s="10" t="s">
        <v>195</v>
      </c>
      <c r="C243" s="10" t="s">
        <v>31</v>
      </c>
      <c r="D243" s="11">
        <v>54530</v>
      </c>
      <c r="E243" s="6">
        <f>D243</f>
        <v>54530</v>
      </c>
      <c r="F243" s="11">
        <v>842560</v>
      </c>
      <c r="G243" s="9">
        <f>F243</f>
        <v>842560</v>
      </c>
      <c r="H243" s="11">
        <v>850000</v>
      </c>
      <c r="I243" s="9">
        <f>H243</f>
        <v>850000</v>
      </c>
      <c r="J243" s="14" t="s">
        <v>370</v>
      </c>
      <c r="K243" s="15">
        <v>8000</v>
      </c>
      <c r="L243" s="16">
        <v>0.04</v>
      </c>
    </row>
    <row r="244" s="1" customFormat="1" spans="1:12">
      <c r="A244" s="9">
        <v>128</v>
      </c>
      <c r="B244" s="10" t="s">
        <v>211</v>
      </c>
      <c r="C244" s="10" t="s">
        <v>10</v>
      </c>
      <c r="D244" s="11">
        <v>54530</v>
      </c>
      <c r="E244" s="6">
        <f>D244</f>
        <v>54530</v>
      </c>
      <c r="F244" s="11">
        <v>842560</v>
      </c>
      <c r="G244" s="9">
        <f>F244</f>
        <v>842560</v>
      </c>
      <c r="H244" s="11">
        <v>850000</v>
      </c>
      <c r="I244" s="9">
        <f>H244</f>
        <v>850000</v>
      </c>
      <c r="J244" s="14" t="s">
        <v>370</v>
      </c>
      <c r="K244" s="15">
        <v>45020</v>
      </c>
      <c r="L244" s="16">
        <v>0.11</v>
      </c>
    </row>
    <row r="245" s="1" customFormat="1" spans="1:12">
      <c r="A245" s="9">
        <v>144</v>
      </c>
      <c r="B245" s="10" t="s">
        <v>227</v>
      </c>
      <c r="C245" s="10" t="s">
        <v>10</v>
      </c>
      <c r="D245" s="11">
        <v>54530</v>
      </c>
      <c r="E245" s="6">
        <f>D245</f>
        <v>54530</v>
      </c>
      <c r="F245" s="11">
        <v>842560</v>
      </c>
      <c r="G245" s="9">
        <f>F245</f>
        <v>842560</v>
      </c>
      <c r="H245" s="11">
        <v>850000</v>
      </c>
      <c r="I245" s="9">
        <f>H245</f>
        <v>850000</v>
      </c>
      <c r="J245" s="14" t="s">
        <v>370</v>
      </c>
      <c r="K245" s="15">
        <v>42000</v>
      </c>
      <c r="L245" s="16">
        <v>0.05</v>
      </c>
    </row>
    <row r="246" s="1" customFormat="1" spans="1:12">
      <c r="A246" s="9">
        <v>160</v>
      </c>
      <c r="B246" s="10" t="s">
        <v>243</v>
      </c>
      <c r="C246" s="10" t="s">
        <v>10</v>
      </c>
      <c r="D246" s="11">
        <v>54530</v>
      </c>
      <c r="E246" s="6">
        <f>D246</f>
        <v>54530</v>
      </c>
      <c r="F246" s="11">
        <v>842560</v>
      </c>
      <c r="G246" s="9">
        <f>F246</f>
        <v>842560</v>
      </c>
      <c r="H246" s="11">
        <v>850000</v>
      </c>
      <c r="I246" s="9">
        <f>H246</f>
        <v>850000</v>
      </c>
      <c r="J246" s="14" t="s">
        <v>370</v>
      </c>
      <c r="K246" s="15">
        <v>60000</v>
      </c>
      <c r="L246" s="16">
        <v>0.045</v>
      </c>
    </row>
    <row r="247" s="1" customFormat="1" spans="1:12">
      <c r="A247" s="9">
        <v>176</v>
      </c>
      <c r="B247" s="10" t="s">
        <v>259</v>
      </c>
      <c r="C247" s="10" t="s">
        <v>10</v>
      </c>
      <c r="D247" s="11">
        <v>54530</v>
      </c>
      <c r="E247" s="6">
        <f>D247</f>
        <v>54530</v>
      </c>
      <c r="F247" s="11">
        <v>842560</v>
      </c>
      <c r="G247" s="9">
        <f>F247</f>
        <v>842560</v>
      </c>
      <c r="H247" s="11">
        <v>850000</v>
      </c>
      <c r="I247" s="9">
        <f>H247</f>
        <v>850000</v>
      </c>
      <c r="J247" s="14" t="s">
        <v>370</v>
      </c>
      <c r="K247" s="15">
        <v>15000</v>
      </c>
      <c r="L247" s="16">
        <v>0.08</v>
      </c>
    </row>
    <row r="248" s="1" customFormat="1" spans="1:12">
      <c r="A248" s="9">
        <v>192</v>
      </c>
      <c r="B248" s="10" t="s">
        <v>275</v>
      </c>
      <c r="C248" s="10" t="s">
        <v>10</v>
      </c>
      <c r="D248" s="11">
        <v>54530</v>
      </c>
      <c r="E248" s="6">
        <f>D248</f>
        <v>54530</v>
      </c>
      <c r="F248" s="11">
        <v>842560</v>
      </c>
      <c r="G248" s="9">
        <f>F248</f>
        <v>842560</v>
      </c>
      <c r="H248" s="11">
        <v>850000</v>
      </c>
      <c r="I248" s="9">
        <f>H248</f>
        <v>850000</v>
      </c>
      <c r="J248" s="14" t="s">
        <v>370</v>
      </c>
      <c r="K248" s="15">
        <v>45000</v>
      </c>
      <c r="L248" s="16">
        <v>0.035</v>
      </c>
    </row>
    <row r="249" s="1" customFormat="1" spans="1:12">
      <c r="A249" s="9">
        <v>208</v>
      </c>
      <c r="B249" s="10" t="s">
        <v>291</v>
      </c>
      <c r="C249" s="10" t="s">
        <v>10</v>
      </c>
      <c r="D249" s="11">
        <v>54530</v>
      </c>
      <c r="E249" s="6">
        <f>D249</f>
        <v>54530</v>
      </c>
      <c r="F249" s="11">
        <v>842560</v>
      </c>
      <c r="G249" s="9">
        <f>F249</f>
        <v>842560</v>
      </c>
      <c r="H249" s="11">
        <v>850000</v>
      </c>
      <c r="I249" s="9">
        <f>H249</f>
        <v>850000</v>
      </c>
      <c r="J249" s="14" t="s">
        <v>370</v>
      </c>
      <c r="K249" s="15">
        <v>25450</v>
      </c>
      <c r="L249" s="16">
        <v>0.11</v>
      </c>
    </row>
    <row r="250" s="1" customFormat="1" spans="1:12">
      <c r="A250" s="9">
        <v>224</v>
      </c>
      <c r="B250" s="10" t="s">
        <v>307</v>
      </c>
      <c r="C250" s="10" t="s">
        <v>10</v>
      </c>
      <c r="D250" s="11">
        <v>54530</v>
      </c>
      <c r="E250" s="6">
        <f>D250</f>
        <v>54530</v>
      </c>
      <c r="F250" s="11">
        <v>842560</v>
      </c>
      <c r="G250" s="9">
        <f>F250</f>
        <v>842560</v>
      </c>
      <c r="H250" s="11">
        <v>850000</v>
      </c>
      <c r="I250" s="9">
        <f>H250</f>
        <v>850000</v>
      </c>
      <c r="J250" s="14" t="s">
        <v>370</v>
      </c>
      <c r="K250" s="15">
        <v>25000</v>
      </c>
      <c r="L250" s="16">
        <v>0.05</v>
      </c>
    </row>
    <row r="251" s="1" customFormat="1" spans="1:12">
      <c r="A251" s="9">
        <v>240</v>
      </c>
      <c r="B251" s="10" t="s">
        <v>323</v>
      </c>
      <c r="C251" s="10" t="s">
        <v>10</v>
      </c>
      <c r="D251" s="11">
        <v>54530</v>
      </c>
      <c r="E251" s="6">
        <f>D251</f>
        <v>54530</v>
      </c>
      <c r="F251" s="11">
        <v>842560</v>
      </c>
      <c r="G251" s="9">
        <f>F251</f>
        <v>842560</v>
      </c>
      <c r="H251" s="11">
        <v>850000</v>
      </c>
      <c r="I251" s="9">
        <f>H251</f>
        <v>850000</v>
      </c>
      <c r="J251" s="14" t="s">
        <v>370</v>
      </c>
      <c r="K251" s="15">
        <v>8000</v>
      </c>
      <c r="L251" s="16">
        <v>0.023</v>
      </c>
    </row>
  </sheetData>
  <conditionalFormatting sqref="G$1:G$1048576">
    <cfRule type="dataBar" priority="5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{6fca0b38-5bf3-4f37-b4e2-73e2ef538752}</x14:id>
        </ext>
      </extLst>
    </cfRule>
    <cfRule type="dataBar" priority="4">
      <dataBar showValue="0">
        <cfvo type="min"/>
        <cfvo type="max"/>
        <color rgb="FFFA2E7B"/>
      </dataBar>
      <extLst>
        <ext xmlns:x14="http://schemas.microsoft.com/office/spreadsheetml/2009/9/main" uri="{B025F937-C7B1-47D3-B67F-A62EFF666E3E}">
          <x14:id>{de32d6b0-3a05-4b17-a7db-6d698d814c8a}</x14:id>
        </ext>
      </extLst>
    </cfRule>
  </conditionalFormatting>
  <conditionalFormatting sqref="I$1:I$1048576">
    <cfRule type="dataBar" priority="2">
      <dataBar showValue="0">
        <cfvo type="num" val="0"/>
        <cfvo type="max"/>
        <color rgb="FF00B050"/>
      </dataBar>
      <extLst>
        <ext xmlns:x14="http://schemas.microsoft.com/office/spreadsheetml/2009/9/main" uri="{B025F937-C7B1-47D3-B67F-A62EFF666E3E}">
          <x14:id>{5e692bf0-918b-484c-8963-0deb1e8cd72f}</x14:id>
        </ext>
      </extLst>
    </cfRule>
  </conditionalFormatting>
  <conditionalFormatting sqref="L$1:L$1048576">
    <cfRule type="top10" dxfId="14" priority="1" bottom="1" rank="10"/>
  </conditionalFormatting>
  <dataValidations count="1">
    <dataValidation type="list" allowBlank="1" showInputMessage="1" showErrorMessage="1" sqref="C2:C143 C144:C199 C200:C208 C209:C225 C226:C238 C239:C251">
      <formula1>"SB,CURRENT,SALARY,NRI"</formula1>
    </dataValidation>
  </dataValidations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10f2e97-8394-452d-b2dc-d791a69cfd97}">
            <x14:iconSet iconSet="3Symbols2" custom="1" showValue="0">
              <x14:cfvo type="percent">
                <xm:f>0</xm:f>
              </x14:cfvo>
              <x14:cfvo type="num">
                <xm:f>2000</xm:f>
              </x14:cfvo>
              <x14:cfvo type="num">
                <xm:f>5000</xm:f>
              </x14:cfvo>
              <x14:cfIcon iconSet="3Symbols2" iconId="0"/>
              <x14:cfIcon iconSet="3Symbols" iconId="1"/>
              <x14:cfIcon iconSet="3Symbols2" iconId="2"/>
            </x14:iconSet>
          </x14:cfRule>
          <xm:sqref>E$1:E$1048576</xm:sqref>
        </x14:conditionalFormatting>
        <x14:conditionalFormatting xmlns:xm="http://schemas.microsoft.com/office/excel/2006/main">
          <x14:cfRule type="dataBar" id="{6fca0b38-5bf3-4f37-b4e2-73e2ef538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32d6b0-3a05-4b17-a7db-6d698d814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5e692bf0-918b-484c-8963-0deb1e8cd72f}">
            <x14:dataBar minLength="0" maxLength="10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I$1:I$1048576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zoomScale="65" zoomScaleNormal="65" workbookViewId="0">
      <selection activeCell="O9" sqref="O9"/>
    </sheetView>
  </sheetViews>
  <sheetFormatPr defaultColWidth="14.2857142857143" defaultRowHeight="18"/>
  <cols>
    <col min="1" max="1" width="8.79047619047619" style="1" customWidth="1"/>
    <col min="2" max="2" width="20.9142857142857" style="1" customWidth="1"/>
    <col min="3" max="3" width="19.8952380952381" style="1" customWidth="1"/>
    <col min="4" max="4" width="16.5809523809524" style="2" customWidth="1"/>
    <col min="5" max="5" width="14.2857142857143" style="3" customWidth="1"/>
    <col min="6" max="6" width="14.2857142857143" style="2" customWidth="1"/>
    <col min="7" max="7" width="14.2857142857143" style="1" customWidth="1"/>
    <col min="8" max="8" width="14.2857142857143" style="2" customWidth="1"/>
    <col min="9" max="10" width="14.2857142857143" style="1" customWidth="1"/>
    <col min="11" max="11" width="14.2857142857143" style="2" customWidth="1"/>
    <col min="12" max="12" width="19.1333333333333" style="4" customWidth="1"/>
    <col min="13" max="16373" width="14.2857142857143" style="1" customWidth="1"/>
    <col min="16374" max="16384" width="14.2857142857143" style="5" customWidth="1"/>
  </cols>
  <sheetData>
    <row r="1" s="1" customFormat="1" spans="1:12">
      <c r="A1" s="6" t="s">
        <v>342</v>
      </c>
      <c r="B1" s="6" t="s">
        <v>1</v>
      </c>
      <c r="C1" s="7" t="s">
        <v>4</v>
      </c>
      <c r="D1" s="8" t="s">
        <v>360</v>
      </c>
      <c r="E1" s="6" t="s">
        <v>361</v>
      </c>
      <c r="F1" s="8" t="s">
        <v>362</v>
      </c>
      <c r="G1" s="6" t="s">
        <v>363</v>
      </c>
      <c r="H1" s="8" t="s">
        <v>364</v>
      </c>
      <c r="I1" s="6" t="s">
        <v>365</v>
      </c>
      <c r="J1" s="6" t="s">
        <v>366</v>
      </c>
      <c r="K1" s="12" t="s">
        <v>344</v>
      </c>
      <c r="L1" s="13" t="s">
        <v>345</v>
      </c>
    </row>
    <row r="2" s="1" customFormat="1" spans="1:12">
      <c r="A2" s="9">
        <v>1</v>
      </c>
      <c r="B2" s="10" t="s">
        <v>8</v>
      </c>
      <c r="C2" s="10" t="s">
        <v>10</v>
      </c>
      <c r="D2" s="11">
        <v>2000</v>
      </c>
      <c r="E2" s="6">
        <f t="shared" ref="E2:I2" si="0">D2</f>
        <v>2000</v>
      </c>
      <c r="F2" s="11">
        <v>25000</v>
      </c>
      <c r="G2" s="9">
        <f t="shared" si="0"/>
        <v>25000</v>
      </c>
      <c r="H2" s="11">
        <v>150000</v>
      </c>
      <c r="I2" s="9">
        <f t="shared" si="0"/>
        <v>150000</v>
      </c>
      <c r="J2" s="14" t="s">
        <v>367</v>
      </c>
      <c r="K2" s="15">
        <v>60000</v>
      </c>
      <c r="L2" s="16">
        <v>0.045</v>
      </c>
    </row>
    <row r="3" s="1" customFormat="1" spans="1:12">
      <c r="A3" s="9">
        <v>2</v>
      </c>
      <c r="B3" s="10" t="s">
        <v>13</v>
      </c>
      <c r="C3" s="10" t="s">
        <v>10</v>
      </c>
      <c r="D3" s="11">
        <v>500</v>
      </c>
      <c r="E3" s="6">
        <f t="shared" ref="E3:I3" si="1">D3</f>
        <v>500</v>
      </c>
      <c r="F3" s="11">
        <v>30000</v>
      </c>
      <c r="G3" s="9">
        <f t="shared" si="1"/>
        <v>30000</v>
      </c>
      <c r="H3" s="11">
        <v>45000</v>
      </c>
      <c r="I3" s="9">
        <f t="shared" si="1"/>
        <v>45000</v>
      </c>
      <c r="J3" s="14" t="s">
        <v>368</v>
      </c>
      <c r="K3" s="15">
        <v>8000</v>
      </c>
      <c r="L3" s="16">
        <v>0.04</v>
      </c>
    </row>
    <row r="4" s="1" customFormat="1" spans="1:12">
      <c r="A4" s="9">
        <v>3</v>
      </c>
      <c r="B4" s="10" t="s">
        <v>17</v>
      </c>
      <c r="C4" s="10" t="s">
        <v>10</v>
      </c>
      <c r="D4" s="11">
        <v>1500</v>
      </c>
      <c r="E4" s="6">
        <f t="shared" ref="E4:I4" si="2">D4</f>
        <v>1500</v>
      </c>
      <c r="F4" s="11">
        <v>150000</v>
      </c>
      <c r="G4" s="9">
        <f t="shared" si="2"/>
        <v>150000</v>
      </c>
      <c r="H4" s="11">
        <v>40000</v>
      </c>
      <c r="I4" s="9">
        <f t="shared" si="2"/>
        <v>40000</v>
      </c>
      <c r="J4" s="14" t="s">
        <v>369</v>
      </c>
      <c r="K4" s="15">
        <v>45000</v>
      </c>
      <c r="L4" s="16">
        <v>0.05</v>
      </c>
    </row>
    <row r="5" s="1" customFormat="1" spans="1:12">
      <c r="A5" s="9">
        <v>4</v>
      </c>
      <c r="B5" s="10" t="s">
        <v>20</v>
      </c>
      <c r="C5" s="10" t="s">
        <v>10</v>
      </c>
      <c r="D5" s="11">
        <v>10500</v>
      </c>
      <c r="E5" s="6">
        <f t="shared" ref="E5:I5" si="3">D5</f>
        <v>10500</v>
      </c>
      <c r="F5" s="11">
        <v>780000</v>
      </c>
      <c r="G5" s="9">
        <f t="shared" si="3"/>
        <v>780000</v>
      </c>
      <c r="H5" s="11">
        <v>80000</v>
      </c>
      <c r="I5" s="9">
        <f t="shared" si="3"/>
        <v>80000</v>
      </c>
      <c r="J5" s="14" t="s">
        <v>370</v>
      </c>
      <c r="K5" s="15">
        <v>55500</v>
      </c>
      <c r="L5" s="16">
        <v>0.08</v>
      </c>
    </row>
    <row r="6" s="1" customFormat="1" spans="1:12">
      <c r="A6" s="9">
        <v>5</v>
      </c>
      <c r="B6" s="10" t="s">
        <v>22</v>
      </c>
      <c r="C6" s="10" t="s">
        <v>24</v>
      </c>
      <c r="D6" s="11">
        <v>22000</v>
      </c>
      <c r="E6" s="6">
        <f t="shared" ref="E6:I6" si="4">D6</f>
        <v>22000</v>
      </c>
      <c r="F6" s="11">
        <v>55000</v>
      </c>
      <c r="G6" s="9">
        <f t="shared" si="4"/>
        <v>55000</v>
      </c>
      <c r="H6" s="11">
        <v>25000</v>
      </c>
      <c r="I6" s="9">
        <f t="shared" si="4"/>
        <v>25000</v>
      </c>
      <c r="J6" s="14" t="s">
        <v>367</v>
      </c>
      <c r="K6" s="15">
        <v>42000</v>
      </c>
      <c r="L6" s="16">
        <v>0.11</v>
      </c>
    </row>
    <row r="7" s="1" customFormat="1" spans="1:12">
      <c r="A7" s="9">
        <v>6</v>
      </c>
      <c r="B7" s="10" t="s">
        <v>25</v>
      </c>
      <c r="C7" s="10" t="s">
        <v>24</v>
      </c>
      <c r="D7" s="11">
        <v>0</v>
      </c>
      <c r="E7" s="6">
        <f t="shared" ref="E7:I7" si="5">D7</f>
        <v>0</v>
      </c>
      <c r="F7" s="11">
        <v>4530</v>
      </c>
      <c r="G7" s="9">
        <f t="shared" si="5"/>
        <v>4530</v>
      </c>
      <c r="H7" s="11">
        <v>24000</v>
      </c>
      <c r="I7" s="9">
        <f t="shared" si="5"/>
        <v>24000</v>
      </c>
      <c r="J7" s="14" t="s">
        <v>368</v>
      </c>
      <c r="K7" s="15">
        <v>25000</v>
      </c>
      <c r="L7" s="16">
        <v>0.03</v>
      </c>
    </row>
    <row r="8" s="1" customFormat="1" spans="1:12">
      <c r="A8" s="9">
        <v>7</v>
      </c>
      <c r="B8" s="10" t="s">
        <v>27</v>
      </c>
      <c r="C8" s="10" t="s">
        <v>10</v>
      </c>
      <c r="D8" s="11">
        <v>20</v>
      </c>
      <c r="E8" s="6">
        <f t="shared" ref="E8:I8" si="6">D8</f>
        <v>20</v>
      </c>
      <c r="F8" s="11">
        <v>28822</v>
      </c>
      <c r="G8" s="9">
        <f t="shared" si="6"/>
        <v>28822</v>
      </c>
      <c r="H8" s="11">
        <v>38100</v>
      </c>
      <c r="I8" s="9">
        <f t="shared" si="6"/>
        <v>38100</v>
      </c>
      <c r="J8" s="14" t="s">
        <v>369</v>
      </c>
      <c r="K8" s="15">
        <v>15000</v>
      </c>
      <c r="L8" s="16">
        <v>0.023</v>
      </c>
    </row>
    <row r="9" s="1" customFormat="1" spans="1:12">
      <c r="A9" s="9">
        <v>8</v>
      </c>
      <c r="B9" s="10" t="s">
        <v>29</v>
      </c>
      <c r="C9" s="10" t="s">
        <v>31</v>
      </c>
      <c r="D9" s="11">
        <v>100</v>
      </c>
      <c r="E9" s="6">
        <f t="shared" ref="E9:I9" si="7">D9</f>
        <v>100</v>
      </c>
      <c r="F9" s="11">
        <v>542233</v>
      </c>
      <c r="G9" s="9">
        <f t="shared" si="7"/>
        <v>542233</v>
      </c>
      <c r="H9" s="11">
        <v>50000</v>
      </c>
      <c r="I9" s="9">
        <f t="shared" si="7"/>
        <v>50000</v>
      </c>
      <c r="J9" s="14" t="s">
        <v>370</v>
      </c>
      <c r="K9" s="15">
        <v>45020</v>
      </c>
      <c r="L9" s="16">
        <v>0.035</v>
      </c>
    </row>
    <row r="10" s="1" customFormat="1" spans="1:12">
      <c r="A10" s="9">
        <v>9</v>
      </c>
      <c r="B10" s="10" t="s">
        <v>32</v>
      </c>
      <c r="C10" s="10" t="s">
        <v>31</v>
      </c>
      <c r="D10" s="11">
        <v>150</v>
      </c>
      <c r="E10" s="6">
        <f t="shared" ref="E10:I10" si="8">D10</f>
        <v>150</v>
      </c>
      <c r="F10" s="11">
        <v>9555</v>
      </c>
      <c r="G10" s="9">
        <f t="shared" si="8"/>
        <v>9555</v>
      </c>
      <c r="H10" s="11">
        <v>74000</v>
      </c>
      <c r="I10" s="9">
        <f t="shared" si="8"/>
        <v>74000</v>
      </c>
      <c r="J10" s="14" t="s">
        <v>367</v>
      </c>
      <c r="K10" s="15">
        <v>25450</v>
      </c>
      <c r="L10" s="16">
        <v>0.05</v>
      </c>
    </row>
    <row r="11" s="1" customFormat="1" spans="1:12">
      <c r="A11" s="9">
        <v>10</v>
      </c>
      <c r="B11" s="10" t="s">
        <v>34</v>
      </c>
      <c r="C11" s="10" t="s">
        <v>31</v>
      </c>
      <c r="D11" s="11">
        <v>80000</v>
      </c>
      <c r="E11" s="6">
        <f t="shared" ref="E11:I11" si="9">D11</f>
        <v>80000</v>
      </c>
      <c r="F11" s="11">
        <v>105000</v>
      </c>
      <c r="G11" s="9">
        <f t="shared" si="9"/>
        <v>105000</v>
      </c>
      <c r="H11" s="11">
        <v>81400</v>
      </c>
      <c r="I11" s="9">
        <f t="shared" si="9"/>
        <v>81400</v>
      </c>
      <c r="J11" s="14" t="s">
        <v>368</v>
      </c>
      <c r="K11" s="15">
        <v>25860</v>
      </c>
      <c r="L11" s="16">
        <v>0.06</v>
      </c>
    </row>
    <row r="12" s="1" customFormat="1" spans="1:12">
      <c r="A12" s="9">
        <v>11</v>
      </c>
      <c r="B12" s="10" t="s">
        <v>36</v>
      </c>
      <c r="C12" s="10" t="s">
        <v>31</v>
      </c>
      <c r="D12" s="11">
        <v>4500</v>
      </c>
      <c r="E12" s="6">
        <f t="shared" ref="E12:I12" si="10">D12</f>
        <v>4500</v>
      </c>
      <c r="F12" s="11">
        <v>840000</v>
      </c>
      <c r="G12" s="9">
        <f t="shared" si="10"/>
        <v>840000</v>
      </c>
      <c r="H12" s="11">
        <v>75900</v>
      </c>
      <c r="I12" s="9">
        <f t="shared" si="10"/>
        <v>75900</v>
      </c>
      <c r="J12" s="14" t="s">
        <v>369</v>
      </c>
      <c r="K12" s="15">
        <v>60000</v>
      </c>
      <c r="L12" s="16">
        <v>0.078</v>
      </c>
    </row>
    <row r="13" s="1" customFormat="1" spans="1:12">
      <c r="A13" s="9">
        <v>12</v>
      </c>
      <c r="B13" s="10" t="s">
        <v>38</v>
      </c>
      <c r="C13" s="10" t="s">
        <v>31</v>
      </c>
      <c r="D13" s="11">
        <v>7500</v>
      </c>
      <c r="E13" s="6">
        <f t="shared" ref="E13:I13" si="11">D13</f>
        <v>7500</v>
      </c>
      <c r="F13" s="11">
        <v>540000</v>
      </c>
      <c r="G13" s="9">
        <f t="shared" si="11"/>
        <v>540000</v>
      </c>
      <c r="H13" s="11">
        <v>874256</v>
      </c>
      <c r="I13" s="9">
        <f t="shared" si="11"/>
        <v>874256</v>
      </c>
      <c r="J13" s="14" t="s">
        <v>370</v>
      </c>
      <c r="K13" s="15">
        <v>8000</v>
      </c>
      <c r="L13" s="16">
        <v>0.11</v>
      </c>
    </row>
    <row r="14" s="1" customFormat="1" spans="1:12">
      <c r="A14" s="9">
        <v>13</v>
      </c>
      <c r="B14" s="10" t="s">
        <v>40</v>
      </c>
      <c r="C14" s="10" t="s">
        <v>31</v>
      </c>
      <c r="D14" s="11">
        <v>19000</v>
      </c>
      <c r="E14" s="6">
        <f t="shared" ref="E14:I14" si="12">D14</f>
        <v>19000</v>
      </c>
      <c r="F14" s="11">
        <v>280000</v>
      </c>
      <c r="G14" s="9">
        <f t="shared" si="12"/>
        <v>280000</v>
      </c>
      <c r="H14" s="11">
        <v>584100</v>
      </c>
      <c r="I14" s="9">
        <f t="shared" si="12"/>
        <v>584100</v>
      </c>
      <c r="J14" s="14" t="s">
        <v>367</v>
      </c>
      <c r="K14" s="15">
        <v>45000</v>
      </c>
      <c r="L14" s="16">
        <v>0.045</v>
      </c>
    </row>
    <row r="15" s="1" customFormat="1" spans="1:12">
      <c r="A15" s="9">
        <v>14</v>
      </c>
      <c r="B15" s="10" t="s">
        <v>42</v>
      </c>
      <c r="C15" s="10" t="s">
        <v>10</v>
      </c>
      <c r="D15" s="11">
        <v>54080</v>
      </c>
      <c r="E15" s="6">
        <f t="shared" ref="E15:I15" si="13">D15</f>
        <v>54080</v>
      </c>
      <c r="F15" s="11">
        <v>458710</v>
      </c>
      <c r="G15" s="9">
        <f t="shared" si="13"/>
        <v>458710</v>
      </c>
      <c r="H15" s="11">
        <v>472000</v>
      </c>
      <c r="I15" s="9">
        <f t="shared" si="13"/>
        <v>472000</v>
      </c>
      <c r="J15" s="14" t="s">
        <v>368</v>
      </c>
      <c r="K15" s="15">
        <v>55500</v>
      </c>
      <c r="L15" s="16">
        <v>0.04</v>
      </c>
    </row>
    <row r="16" s="1" customFormat="1" spans="1:12">
      <c r="A16" s="9">
        <v>15</v>
      </c>
      <c r="B16" s="10" t="s">
        <v>44</v>
      </c>
      <c r="C16" s="10" t="s">
        <v>10</v>
      </c>
      <c r="D16" s="11">
        <v>6540</v>
      </c>
      <c r="E16" s="6">
        <f t="shared" ref="E16:I16" si="14">D16</f>
        <v>6540</v>
      </c>
      <c r="F16" s="11">
        <v>698464</v>
      </c>
      <c r="G16" s="9">
        <f t="shared" si="14"/>
        <v>698464</v>
      </c>
      <c r="H16" s="11">
        <v>40000</v>
      </c>
      <c r="I16" s="9">
        <f t="shared" si="14"/>
        <v>40000</v>
      </c>
      <c r="J16" s="14" t="s">
        <v>369</v>
      </c>
      <c r="K16" s="15">
        <v>42000</v>
      </c>
      <c r="L16" s="16">
        <v>0.05</v>
      </c>
    </row>
    <row r="17" s="1" customFormat="1" spans="1:12">
      <c r="A17" s="9">
        <v>16</v>
      </c>
      <c r="B17" s="10" t="s">
        <v>46</v>
      </c>
      <c r="C17" s="10" t="s">
        <v>10</v>
      </c>
      <c r="D17" s="11">
        <v>54530</v>
      </c>
      <c r="E17" s="6">
        <f t="shared" ref="E17:I17" si="15">D17</f>
        <v>54530</v>
      </c>
      <c r="F17" s="11">
        <v>842560</v>
      </c>
      <c r="G17" s="9">
        <f t="shared" si="15"/>
        <v>842560</v>
      </c>
      <c r="H17" s="11">
        <v>850000</v>
      </c>
      <c r="I17" s="9">
        <f t="shared" si="15"/>
        <v>850000</v>
      </c>
      <c r="J17" s="14" t="s">
        <v>370</v>
      </c>
      <c r="K17" s="15">
        <v>25000</v>
      </c>
      <c r="L17" s="16">
        <v>0.08</v>
      </c>
    </row>
    <row r="18" s="1" customFormat="1" spans="1:12">
      <c r="A18" s="9">
        <v>17</v>
      </c>
      <c r="B18" s="10" t="s">
        <v>48</v>
      </c>
      <c r="C18" s="10" t="s">
        <v>31</v>
      </c>
      <c r="D18" s="11">
        <v>2000</v>
      </c>
      <c r="E18" s="6">
        <f t="shared" ref="E18:I18" si="16">D18</f>
        <v>2000</v>
      </c>
      <c r="F18" s="11">
        <v>25000</v>
      </c>
      <c r="G18" s="9">
        <f t="shared" si="16"/>
        <v>25000</v>
      </c>
      <c r="H18" s="11">
        <v>150000</v>
      </c>
      <c r="I18" s="9">
        <f t="shared" si="16"/>
        <v>150000</v>
      </c>
      <c r="J18" s="14" t="s">
        <v>367</v>
      </c>
      <c r="K18" s="15">
        <v>15000</v>
      </c>
      <c r="L18" s="16">
        <v>0.11</v>
      </c>
    </row>
    <row r="19" s="1" customFormat="1" spans="1:12">
      <c r="A19" s="9">
        <v>18</v>
      </c>
      <c r="B19" s="10" t="s">
        <v>50</v>
      </c>
      <c r="C19" s="10" t="s">
        <v>10</v>
      </c>
      <c r="D19" s="11">
        <v>500</v>
      </c>
      <c r="E19" s="6">
        <f t="shared" ref="E19:I19" si="17">D19</f>
        <v>500</v>
      </c>
      <c r="F19" s="11">
        <v>30000</v>
      </c>
      <c r="G19" s="9">
        <f t="shared" si="17"/>
        <v>30000</v>
      </c>
      <c r="H19" s="11">
        <v>45000</v>
      </c>
      <c r="I19" s="9">
        <f t="shared" si="17"/>
        <v>45000</v>
      </c>
      <c r="J19" s="14" t="s">
        <v>368</v>
      </c>
      <c r="K19" s="15">
        <v>45020</v>
      </c>
      <c r="L19" s="16">
        <v>0.03</v>
      </c>
    </row>
    <row r="20" s="1" customFormat="1" spans="1:12">
      <c r="A20" s="9">
        <v>19</v>
      </c>
      <c r="B20" s="10" t="s">
        <v>52</v>
      </c>
      <c r="C20" s="10" t="s">
        <v>10</v>
      </c>
      <c r="D20" s="11">
        <v>1500</v>
      </c>
      <c r="E20" s="6">
        <f t="shared" ref="E20:I20" si="18">D20</f>
        <v>1500</v>
      </c>
      <c r="F20" s="11">
        <v>150000</v>
      </c>
      <c r="G20" s="9">
        <f t="shared" si="18"/>
        <v>150000</v>
      </c>
      <c r="H20" s="11">
        <v>40000</v>
      </c>
      <c r="I20" s="9">
        <f t="shared" si="18"/>
        <v>40000</v>
      </c>
      <c r="J20" s="14" t="s">
        <v>369</v>
      </c>
      <c r="K20" s="15">
        <v>25450</v>
      </c>
      <c r="L20" s="16">
        <v>0.023</v>
      </c>
    </row>
    <row r="21" s="1" customFormat="1" spans="1:12">
      <c r="A21" s="9">
        <v>20</v>
      </c>
      <c r="B21" s="10" t="s">
        <v>54</v>
      </c>
      <c r="C21" s="10" t="s">
        <v>56</v>
      </c>
      <c r="D21" s="11">
        <v>10500</v>
      </c>
      <c r="E21" s="6">
        <f t="shared" ref="E21:I21" si="19">D21</f>
        <v>10500</v>
      </c>
      <c r="F21" s="11">
        <v>780000</v>
      </c>
      <c r="G21" s="9">
        <f t="shared" si="19"/>
        <v>780000</v>
      </c>
      <c r="H21" s="11">
        <v>80000</v>
      </c>
      <c r="I21" s="9">
        <f t="shared" si="19"/>
        <v>80000</v>
      </c>
      <c r="J21" s="14" t="s">
        <v>370</v>
      </c>
      <c r="K21" s="15">
        <v>25860</v>
      </c>
      <c r="L21" s="16">
        <v>0.035</v>
      </c>
    </row>
    <row r="22" s="1" customFormat="1" spans="1:12">
      <c r="A22" s="9">
        <v>21</v>
      </c>
      <c r="B22" s="10" t="s">
        <v>57</v>
      </c>
      <c r="C22" s="10" t="s">
        <v>56</v>
      </c>
      <c r="D22" s="11">
        <v>22000</v>
      </c>
      <c r="E22" s="6">
        <f t="shared" ref="E22:I22" si="20">D22</f>
        <v>22000</v>
      </c>
      <c r="F22" s="11">
        <v>55000</v>
      </c>
      <c r="G22" s="9">
        <f t="shared" si="20"/>
        <v>55000</v>
      </c>
      <c r="H22" s="11">
        <v>25000</v>
      </c>
      <c r="I22" s="9">
        <f t="shared" si="20"/>
        <v>25000</v>
      </c>
      <c r="J22" s="14" t="s">
        <v>367</v>
      </c>
      <c r="K22" s="15">
        <v>60000</v>
      </c>
      <c r="L22" s="16">
        <v>0.05</v>
      </c>
    </row>
    <row r="23" s="1" customFormat="1" spans="1:12">
      <c r="A23" s="9">
        <v>22</v>
      </c>
      <c r="B23" s="10" t="s">
        <v>59</v>
      </c>
      <c r="C23" s="10" t="s">
        <v>56</v>
      </c>
      <c r="D23" s="11">
        <v>200</v>
      </c>
      <c r="E23" s="6">
        <f t="shared" ref="E23:I23" si="21">D23</f>
        <v>200</v>
      </c>
      <c r="F23" s="11">
        <v>45300</v>
      </c>
      <c r="G23" s="9">
        <f t="shared" si="21"/>
        <v>45300</v>
      </c>
      <c r="H23" s="11">
        <v>24000</v>
      </c>
      <c r="I23" s="9">
        <f t="shared" si="21"/>
        <v>24000</v>
      </c>
      <c r="J23" s="14" t="s">
        <v>368</v>
      </c>
      <c r="K23" s="15">
        <v>8000</v>
      </c>
      <c r="L23" s="16">
        <v>0.06</v>
      </c>
    </row>
    <row r="24" s="1" customFormat="1" spans="1:12">
      <c r="A24" s="9">
        <v>23</v>
      </c>
      <c r="B24" s="10" t="s">
        <v>61</v>
      </c>
      <c r="C24" s="10" t="s">
        <v>10</v>
      </c>
      <c r="D24" s="11">
        <v>0</v>
      </c>
      <c r="E24" s="6">
        <f t="shared" ref="E24:I24" si="22">D24</f>
        <v>0</v>
      </c>
      <c r="F24" s="11">
        <v>28822</v>
      </c>
      <c r="G24" s="9">
        <f t="shared" si="22"/>
        <v>28822</v>
      </c>
      <c r="H24" s="11">
        <v>38100</v>
      </c>
      <c r="I24" s="9">
        <f t="shared" si="22"/>
        <v>38100</v>
      </c>
      <c r="J24" s="14" t="s">
        <v>369</v>
      </c>
      <c r="K24" s="15">
        <v>45000</v>
      </c>
      <c r="L24" s="16">
        <v>0.078</v>
      </c>
    </row>
    <row r="25" s="1" customFormat="1" spans="1:12">
      <c r="A25" s="9">
        <v>24</v>
      </c>
      <c r="B25" s="10" t="s">
        <v>63</v>
      </c>
      <c r="C25" s="10" t="s">
        <v>10</v>
      </c>
      <c r="D25" s="11">
        <v>100</v>
      </c>
      <c r="E25" s="6">
        <f t="shared" ref="E25:I25" si="23">D25</f>
        <v>100</v>
      </c>
      <c r="F25" s="11">
        <v>542233</v>
      </c>
      <c r="G25" s="9">
        <f t="shared" si="23"/>
        <v>542233</v>
      </c>
      <c r="H25" s="11">
        <v>50000</v>
      </c>
      <c r="I25" s="9">
        <f t="shared" si="23"/>
        <v>50000</v>
      </c>
      <c r="J25" s="14" t="s">
        <v>370</v>
      </c>
      <c r="K25" s="15">
        <v>55500</v>
      </c>
      <c r="L25" s="16">
        <v>0.11</v>
      </c>
    </row>
    <row r="26" s="1" customFormat="1" spans="1:12">
      <c r="A26" s="9">
        <v>25</v>
      </c>
      <c r="B26" s="10" t="s">
        <v>65</v>
      </c>
      <c r="C26" s="10" t="s">
        <v>10</v>
      </c>
      <c r="D26" s="11">
        <v>150</v>
      </c>
      <c r="E26" s="6">
        <f t="shared" ref="E26:I26" si="24">D26</f>
        <v>150</v>
      </c>
      <c r="F26" s="11">
        <v>9555</v>
      </c>
      <c r="G26" s="9">
        <f t="shared" si="24"/>
        <v>9555</v>
      </c>
      <c r="H26" s="11">
        <v>74000</v>
      </c>
      <c r="I26" s="9">
        <f t="shared" si="24"/>
        <v>74000</v>
      </c>
      <c r="J26" s="14" t="s">
        <v>367</v>
      </c>
      <c r="K26" s="15">
        <v>42000</v>
      </c>
      <c r="L26" s="16">
        <v>0.02</v>
      </c>
    </row>
    <row r="27" s="1" customFormat="1" spans="1:12">
      <c r="A27" s="9">
        <v>26</v>
      </c>
      <c r="B27" s="10" t="s">
        <v>67</v>
      </c>
      <c r="C27" s="10" t="s">
        <v>10</v>
      </c>
      <c r="D27" s="11">
        <v>80000</v>
      </c>
      <c r="E27" s="6">
        <f t="shared" ref="E27:I27" si="25">D27</f>
        <v>80000</v>
      </c>
      <c r="F27" s="11">
        <v>105000</v>
      </c>
      <c r="G27" s="9">
        <f t="shared" si="25"/>
        <v>105000</v>
      </c>
      <c r="H27" s="11">
        <v>81400</v>
      </c>
      <c r="I27" s="9">
        <f t="shared" si="25"/>
        <v>81400</v>
      </c>
      <c r="J27" s="14" t="s">
        <v>368</v>
      </c>
      <c r="K27" s="15">
        <v>25000</v>
      </c>
      <c r="L27" s="16">
        <v>0.045</v>
      </c>
    </row>
    <row r="28" s="1" customFormat="1" spans="1:12">
      <c r="A28" s="9">
        <v>27</v>
      </c>
      <c r="B28" s="10" t="s">
        <v>69</v>
      </c>
      <c r="C28" s="10" t="s">
        <v>10</v>
      </c>
      <c r="D28" s="11">
        <v>4500</v>
      </c>
      <c r="E28" s="6">
        <f t="shared" ref="E28:I28" si="26">D28</f>
        <v>4500</v>
      </c>
      <c r="F28" s="11">
        <v>840000</v>
      </c>
      <c r="G28" s="9">
        <f t="shared" si="26"/>
        <v>840000</v>
      </c>
      <c r="H28" s="11">
        <v>759000</v>
      </c>
      <c r="I28" s="9">
        <f t="shared" si="26"/>
        <v>759000</v>
      </c>
      <c r="J28" s="14" t="s">
        <v>369</v>
      </c>
      <c r="K28" s="15">
        <v>15000</v>
      </c>
      <c r="L28" s="16">
        <v>0.04</v>
      </c>
    </row>
    <row r="29" s="1" customFormat="1" spans="1:12">
      <c r="A29" s="9">
        <v>28</v>
      </c>
      <c r="B29" s="10" t="s">
        <v>71</v>
      </c>
      <c r="C29" s="10" t="s">
        <v>10</v>
      </c>
      <c r="D29" s="11">
        <v>7500</v>
      </c>
      <c r="E29" s="6">
        <f t="shared" ref="E29:I29" si="27">D29</f>
        <v>7500</v>
      </c>
      <c r="F29" s="11">
        <v>540000</v>
      </c>
      <c r="G29" s="9">
        <f t="shared" si="27"/>
        <v>540000</v>
      </c>
      <c r="H29" s="11">
        <v>874256</v>
      </c>
      <c r="I29" s="9">
        <f t="shared" si="27"/>
        <v>874256</v>
      </c>
      <c r="J29" s="14" t="s">
        <v>370</v>
      </c>
      <c r="K29" s="15">
        <v>45020</v>
      </c>
      <c r="L29" s="16">
        <v>0.05</v>
      </c>
    </row>
    <row r="30" s="1" customFormat="1" spans="1:12">
      <c r="A30" s="9">
        <v>29</v>
      </c>
      <c r="B30" s="10" t="s">
        <v>73</v>
      </c>
      <c r="C30" s="10" t="s">
        <v>10</v>
      </c>
      <c r="D30" s="11">
        <v>19000</v>
      </c>
      <c r="E30" s="6">
        <f t="shared" ref="E30:I30" si="28">D30</f>
        <v>19000</v>
      </c>
      <c r="F30" s="11">
        <v>280000</v>
      </c>
      <c r="G30" s="9">
        <f t="shared" si="28"/>
        <v>280000</v>
      </c>
      <c r="H30" s="11">
        <v>584100</v>
      </c>
      <c r="I30" s="9">
        <f t="shared" si="28"/>
        <v>584100</v>
      </c>
      <c r="J30" s="14" t="s">
        <v>367</v>
      </c>
      <c r="K30" s="15">
        <v>25450</v>
      </c>
      <c r="L30" s="16">
        <v>0.08</v>
      </c>
    </row>
    <row r="31" s="1" customFormat="1" spans="1:12">
      <c r="A31" s="9">
        <v>30</v>
      </c>
      <c r="B31" s="10" t="s">
        <v>75</v>
      </c>
      <c r="C31" s="10" t="s">
        <v>24</v>
      </c>
      <c r="D31" s="11">
        <v>54080</v>
      </c>
      <c r="E31" s="6">
        <f t="shared" ref="E31:I31" si="29">D31</f>
        <v>54080</v>
      </c>
      <c r="F31" s="11">
        <v>458710</v>
      </c>
      <c r="G31" s="9">
        <f t="shared" si="29"/>
        <v>458710</v>
      </c>
      <c r="H31" s="11">
        <v>472000</v>
      </c>
      <c r="I31" s="9">
        <f t="shared" si="29"/>
        <v>472000</v>
      </c>
      <c r="J31" s="14" t="s">
        <v>368</v>
      </c>
      <c r="K31" s="15">
        <v>25860</v>
      </c>
      <c r="L31" s="16">
        <v>0.11</v>
      </c>
    </row>
    <row r="32" s="1" customFormat="1" spans="1:12">
      <c r="A32" s="9">
        <v>31</v>
      </c>
      <c r="B32" s="10" t="s">
        <v>77</v>
      </c>
      <c r="C32" s="10" t="s">
        <v>24</v>
      </c>
      <c r="D32" s="11">
        <v>6540</v>
      </c>
      <c r="E32" s="6">
        <f t="shared" ref="E32:I32" si="30">D32</f>
        <v>6540</v>
      </c>
      <c r="F32" s="11">
        <v>698464</v>
      </c>
      <c r="G32" s="9">
        <f t="shared" si="30"/>
        <v>698464</v>
      </c>
      <c r="H32" s="11">
        <v>40000</v>
      </c>
      <c r="I32" s="9">
        <f t="shared" si="30"/>
        <v>40000</v>
      </c>
      <c r="J32" s="14" t="s">
        <v>369</v>
      </c>
      <c r="K32" s="15">
        <v>60000</v>
      </c>
      <c r="L32" s="16">
        <v>0.03</v>
      </c>
    </row>
    <row r="33" s="1" customFormat="1" spans="1:12">
      <c r="A33" s="9">
        <v>32</v>
      </c>
      <c r="B33" s="10" t="s">
        <v>79</v>
      </c>
      <c r="C33" s="10" t="s">
        <v>10</v>
      </c>
      <c r="D33" s="11">
        <v>54530</v>
      </c>
      <c r="E33" s="6">
        <f t="shared" ref="E33:I33" si="31">D33</f>
        <v>54530</v>
      </c>
      <c r="F33" s="11">
        <v>842560</v>
      </c>
      <c r="G33" s="9">
        <f t="shared" si="31"/>
        <v>842560</v>
      </c>
      <c r="H33" s="11">
        <v>850000</v>
      </c>
      <c r="I33" s="9">
        <f t="shared" si="31"/>
        <v>850000</v>
      </c>
      <c r="J33" s="14" t="s">
        <v>370</v>
      </c>
      <c r="K33" s="15">
        <v>8000</v>
      </c>
      <c r="L33" s="16">
        <v>0.023</v>
      </c>
    </row>
    <row r="34" s="1" customFormat="1" spans="1:12">
      <c r="A34" s="9">
        <v>33</v>
      </c>
      <c r="B34" s="10" t="s">
        <v>81</v>
      </c>
      <c r="C34" s="10" t="s">
        <v>31</v>
      </c>
      <c r="D34" s="11">
        <v>2000</v>
      </c>
      <c r="E34" s="6">
        <f t="shared" ref="E34:I34" si="32">D34</f>
        <v>2000</v>
      </c>
      <c r="F34" s="11">
        <v>25000</v>
      </c>
      <c r="G34" s="9">
        <f t="shared" si="32"/>
        <v>25000</v>
      </c>
      <c r="H34" s="11">
        <v>150000</v>
      </c>
      <c r="I34" s="9">
        <f t="shared" si="32"/>
        <v>150000</v>
      </c>
      <c r="J34" s="14" t="s">
        <v>367</v>
      </c>
      <c r="K34" s="15">
        <v>45000</v>
      </c>
      <c r="L34" s="16">
        <v>0.035</v>
      </c>
    </row>
    <row r="35" s="1" customFormat="1" spans="1:12">
      <c r="A35" s="9">
        <v>34</v>
      </c>
      <c r="B35" s="10" t="s">
        <v>83</v>
      </c>
      <c r="C35" s="10" t="s">
        <v>31</v>
      </c>
      <c r="D35" s="11">
        <v>500</v>
      </c>
      <c r="E35" s="6">
        <f t="shared" ref="E35:I35" si="33">D35</f>
        <v>500</v>
      </c>
      <c r="F35" s="11">
        <v>30000</v>
      </c>
      <c r="G35" s="9">
        <f t="shared" si="33"/>
        <v>30000</v>
      </c>
      <c r="H35" s="11">
        <v>45000</v>
      </c>
      <c r="I35" s="9">
        <f t="shared" si="33"/>
        <v>45000</v>
      </c>
      <c r="J35" s="14" t="s">
        <v>368</v>
      </c>
      <c r="K35" s="15">
        <v>55500</v>
      </c>
      <c r="L35" s="16">
        <v>0.05</v>
      </c>
    </row>
    <row r="36" s="1" customFormat="1" spans="1:12">
      <c r="A36" s="9">
        <v>35</v>
      </c>
      <c r="B36" s="10" t="s">
        <v>85</v>
      </c>
      <c r="C36" s="10" t="s">
        <v>31</v>
      </c>
      <c r="D36" s="11">
        <v>1500</v>
      </c>
      <c r="E36" s="6">
        <f t="shared" ref="E36:I36" si="34">D36</f>
        <v>1500</v>
      </c>
      <c r="F36" s="11">
        <v>150000</v>
      </c>
      <c r="G36" s="9">
        <f t="shared" si="34"/>
        <v>150000</v>
      </c>
      <c r="H36" s="11">
        <v>40000</v>
      </c>
      <c r="I36" s="9">
        <f t="shared" si="34"/>
        <v>40000</v>
      </c>
      <c r="J36" s="14" t="s">
        <v>369</v>
      </c>
      <c r="K36" s="15">
        <v>42000</v>
      </c>
      <c r="L36" s="16">
        <v>0.06</v>
      </c>
    </row>
    <row r="37" s="1" customFormat="1" spans="1:12">
      <c r="A37" s="9">
        <v>36</v>
      </c>
      <c r="B37" s="10" t="s">
        <v>87</v>
      </c>
      <c r="C37" s="10" t="s">
        <v>31</v>
      </c>
      <c r="D37" s="11">
        <v>10500</v>
      </c>
      <c r="E37" s="6">
        <f t="shared" ref="E37:I37" si="35">D37</f>
        <v>10500</v>
      </c>
      <c r="F37" s="11">
        <v>780000</v>
      </c>
      <c r="G37" s="9">
        <f t="shared" si="35"/>
        <v>780000</v>
      </c>
      <c r="H37" s="11">
        <v>80000</v>
      </c>
      <c r="I37" s="9">
        <f t="shared" si="35"/>
        <v>80000</v>
      </c>
      <c r="J37" s="14" t="s">
        <v>370</v>
      </c>
      <c r="K37" s="15">
        <v>25000</v>
      </c>
      <c r="L37" s="16">
        <v>0.078</v>
      </c>
    </row>
    <row r="38" s="1" customFormat="1" spans="1:12">
      <c r="A38" s="9">
        <v>37</v>
      </c>
      <c r="B38" s="10" t="s">
        <v>89</v>
      </c>
      <c r="C38" s="10" t="s">
        <v>31</v>
      </c>
      <c r="D38" s="11">
        <v>22000</v>
      </c>
      <c r="E38" s="6">
        <f t="shared" ref="E38:I38" si="36">D38</f>
        <v>22000</v>
      </c>
      <c r="F38" s="11">
        <v>55000</v>
      </c>
      <c r="G38" s="9">
        <f t="shared" si="36"/>
        <v>55000</v>
      </c>
      <c r="H38" s="11">
        <v>25000</v>
      </c>
      <c r="I38" s="9">
        <f t="shared" si="36"/>
        <v>25000</v>
      </c>
      <c r="J38" s="14" t="s">
        <v>367</v>
      </c>
      <c r="K38" s="15">
        <v>15000</v>
      </c>
      <c r="L38" s="16">
        <v>0.11</v>
      </c>
    </row>
    <row r="39" s="1" customFormat="1" spans="1:12">
      <c r="A39" s="9">
        <v>38</v>
      </c>
      <c r="B39" s="10" t="s">
        <v>91</v>
      </c>
      <c r="C39" s="10" t="s">
        <v>31</v>
      </c>
      <c r="D39" s="11">
        <v>0</v>
      </c>
      <c r="E39" s="6">
        <f t="shared" ref="E39:I39" si="37">D39</f>
        <v>0</v>
      </c>
      <c r="F39" s="11">
        <v>4530</v>
      </c>
      <c r="G39" s="9">
        <f t="shared" si="37"/>
        <v>4530</v>
      </c>
      <c r="H39" s="11">
        <v>24000</v>
      </c>
      <c r="I39" s="9">
        <f t="shared" si="37"/>
        <v>24000</v>
      </c>
      <c r="J39" s="14" t="s">
        <v>368</v>
      </c>
      <c r="K39" s="15">
        <v>45020</v>
      </c>
      <c r="L39" s="16">
        <v>0.045</v>
      </c>
    </row>
    <row r="40" s="1" customFormat="1" spans="1:12">
      <c r="A40" s="9">
        <v>39</v>
      </c>
      <c r="B40" s="10" t="s">
        <v>93</v>
      </c>
      <c r="C40" s="10" t="s">
        <v>10</v>
      </c>
      <c r="D40" s="11">
        <v>50</v>
      </c>
      <c r="E40" s="6">
        <f t="shared" ref="E40:I40" si="38">D40</f>
        <v>50</v>
      </c>
      <c r="F40" s="11">
        <v>28822</v>
      </c>
      <c r="G40" s="9">
        <f t="shared" si="38"/>
        <v>28822</v>
      </c>
      <c r="H40" s="11">
        <v>38100</v>
      </c>
      <c r="I40" s="9">
        <f t="shared" si="38"/>
        <v>38100</v>
      </c>
      <c r="J40" s="14" t="s">
        <v>369</v>
      </c>
      <c r="K40" s="15">
        <v>25450</v>
      </c>
      <c r="L40" s="16">
        <v>0.04</v>
      </c>
    </row>
    <row r="41" s="1" customFormat="1" spans="1:12">
      <c r="A41" s="9">
        <v>40</v>
      </c>
      <c r="B41" s="10" t="s">
        <v>95</v>
      </c>
      <c r="C41" s="10" t="s">
        <v>10</v>
      </c>
      <c r="D41" s="11">
        <v>100</v>
      </c>
      <c r="E41" s="6">
        <f t="shared" ref="E41:I41" si="39">D41</f>
        <v>100</v>
      </c>
      <c r="F41" s="11">
        <v>542233</v>
      </c>
      <c r="G41" s="9">
        <f t="shared" si="39"/>
        <v>542233</v>
      </c>
      <c r="H41" s="11">
        <v>50000</v>
      </c>
      <c r="I41" s="9">
        <f t="shared" si="39"/>
        <v>50000</v>
      </c>
      <c r="J41" s="14" t="s">
        <v>370</v>
      </c>
      <c r="K41" s="15">
        <v>25860</v>
      </c>
      <c r="L41" s="16">
        <v>0.05</v>
      </c>
    </row>
    <row r="42" s="1" customFormat="1" spans="1:12">
      <c r="A42" s="9">
        <v>41</v>
      </c>
      <c r="B42" s="10" t="s">
        <v>97</v>
      </c>
      <c r="C42" s="10" t="s">
        <v>10</v>
      </c>
      <c r="D42" s="11">
        <v>150</v>
      </c>
      <c r="E42" s="6">
        <f t="shared" ref="E42:I42" si="40">D42</f>
        <v>150</v>
      </c>
      <c r="F42" s="11">
        <v>9555</v>
      </c>
      <c r="G42" s="9">
        <f t="shared" si="40"/>
        <v>9555</v>
      </c>
      <c r="H42" s="11">
        <v>74000</v>
      </c>
      <c r="I42" s="9">
        <f t="shared" si="40"/>
        <v>74000</v>
      </c>
      <c r="J42" s="14" t="s">
        <v>367</v>
      </c>
      <c r="K42" s="15">
        <v>60000</v>
      </c>
      <c r="L42" s="16">
        <v>0.08</v>
      </c>
    </row>
    <row r="43" s="1" customFormat="1" spans="1:12">
      <c r="A43" s="9">
        <v>42</v>
      </c>
      <c r="B43" s="10" t="s">
        <v>99</v>
      </c>
      <c r="C43" s="10" t="s">
        <v>31</v>
      </c>
      <c r="D43" s="11">
        <v>80000</v>
      </c>
      <c r="E43" s="6">
        <f t="shared" ref="E43:I43" si="41">D43</f>
        <v>80000</v>
      </c>
      <c r="F43" s="11">
        <v>105000</v>
      </c>
      <c r="G43" s="9">
        <f t="shared" si="41"/>
        <v>105000</v>
      </c>
      <c r="H43" s="11">
        <v>81400</v>
      </c>
      <c r="I43" s="9">
        <f t="shared" si="41"/>
        <v>81400</v>
      </c>
      <c r="J43" s="14" t="s">
        <v>368</v>
      </c>
      <c r="K43" s="15">
        <v>8000</v>
      </c>
      <c r="L43" s="16">
        <v>0.11</v>
      </c>
    </row>
    <row r="44" s="1" customFormat="1" spans="1:12">
      <c r="A44" s="9">
        <v>43</v>
      </c>
      <c r="B44" s="10" t="s">
        <v>101</v>
      </c>
      <c r="C44" s="10" t="s">
        <v>10</v>
      </c>
      <c r="D44" s="11">
        <v>4500</v>
      </c>
      <c r="E44" s="6">
        <f t="shared" ref="E44:I44" si="42">D44</f>
        <v>4500</v>
      </c>
      <c r="F44" s="11">
        <v>840000</v>
      </c>
      <c r="G44" s="9">
        <f t="shared" si="42"/>
        <v>840000</v>
      </c>
      <c r="H44" s="11">
        <v>759000</v>
      </c>
      <c r="I44" s="9">
        <f t="shared" si="42"/>
        <v>759000</v>
      </c>
      <c r="J44" s="14" t="s">
        <v>369</v>
      </c>
      <c r="K44" s="15">
        <v>45000</v>
      </c>
      <c r="L44" s="16">
        <v>0.03</v>
      </c>
    </row>
    <row r="45" s="1" customFormat="1" spans="1:12">
      <c r="A45" s="9">
        <v>44</v>
      </c>
      <c r="B45" s="10" t="s">
        <v>103</v>
      </c>
      <c r="C45" s="10" t="s">
        <v>10</v>
      </c>
      <c r="D45" s="11">
        <v>7500</v>
      </c>
      <c r="E45" s="6">
        <f t="shared" ref="E45:I45" si="43">D45</f>
        <v>7500</v>
      </c>
      <c r="F45" s="11">
        <v>540000</v>
      </c>
      <c r="G45" s="9">
        <f t="shared" si="43"/>
        <v>540000</v>
      </c>
      <c r="H45" s="11">
        <v>874256</v>
      </c>
      <c r="I45" s="9">
        <f t="shared" si="43"/>
        <v>874256</v>
      </c>
      <c r="J45" s="14" t="s">
        <v>370</v>
      </c>
      <c r="K45" s="15">
        <v>55500</v>
      </c>
      <c r="L45" s="16">
        <v>0.023</v>
      </c>
    </row>
    <row r="46" s="1" customFormat="1" spans="1:12">
      <c r="A46" s="9">
        <v>45</v>
      </c>
      <c r="B46" s="10" t="s">
        <v>105</v>
      </c>
      <c r="C46" s="10" t="s">
        <v>56</v>
      </c>
      <c r="D46" s="11">
        <v>19000</v>
      </c>
      <c r="E46" s="6">
        <f t="shared" ref="E46:I46" si="44">D46</f>
        <v>19000</v>
      </c>
      <c r="F46" s="11">
        <v>280000</v>
      </c>
      <c r="G46" s="9">
        <f t="shared" si="44"/>
        <v>280000</v>
      </c>
      <c r="H46" s="11">
        <v>584100</v>
      </c>
      <c r="I46" s="9">
        <f t="shared" si="44"/>
        <v>584100</v>
      </c>
      <c r="J46" s="14" t="s">
        <v>367</v>
      </c>
      <c r="K46" s="15">
        <v>42000</v>
      </c>
      <c r="L46" s="16">
        <v>0.035</v>
      </c>
    </row>
    <row r="47" s="1" customFormat="1" spans="1:12">
      <c r="A47" s="9">
        <v>46</v>
      </c>
      <c r="B47" s="10" t="s">
        <v>107</v>
      </c>
      <c r="C47" s="10" t="s">
        <v>56</v>
      </c>
      <c r="D47" s="11">
        <v>54080</v>
      </c>
      <c r="E47" s="6">
        <f t="shared" ref="E47:I47" si="45">D47</f>
        <v>54080</v>
      </c>
      <c r="F47" s="11">
        <v>458710</v>
      </c>
      <c r="G47" s="9">
        <f t="shared" si="45"/>
        <v>458710</v>
      </c>
      <c r="H47" s="11">
        <v>472000</v>
      </c>
      <c r="I47" s="9">
        <f t="shared" si="45"/>
        <v>472000</v>
      </c>
      <c r="J47" s="14" t="s">
        <v>368</v>
      </c>
      <c r="K47" s="15">
        <v>25000</v>
      </c>
      <c r="L47" s="16">
        <v>0.05</v>
      </c>
    </row>
    <row r="48" s="1" customFormat="1" spans="1:12">
      <c r="A48" s="9">
        <v>47</v>
      </c>
      <c r="B48" s="10" t="s">
        <v>109</v>
      </c>
      <c r="C48" s="10" t="s">
        <v>56</v>
      </c>
      <c r="D48" s="11">
        <v>6540</v>
      </c>
      <c r="E48" s="6">
        <f t="shared" ref="E48:I48" si="46">D48</f>
        <v>6540</v>
      </c>
      <c r="F48" s="11">
        <v>698464</v>
      </c>
      <c r="G48" s="9">
        <f t="shared" si="46"/>
        <v>698464</v>
      </c>
      <c r="H48" s="11">
        <v>40000</v>
      </c>
      <c r="I48" s="9">
        <f t="shared" si="46"/>
        <v>40000</v>
      </c>
      <c r="J48" s="14" t="s">
        <v>369</v>
      </c>
      <c r="K48" s="15">
        <v>15000</v>
      </c>
      <c r="L48" s="16">
        <v>0.06</v>
      </c>
    </row>
    <row r="49" s="1" customFormat="1" spans="1:12">
      <c r="A49" s="9">
        <v>48</v>
      </c>
      <c r="B49" s="10" t="s">
        <v>111</v>
      </c>
      <c r="C49" s="10" t="s">
        <v>10</v>
      </c>
      <c r="D49" s="11">
        <v>54530</v>
      </c>
      <c r="E49" s="6">
        <f t="shared" ref="E49:I49" si="47">D49</f>
        <v>54530</v>
      </c>
      <c r="F49" s="11">
        <v>842560</v>
      </c>
      <c r="G49" s="9">
        <f t="shared" si="47"/>
        <v>842560</v>
      </c>
      <c r="H49" s="11">
        <v>850000</v>
      </c>
      <c r="I49" s="9">
        <f t="shared" si="47"/>
        <v>850000</v>
      </c>
      <c r="J49" s="14" t="s">
        <v>370</v>
      </c>
      <c r="K49" s="15">
        <v>45020</v>
      </c>
      <c r="L49" s="16">
        <v>0.078</v>
      </c>
    </row>
    <row r="50" s="1" customFormat="1" spans="1:12">
      <c r="A50" s="9">
        <v>49</v>
      </c>
      <c r="B50" s="10" t="s">
        <v>113</v>
      </c>
      <c r="C50" s="10" t="s">
        <v>10</v>
      </c>
      <c r="D50" s="11">
        <v>2000</v>
      </c>
      <c r="E50" s="6">
        <f t="shared" ref="E50:I50" si="48">D50</f>
        <v>2000</v>
      </c>
      <c r="F50" s="11">
        <v>25000</v>
      </c>
      <c r="G50" s="9">
        <f t="shared" si="48"/>
        <v>25000</v>
      </c>
      <c r="H50" s="11">
        <v>150000</v>
      </c>
      <c r="I50" s="9">
        <f t="shared" si="48"/>
        <v>150000</v>
      </c>
      <c r="J50" s="14" t="s">
        <v>367</v>
      </c>
      <c r="K50" s="15">
        <v>25450</v>
      </c>
      <c r="L50" s="16">
        <v>0.11</v>
      </c>
    </row>
    <row r="51" s="1" customFormat="1" spans="1:12">
      <c r="A51" s="9">
        <v>50</v>
      </c>
      <c r="B51" s="10" t="s">
        <v>115</v>
      </c>
      <c r="C51" s="10" t="s">
        <v>10</v>
      </c>
      <c r="D51" s="11">
        <v>500</v>
      </c>
      <c r="E51" s="6">
        <f t="shared" ref="E51:I51" si="49">D51</f>
        <v>500</v>
      </c>
      <c r="F51" s="11">
        <v>30000</v>
      </c>
      <c r="G51" s="9">
        <f t="shared" si="49"/>
        <v>30000</v>
      </c>
      <c r="H51" s="11">
        <v>45000</v>
      </c>
      <c r="I51" s="9">
        <f t="shared" si="49"/>
        <v>45000</v>
      </c>
      <c r="J51" s="14" t="s">
        <v>368</v>
      </c>
      <c r="K51" s="15">
        <v>25860</v>
      </c>
      <c r="L51" s="16">
        <v>0.045</v>
      </c>
    </row>
    <row r="52" s="1" customFormat="1" spans="1:12">
      <c r="A52" s="9">
        <v>51</v>
      </c>
      <c r="B52" s="10" t="s">
        <v>117</v>
      </c>
      <c r="C52" s="10" t="s">
        <v>10</v>
      </c>
      <c r="D52" s="11">
        <v>1500</v>
      </c>
      <c r="E52" s="6">
        <f t="shared" ref="E52:I52" si="50">D52</f>
        <v>1500</v>
      </c>
      <c r="F52" s="11">
        <v>150000</v>
      </c>
      <c r="G52" s="9">
        <f t="shared" si="50"/>
        <v>150000</v>
      </c>
      <c r="H52" s="11">
        <v>40000</v>
      </c>
      <c r="I52" s="9">
        <f t="shared" si="50"/>
        <v>40000</v>
      </c>
      <c r="J52" s="14" t="s">
        <v>369</v>
      </c>
      <c r="K52" s="15">
        <v>60000</v>
      </c>
      <c r="L52" s="16">
        <v>0.04</v>
      </c>
    </row>
    <row r="53" s="1" customFormat="1" spans="1:12">
      <c r="A53" s="9">
        <v>52</v>
      </c>
      <c r="B53" s="10" t="s">
        <v>119</v>
      </c>
      <c r="C53" s="10" t="s">
        <v>10</v>
      </c>
      <c r="D53" s="11">
        <v>10500</v>
      </c>
      <c r="E53" s="6">
        <f t="shared" ref="E53:I53" si="51">D53</f>
        <v>10500</v>
      </c>
      <c r="F53" s="11">
        <v>780000</v>
      </c>
      <c r="G53" s="9">
        <f t="shared" si="51"/>
        <v>780000</v>
      </c>
      <c r="H53" s="11">
        <v>80000</v>
      </c>
      <c r="I53" s="9">
        <f t="shared" si="51"/>
        <v>80000</v>
      </c>
      <c r="J53" s="14" t="s">
        <v>370</v>
      </c>
      <c r="K53" s="15">
        <v>8000</v>
      </c>
      <c r="L53" s="16">
        <v>0.05</v>
      </c>
    </row>
    <row r="54" s="1" customFormat="1" spans="1:12">
      <c r="A54" s="9">
        <v>53</v>
      </c>
      <c r="B54" s="10" t="s">
        <v>120</v>
      </c>
      <c r="C54" s="10" t="s">
        <v>10</v>
      </c>
      <c r="D54" s="11">
        <v>22000</v>
      </c>
      <c r="E54" s="6">
        <f t="shared" ref="E54:I54" si="52">D54</f>
        <v>22000</v>
      </c>
      <c r="F54" s="11">
        <v>55000</v>
      </c>
      <c r="G54" s="9">
        <f t="shared" si="52"/>
        <v>55000</v>
      </c>
      <c r="H54" s="11">
        <v>25000</v>
      </c>
      <c r="I54" s="9">
        <f t="shared" si="52"/>
        <v>25000</v>
      </c>
      <c r="J54" s="14" t="s">
        <v>367</v>
      </c>
      <c r="K54" s="15">
        <v>45000</v>
      </c>
      <c r="L54" s="16">
        <v>0.08</v>
      </c>
    </row>
    <row r="55" s="1" customFormat="1" spans="1:12">
      <c r="A55" s="9">
        <v>54</v>
      </c>
      <c r="B55" s="10" t="s">
        <v>121</v>
      </c>
      <c r="C55" s="10" t="s">
        <v>10</v>
      </c>
      <c r="D55" s="11">
        <v>700000</v>
      </c>
      <c r="E55" s="6">
        <f t="shared" ref="E55:I55" si="53">D55</f>
        <v>700000</v>
      </c>
      <c r="F55" s="11">
        <v>4530</v>
      </c>
      <c r="G55" s="9">
        <f t="shared" si="53"/>
        <v>4530</v>
      </c>
      <c r="H55" s="11">
        <v>24000</v>
      </c>
      <c r="I55" s="9">
        <f t="shared" si="53"/>
        <v>24000</v>
      </c>
      <c r="J55" s="14" t="s">
        <v>368</v>
      </c>
      <c r="K55" s="15">
        <v>55500</v>
      </c>
      <c r="L55" s="16">
        <v>0.11</v>
      </c>
    </row>
    <row r="56" s="1" customFormat="1" spans="1:12">
      <c r="A56" s="9">
        <v>55</v>
      </c>
      <c r="B56" s="10" t="s">
        <v>123</v>
      </c>
      <c r="C56" s="10" t="s">
        <v>24</v>
      </c>
      <c r="D56" s="11">
        <v>0</v>
      </c>
      <c r="E56" s="6">
        <f t="shared" ref="E56:I56" si="54">D56</f>
        <v>0</v>
      </c>
      <c r="F56" s="11">
        <v>28822</v>
      </c>
      <c r="G56" s="9">
        <f t="shared" si="54"/>
        <v>28822</v>
      </c>
      <c r="H56" s="11">
        <v>38100</v>
      </c>
      <c r="I56" s="9">
        <f t="shared" si="54"/>
        <v>38100</v>
      </c>
      <c r="J56" s="14" t="s">
        <v>369</v>
      </c>
      <c r="K56" s="15">
        <v>42000</v>
      </c>
      <c r="L56" s="16">
        <v>0.03</v>
      </c>
    </row>
    <row r="57" s="1" customFormat="1" spans="1:12">
      <c r="A57" s="9">
        <v>56</v>
      </c>
      <c r="B57" s="10" t="s">
        <v>125</v>
      </c>
      <c r="C57" s="10" t="s">
        <v>24</v>
      </c>
      <c r="D57" s="11">
        <v>100</v>
      </c>
      <c r="E57" s="6">
        <f t="shared" ref="E57:I57" si="55">D57</f>
        <v>100</v>
      </c>
      <c r="F57" s="11">
        <v>542233</v>
      </c>
      <c r="G57" s="9">
        <f t="shared" si="55"/>
        <v>542233</v>
      </c>
      <c r="H57" s="11">
        <v>50000</v>
      </c>
      <c r="I57" s="9">
        <f t="shared" si="55"/>
        <v>50000</v>
      </c>
      <c r="J57" s="14" t="s">
        <v>370</v>
      </c>
      <c r="K57" s="15">
        <v>25000</v>
      </c>
      <c r="L57" s="16">
        <v>0.023</v>
      </c>
    </row>
    <row r="58" s="1" customFormat="1" spans="1:12">
      <c r="A58" s="9">
        <v>57</v>
      </c>
      <c r="B58" s="10" t="s">
        <v>127</v>
      </c>
      <c r="C58" s="10" t="s">
        <v>10</v>
      </c>
      <c r="D58" s="11">
        <v>150</v>
      </c>
      <c r="E58" s="6">
        <f t="shared" ref="E58:I58" si="56">D58</f>
        <v>150</v>
      </c>
      <c r="F58" s="11">
        <v>9555</v>
      </c>
      <c r="G58" s="9">
        <f t="shared" si="56"/>
        <v>9555</v>
      </c>
      <c r="H58" s="11">
        <v>74000</v>
      </c>
      <c r="I58" s="9">
        <f t="shared" si="56"/>
        <v>74000</v>
      </c>
      <c r="J58" s="14" t="s">
        <v>367</v>
      </c>
      <c r="K58" s="15">
        <v>15000</v>
      </c>
      <c r="L58" s="16">
        <v>0.035</v>
      </c>
    </row>
    <row r="59" s="1" customFormat="1" spans="1:12">
      <c r="A59" s="9">
        <v>58</v>
      </c>
      <c r="B59" s="10" t="s">
        <v>129</v>
      </c>
      <c r="C59" s="10" t="s">
        <v>31</v>
      </c>
      <c r="D59" s="11">
        <v>80000</v>
      </c>
      <c r="E59" s="6">
        <f t="shared" ref="E59:I59" si="57">D59</f>
        <v>80000</v>
      </c>
      <c r="F59" s="11">
        <v>105000</v>
      </c>
      <c r="G59" s="9">
        <f t="shared" si="57"/>
        <v>105000</v>
      </c>
      <c r="H59" s="11">
        <v>81400</v>
      </c>
      <c r="I59" s="9">
        <f t="shared" si="57"/>
        <v>81400</v>
      </c>
      <c r="J59" s="14" t="s">
        <v>368</v>
      </c>
      <c r="K59" s="15">
        <v>45020</v>
      </c>
      <c r="L59" s="16">
        <v>0.05</v>
      </c>
    </row>
    <row r="60" s="1" customFormat="1" spans="1:12">
      <c r="A60" s="9">
        <v>59</v>
      </c>
      <c r="B60" s="10" t="s">
        <v>131</v>
      </c>
      <c r="C60" s="10" t="s">
        <v>31</v>
      </c>
      <c r="D60" s="11">
        <v>4500</v>
      </c>
      <c r="E60" s="6">
        <f t="shared" ref="E60:I60" si="58">D60</f>
        <v>4500</v>
      </c>
      <c r="F60" s="11">
        <v>840000</v>
      </c>
      <c r="G60" s="9">
        <f t="shared" si="58"/>
        <v>840000</v>
      </c>
      <c r="H60" s="11">
        <v>759000</v>
      </c>
      <c r="I60" s="9">
        <f t="shared" si="58"/>
        <v>759000</v>
      </c>
      <c r="J60" s="14" t="s">
        <v>369</v>
      </c>
      <c r="K60" s="15">
        <v>25450</v>
      </c>
      <c r="L60" s="16">
        <v>0.06</v>
      </c>
    </row>
    <row r="61" s="1" customFormat="1" spans="1:12">
      <c r="A61" s="9">
        <v>60</v>
      </c>
      <c r="B61" s="10" t="s">
        <v>133</v>
      </c>
      <c r="C61" s="10" t="s">
        <v>31</v>
      </c>
      <c r="D61" s="11">
        <v>7500</v>
      </c>
      <c r="E61" s="6">
        <f t="shared" ref="E61:I61" si="59">D61</f>
        <v>7500</v>
      </c>
      <c r="F61" s="11">
        <v>540000</v>
      </c>
      <c r="G61" s="9">
        <f t="shared" si="59"/>
        <v>540000</v>
      </c>
      <c r="H61" s="11">
        <v>874256</v>
      </c>
      <c r="I61" s="9">
        <f t="shared" si="59"/>
        <v>874256</v>
      </c>
      <c r="J61" s="14" t="s">
        <v>370</v>
      </c>
      <c r="K61" s="15">
        <v>25860</v>
      </c>
      <c r="L61" s="16">
        <v>0.078</v>
      </c>
    </row>
    <row r="62" s="1" customFormat="1" spans="1:12">
      <c r="A62" s="9">
        <v>61</v>
      </c>
      <c r="B62" s="10" t="s">
        <v>135</v>
      </c>
      <c r="C62" s="10" t="s">
        <v>31</v>
      </c>
      <c r="D62" s="11">
        <v>19000</v>
      </c>
      <c r="E62" s="6">
        <f t="shared" ref="E62:I62" si="60">D62</f>
        <v>19000</v>
      </c>
      <c r="F62" s="11">
        <v>280000</v>
      </c>
      <c r="G62" s="9">
        <f t="shared" si="60"/>
        <v>280000</v>
      </c>
      <c r="H62" s="11">
        <v>584100</v>
      </c>
      <c r="I62" s="9">
        <f t="shared" si="60"/>
        <v>584100</v>
      </c>
      <c r="J62" s="14" t="s">
        <v>367</v>
      </c>
      <c r="K62" s="15">
        <v>60000</v>
      </c>
      <c r="L62" s="16">
        <v>0.11</v>
      </c>
    </row>
    <row r="63" s="1" customFormat="1" spans="1:12">
      <c r="A63" s="9">
        <v>62</v>
      </c>
      <c r="B63" s="10" t="s">
        <v>137</v>
      </c>
      <c r="C63" s="10" t="s">
        <v>31</v>
      </c>
      <c r="D63" s="11">
        <v>54080</v>
      </c>
      <c r="E63" s="6">
        <f t="shared" ref="E63:I63" si="61">D63</f>
        <v>54080</v>
      </c>
      <c r="F63" s="11">
        <v>458710</v>
      </c>
      <c r="G63" s="9">
        <f t="shared" si="61"/>
        <v>458710</v>
      </c>
      <c r="H63" s="11">
        <v>472000</v>
      </c>
      <c r="I63" s="9">
        <f t="shared" si="61"/>
        <v>472000</v>
      </c>
      <c r="J63" s="14" t="s">
        <v>368</v>
      </c>
      <c r="K63" s="15">
        <v>8000</v>
      </c>
      <c r="L63" s="16">
        <v>0.045</v>
      </c>
    </row>
    <row r="64" s="1" customFormat="1" spans="1:12">
      <c r="A64" s="9">
        <v>63</v>
      </c>
      <c r="B64" s="10" t="s">
        <v>139</v>
      </c>
      <c r="C64" s="10" t="s">
        <v>31</v>
      </c>
      <c r="D64" s="11">
        <v>6540</v>
      </c>
      <c r="E64" s="6">
        <f t="shared" ref="E64:I64" si="62">D64</f>
        <v>6540</v>
      </c>
      <c r="F64" s="11">
        <v>698464</v>
      </c>
      <c r="G64" s="9">
        <f t="shared" si="62"/>
        <v>698464</v>
      </c>
      <c r="H64" s="11">
        <v>40000</v>
      </c>
      <c r="I64" s="9">
        <f t="shared" si="62"/>
        <v>40000</v>
      </c>
      <c r="J64" s="14" t="s">
        <v>369</v>
      </c>
      <c r="K64" s="15">
        <v>45000</v>
      </c>
      <c r="L64" s="16">
        <v>0.04</v>
      </c>
    </row>
    <row r="65" s="1" customFormat="1" spans="1:12">
      <c r="A65" s="9">
        <v>64</v>
      </c>
      <c r="B65" s="10" t="s">
        <v>141</v>
      </c>
      <c r="C65" s="10" t="s">
        <v>10</v>
      </c>
      <c r="D65" s="11">
        <v>54530</v>
      </c>
      <c r="E65" s="6">
        <f t="shared" ref="E65:I65" si="63">D65</f>
        <v>54530</v>
      </c>
      <c r="F65" s="11">
        <v>842560</v>
      </c>
      <c r="G65" s="9">
        <f t="shared" si="63"/>
        <v>842560</v>
      </c>
      <c r="H65" s="11">
        <v>850000</v>
      </c>
      <c r="I65" s="9">
        <f t="shared" si="63"/>
        <v>850000</v>
      </c>
      <c r="J65" s="14" t="s">
        <v>370</v>
      </c>
      <c r="K65" s="15">
        <v>55500</v>
      </c>
      <c r="L65" s="16">
        <v>0.05</v>
      </c>
    </row>
    <row r="66" s="1" customFormat="1" spans="1:12">
      <c r="A66" s="9">
        <v>65</v>
      </c>
      <c r="B66" s="10" t="s">
        <v>143</v>
      </c>
      <c r="C66" s="10" t="s">
        <v>10</v>
      </c>
      <c r="D66" s="11">
        <v>2000</v>
      </c>
      <c r="E66" s="6">
        <f t="shared" ref="E66:I66" si="64">D66</f>
        <v>2000</v>
      </c>
      <c r="F66" s="11">
        <v>25000</v>
      </c>
      <c r="G66" s="9">
        <f t="shared" si="64"/>
        <v>25000</v>
      </c>
      <c r="H66" s="11">
        <v>150000</v>
      </c>
      <c r="I66" s="9">
        <f t="shared" si="64"/>
        <v>150000</v>
      </c>
      <c r="J66" s="14" t="s">
        <v>367</v>
      </c>
      <c r="K66" s="15">
        <v>42000</v>
      </c>
      <c r="L66" s="16">
        <v>0.08</v>
      </c>
    </row>
    <row r="67" s="1" customFormat="1" spans="1:12">
      <c r="A67" s="9">
        <v>66</v>
      </c>
      <c r="B67" s="10" t="s">
        <v>145</v>
      </c>
      <c r="C67" s="10" t="s">
        <v>10</v>
      </c>
      <c r="D67" s="11">
        <v>500</v>
      </c>
      <c r="E67" s="6">
        <f t="shared" ref="E67:I67" si="65">D67</f>
        <v>500</v>
      </c>
      <c r="F67" s="11">
        <v>30000</v>
      </c>
      <c r="G67" s="9">
        <f t="shared" si="65"/>
        <v>30000</v>
      </c>
      <c r="H67" s="11">
        <v>45000</v>
      </c>
      <c r="I67" s="9">
        <f t="shared" si="65"/>
        <v>45000</v>
      </c>
      <c r="J67" s="14" t="s">
        <v>368</v>
      </c>
      <c r="K67" s="15">
        <v>25000</v>
      </c>
      <c r="L67" s="16">
        <v>0.11</v>
      </c>
    </row>
    <row r="68" s="1" customFormat="1" spans="1:12">
      <c r="A68" s="9">
        <v>67</v>
      </c>
      <c r="B68" s="10" t="s">
        <v>147</v>
      </c>
      <c r="C68" s="10" t="s">
        <v>31</v>
      </c>
      <c r="D68" s="11">
        <v>1500</v>
      </c>
      <c r="E68" s="6">
        <f t="shared" ref="E68:I68" si="66">D68</f>
        <v>1500</v>
      </c>
      <c r="F68" s="11">
        <v>150000</v>
      </c>
      <c r="G68" s="9">
        <f t="shared" si="66"/>
        <v>150000</v>
      </c>
      <c r="H68" s="11">
        <v>40000</v>
      </c>
      <c r="I68" s="9">
        <f t="shared" si="66"/>
        <v>40000</v>
      </c>
      <c r="J68" s="14" t="s">
        <v>369</v>
      </c>
      <c r="K68" s="15">
        <v>15000</v>
      </c>
      <c r="L68" s="16">
        <v>0.03</v>
      </c>
    </row>
    <row r="69" s="1" customFormat="1" spans="1:12">
      <c r="A69" s="9">
        <v>68</v>
      </c>
      <c r="B69" s="10" t="s">
        <v>149</v>
      </c>
      <c r="C69" s="10" t="s">
        <v>10</v>
      </c>
      <c r="D69" s="11">
        <v>10500</v>
      </c>
      <c r="E69" s="6">
        <f t="shared" ref="E69:I69" si="67">D69</f>
        <v>10500</v>
      </c>
      <c r="F69" s="11">
        <v>780000</v>
      </c>
      <c r="G69" s="9">
        <f t="shared" si="67"/>
        <v>780000</v>
      </c>
      <c r="H69" s="11">
        <v>80000</v>
      </c>
      <c r="I69" s="9">
        <f t="shared" si="67"/>
        <v>80000</v>
      </c>
      <c r="J69" s="14" t="s">
        <v>370</v>
      </c>
      <c r="K69" s="15">
        <v>45020</v>
      </c>
      <c r="L69" s="16">
        <v>0.023</v>
      </c>
    </row>
    <row r="70" s="1" customFormat="1" spans="1:12">
      <c r="A70" s="9">
        <v>69</v>
      </c>
      <c r="B70" s="10" t="s">
        <v>151</v>
      </c>
      <c r="C70" s="10" t="s">
        <v>10</v>
      </c>
      <c r="D70" s="11">
        <v>22000</v>
      </c>
      <c r="E70" s="6">
        <f t="shared" ref="E70:I70" si="68">D70</f>
        <v>22000</v>
      </c>
      <c r="F70" s="11">
        <v>55000</v>
      </c>
      <c r="G70" s="9">
        <f t="shared" si="68"/>
        <v>55000</v>
      </c>
      <c r="H70" s="11">
        <v>25000</v>
      </c>
      <c r="I70" s="9">
        <f t="shared" si="68"/>
        <v>25000</v>
      </c>
      <c r="J70" s="14" t="s">
        <v>367</v>
      </c>
      <c r="K70" s="15">
        <v>25450</v>
      </c>
      <c r="L70" s="16">
        <v>0.035</v>
      </c>
    </row>
    <row r="71" s="1" customFormat="1" spans="1:12">
      <c r="A71" s="9">
        <v>70</v>
      </c>
      <c r="B71" s="10" t="s">
        <v>152</v>
      </c>
      <c r="C71" s="10" t="s">
        <v>56</v>
      </c>
      <c r="D71" s="11">
        <v>0</v>
      </c>
      <c r="E71" s="6">
        <f t="shared" ref="E71:I71" si="69">D71</f>
        <v>0</v>
      </c>
      <c r="F71" s="11">
        <v>4530</v>
      </c>
      <c r="G71" s="9">
        <f t="shared" si="69"/>
        <v>4530</v>
      </c>
      <c r="H71" s="11">
        <v>24000</v>
      </c>
      <c r="I71" s="9">
        <f t="shared" si="69"/>
        <v>24000</v>
      </c>
      <c r="J71" s="14" t="s">
        <v>368</v>
      </c>
      <c r="K71" s="15">
        <v>25860</v>
      </c>
      <c r="L71" s="16">
        <v>0.05</v>
      </c>
    </row>
    <row r="72" s="1" customFormat="1" spans="1:12">
      <c r="A72" s="9">
        <v>71</v>
      </c>
      <c r="B72" s="10" t="s">
        <v>153</v>
      </c>
      <c r="C72" s="10" t="s">
        <v>56</v>
      </c>
      <c r="D72" s="11">
        <v>0</v>
      </c>
      <c r="E72" s="6">
        <f t="shared" ref="E72:I72" si="70">D72</f>
        <v>0</v>
      </c>
      <c r="F72" s="11">
        <v>28822</v>
      </c>
      <c r="G72" s="9">
        <f t="shared" si="70"/>
        <v>28822</v>
      </c>
      <c r="H72" s="11">
        <v>38100</v>
      </c>
      <c r="I72" s="9">
        <f t="shared" si="70"/>
        <v>38100</v>
      </c>
      <c r="J72" s="14" t="s">
        <v>369</v>
      </c>
      <c r="K72" s="15">
        <v>60000</v>
      </c>
      <c r="L72" s="16">
        <v>0.06</v>
      </c>
    </row>
    <row r="73" s="1" customFormat="1" spans="1:12">
      <c r="A73" s="9">
        <v>72</v>
      </c>
      <c r="B73" s="10" t="s">
        <v>154</v>
      </c>
      <c r="C73" s="10" t="s">
        <v>56</v>
      </c>
      <c r="D73" s="11">
        <v>100</v>
      </c>
      <c r="E73" s="6">
        <f t="shared" ref="E73:I73" si="71">D73</f>
        <v>100</v>
      </c>
      <c r="F73" s="11">
        <v>542233</v>
      </c>
      <c r="G73" s="9">
        <f t="shared" si="71"/>
        <v>542233</v>
      </c>
      <c r="H73" s="11">
        <v>50000</v>
      </c>
      <c r="I73" s="9">
        <f t="shared" si="71"/>
        <v>50000</v>
      </c>
      <c r="J73" s="14" t="s">
        <v>370</v>
      </c>
      <c r="K73" s="15">
        <v>8000</v>
      </c>
      <c r="L73" s="16">
        <v>0.078</v>
      </c>
    </row>
    <row r="74" s="1" customFormat="1" spans="1:12">
      <c r="A74" s="9">
        <v>73</v>
      </c>
      <c r="B74" s="10" t="s">
        <v>155</v>
      </c>
      <c r="C74" s="10" t="s">
        <v>10</v>
      </c>
      <c r="D74" s="11">
        <v>150</v>
      </c>
      <c r="E74" s="6">
        <f t="shared" ref="E74:I74" si="72">D74</f>
        <v>150</v>
      </c>
      <c r="F74" s="11">
        <v>9555</v>
      </c>
      <c r="G74" s="9">
        <f t="shared" si="72"/>
        <v>9555</v>
      </c>
      <c r="H74" s="11">
        <v>74000</v>
      </c>
      <c r="I74" s="9">
        <f t="shared" si="72"/>
        <v>74000</v>
      </c>
      <c r="J74" s="14" t="s">
        <v>367</v>
      </c>
      <c r="K74" s="15">
        <v>45000</v>
      </c>
      <c r="L74" s="16">
        <v>0.11</v>
      </c>
    </row>
    <row r="75" s="1" customFormat="1" spans="1:12">
      <c r="A75" s="9">
        <v>74</v>
      </c>
      <c r="B75" s="10" t="s">
        <v>156</v>
      </c>
      <c r="C75" s="10" t="s">
        <v>10</v>
      </c>
      <c r="D75" s="11">
        <v>80000</v>
      </c>
      <c r="E75" s="6">
        <f t="shared" ref="E75:I75" si="73">D75</f>
        <v>80000</v>
      </c>
      <c r="F75" s="11">
        <v>105000</v>
      </c>
      <c r="G75" s="9">
        <f t="shared" si="73"/>
        <v>105000</v>
      </c>
      <c r="H75" s="11">
        <v>81400</v>
      </c>
      <c r="I75" s="9">
        <f t="shared" si="73"/>
        <v>81400</v>
      </c>
      <c r="J75" s="14" t="s">
        <v>368</v>
      </c>
      <c r="K75" s="15">
        <v>55500</v>
      </c>
      <c r="L75" s="16">
        <v>0.02</v>
      </c>
    </row>
    <row r="76" s="1" customFormat="1" spans="1:12">
      <c r="A76" s="9">
        <v>75</v>
      </c>
      <c r="B76" s="10" t="s">
        <v>157</v>
      </c>
      <c r="C76" s="10" t="s">
        <v>10</v>
      </c>
      <c r="D76" s="11">
        <v>4500</v>
      </c>
      <c r="E76" s="6">
        <f t="shared" ref="E76:I76" si="74">D76</f>
        <v>4500</v>
      </c>
      <c r="F76" s="11">
        <v>840000</v>
      </c>
      <c r="G76" s="9">
        <f t="shared" si="74"/>
        <v>840000</v>
      </c>
      <c r="H76" s="11">
        <v>759000</v>
      </c>
      <c r="I76" s="9">
        <f t="shared" si="74"/>
        <v>759000</v>
      </c>
      <c r="J76" s="14" t="s">
        <v>369</v>
      </c>
      <c r="K76" s="15">
        <v>42000</v>
      </c>
      <c r="L76" s="16">
        <v>0.045</v>
      </c>
    </row>
    <row r="77" s="1" customFormat="1" spans="1:12">
      <c r="A77" s="9">
        <v>76</v>
      </c>
      <c r="B77" s="10" t="s">
        <v>158</v>
      </c>
      <c r="C77" s="10" t="s">
        <v>10</v>
      </c>
      <c r="D77" s="11">
        <v>7500</v>
      </c>
      <c r="E77" s="6">
        <f t="shared" ref="E77:I77" si="75">D77</f>
        <v>7500</v>
      </c>
      <c r="F77" s="11">
        <v>540000</v>
      </c>
      <c r="G77" s="9">
        <f t="shared" si="75"/>
        <v>540000</v>
      </c>
      <c r="H77" s="11">
        <v>874256</v>
      </c>
      <c r="I77" s="9">
        <f t="shared" si="75"/>
        <v>874256</v>
      </c>
      <c r="J77" s="14" t="s">
        <v>370</v>
      </c>
      <c r="K77" s="15">
        <v>25000</v>
      </c>
      <c r="L77" s="16">
        <v>0.04</v>
      </c>
    </row>
    <row r="78" s="1" customFormat="1" spans="1:12">
      <c r="A78" s="9">
        <v>77</v>
      </c>
      <c r="B78" s="10" t="s">
        <v>159</v>
      </c>
      <c r="C78" s="10" t="s">
        <v>10</v>
      </c>
      <c r="D78" s="11">
        <v>19000</v>
      </c>
      <c r="E78" s="6">
        <f t="shared" ref="E78:I78" si="76">D78</f>
        <v>19000</v>
      </c>
      <c r="F78" s="11">
        <v>280000</v>
      </c>
      <c r="G78" s="9">
        <f t="shared" si="76"/>
        <v>280000</v>
      </c>
      <c r="H78" s="11">
        <v>584100</v>
      </c>
      <c r="I78" s="9">
        <f t="shared" si="76"/>
        <v>584100</v>
      </c>
      <c r="J78" s="14" t="s">
        <v>367</v>
      </c>
      <c r="K78" s="15">
        <v>15000</v>
      </c>
      <c r="L78" s="16">
        <v>0.05</v>
      </c>
    </row>
    <row r="79" s="1" customFormat="1" spans="1:12">
      <c r="A79" s="9">
        <v>78</v>
      </c>
      <c r="B79" s="10" t="s">
        <v>160</v>
      </c>
      <c r="C79" s="10" t="s">
        <v>10</v>
      </c>
      <c r="D79" s="11">
        <v>54080</v>
      </c>
      <c r="E79" s="6">
        <f t="shared" ref="E79:I79" si="77">D79</f>
        <v>54080</v>
      </c>
      <c r="F79" s="11">
        <v>458710</v>
      </c>
      <c r="G79" s="9">
        <f t="shared" si="77"/>
        <v>458710</v>
      </c>
      <c r="H79" s="11">
        <v>472000</v>
      </c>
      <c r="I79" s="9">
        <f t="shared" si="77"/>
        <v>472000</v>
      </c>
      <c r="J79" s="14" t="s">
        <v>368</v>
      </c>
      <c r="K79" s="15">
        <v>45020</v>
      </c>
      <c r="L79" s="16">
        <v>0.08</v>
      </c>
    </row>
    <row r="80" s="1" customFormat="1" spans="1:12">
      <c r="A80" s="9">
        <v>79</v>
      </c>
      <c r="B80" s="10" t="s">
        <v>161</v>
      </c>
      <c r="C80" s="10" t="s">
        <v>10</v>
      </c>
      <c r="D80" s="11">
        <v>6540</v>
      </c>
      <c r="E80" s="6">
        <f t="shared" ref="E80:I80" si="78">D80</f>
        <v>6540</v>
      </c>
      <c r="F80" s="11">
        <v>698464</v>
      </c>
      <c r="G80" s="9">
        <f t="shared" si="78"/>
        <v>698464</v>
      </c>
      <c r="H80" s="11">
        <v>40000</v>
      </c>
      <c r="I80" s="9">
        <f t="shared" si="78"/>
        <v>40000</v>
      </c>
      <c r="J80" s="14" t="s">
        <v>369</v>
      </c>
      <c r="K80" s="15">
        <v>25450</v>
      </c>
      <c r="L80" s="16">
        <v>0.11</v>
      </c>
    </row>
    <row r="81" s="1" customFormat="1" spans="1:12">
      <c r="A81" s="9">
        <v>80</v>
      </c>
      <c r="B81" s="10" t="s">
        <v>162</v>
      </c>
      <c r="C81" s="10" t="s">
        <v>24</v>
      </c>
      <c r="D81" s="11">
        <v>54530</v>
      </c>
      <c r="E81" s="6">
        <f t="shared" ref="E81:I81" si="79">D81</f>
        <v>54530</v>
      </c>
      <c r="F81" s="11">
        <v>842560</v>
      </c>
      <c r="G81" s="9">
        <f t="shared" si="79"/>
        <v>842560</v>
      </c>
      <c r="H81" s="11">
        <v>850000</v>
      </c>
      <c r="I81" s="9">
        <f t="shared" si="79"/>
        <v>850000</v>
      </c>
      <c r="J81" s="14" t="s">
        <v>370</v>
      </c>
      <c r="K81" s="15">
        <v>25860</v>
      </c>
      <c r="L81" s="16">
        <v>0.03</v>
      </c>
    </row>
    <row r="82" s="1" customFormat="1" spans="1:12">
      <c r="A82" s="9">
        <v>81</v>
      </c>
      <c r="B82" s="10" t="s">
        <v>163</v>
      </c>
      <c r="C82" s="10" t="s">
        <v>24</v>
      </c>
      <c r="D82" s="11">
        <v>2000</v>
      </c>
      <c r="E82" s="6">
        <f t="shared" ref="E82:I82" si="80">D82</f>
        <v>2000</v>
      </c>
      <c r="F82" s="11">
        <v>25000</v>
      </c>
      <c r="G82" s="9">
        <f t="shared" si="80"/>
        <v>25000</v>
      </c>
      <c r="H82" s="11">
        <v>150000</v>
      </c>
      <c r="I82" s="9">
        <f t="shared" si="80"/>
        <v>150000</v>
      </c>
      <c r="J82" s="14" t="s">
        <v>367</v>
      </c>
      <c r="K82" s="15">
        <v>60000</v>
      </c>
      <c r="L82" s="16">
        <v>0.023</v>
      </c>
    </row>
    <row r="83" s="1" customFormat="1" spans="1:12">
      <c r="A83" s="9">
        <v>82</v>
      </c>
      <c r="B83" s="10" t="s">
        <v>164</v>
      </c>
      <c r="C83" s="10" t="s">
        <v>10</v>
      </c>
      <c r="D83" s="11">
        <v>500</v>
      </c>
      <c r="E83" s="6">
        <f t="shared" ref="E83:I83" si="81">D83</f>
        <v>500</v>
      </c>
      <c r="F83" s="11">
        <v>30000</v>
      </c>
      <c r="G83" s="9">
        <f t="shared" si="81"/>
        <v>30000</v>
      </c>
      <c r="H83" s="11">
        <v>45000</v>
      </c>
      <c r="I83" s="9">
        <f t="shared" si="81"/>
        <v>45000</v>
      </c>
      <c r="J83" s="14" t="s">
        <v>368</v>
      </c>
      <c r="K83" s="15">
        <v>8000</v>
      </c>
      <c r="L83" s="16">
        <v>0.035</v>
      </c>
    </row>
    <row r="84" s="1" customFormat="1" spans="1:12">
      <c r="A84" s="9">
        <v>83</v>
      </c>
      <c r="B84" s="10" t="s">
        <v>165</v>
      </c>
      <c r="C84" s="10" t="s">
        <v>31</v>
      </c>
      <c r="D84" s="11">
        <v>1500</v>
      </c>
      <c r="E84" s="6">
        <f t="shared" ref="E84:I84" si="82">D84</f>
        <v>1500</v>
      </c>
      <c r="F84" s="11">
        <v>150000</v>
      </c>
      <c r="G84" s="9">
        <f t="shared" si="82"/>
        <v>150000</v>
      </c>
      <c r="H84" s="11">
        <v>40000</v>
      </c>
      <c r="I84" s="9">
        <f t="shared" si="82"/>
        <v>40000</v>
      </c>
      <c r="J84" s="14" t="s">
        <v>369</v>
      </c>
      <c r="K84" s="15">
        <v>45000</v>
      </c>
      <c r="L84" s="16">
        <v>0.05</v>
      </c>
    </row>
    <row r="85" s="1" customFormat="1" spans="1:12">
      <c r="A85" s="9">
        <v>84</v>
      </c>
      <c r="B85" s="10" t="s">
        <v>167</v>
      </c>
      <c r="C85" s="10" t="s">
        <v>31</v>
      </c>
      <c r="D85" s="11">
        <v>10500</v>
      </c>
      <c r="E85" s="6">
        <f t="shared" ref="E85:I85" si="83">D85</f>
        <v>10500</v>
      </c>
      <c r="F85" s="11">
        <v>780000</v>
      </c>
      <c r="G85" s="9">
        <f t="shared" si="83"/>
        <v>780000</v>
      </c>
      <c r="H85" s="11">
        <v>80000</v>
      </c>
      <c r="I85" s="9">
        <f t="shared" si="83"/>
        <v>80000</v>
      </c>
      <c r="J85" s="14" t="s">
        <v>370</v>
      </c>
      <c r="K85" s="15">
        <v>55500</v>
      </c>
      <c r="L85" s="16">
        <v>0.06</v>
      </c>
    </row>
    <row r="86" s="1" customFormat="1" spans="1:12">
      <c r="A86" s="9">
        <v>85</v>
      </c>
      <c r="B86" s="10" t="s">
        <v>168</v>
      </c>
      <c r="C86" s="10" t="s">
        <v>31</v>
      </c>
      <c r="D86" s="11">
        <v>22000</v>
      </c>
      <c r="E86" s="6">
        <f t="shared" ref="E86:I86" si="84">D86</f>
        <v>22000</v>
      </c>
      <c r="F86" s="11">
        <v>55000</v>
      </c>
      <c r="G86" s="9">
        <f t="shared" si="84"/>
        <v>55000</v>
      </c>
      <c r="H86" s="11">
        <v>25000</v>
      </c>
      <c r="I86" s="9">
        <f t="shared" si="84"/>
        <v>25000</v>
      </c>
      <c r="J86" s="14" t="s">
        <v>367</v>
      </c>
      <c r="K86" s="15">
        <v>42000</v>
      </c>
      <c r="L86" s="16">
        <v>0.078</v>
      </c>
    </row>
    <row r="87" s="1" customFormat="1" spans="1:12">
      <c r="A87" s="9">
        <v>86</v>
      </c>
      <c r="B87" s="10" t="s">
        <v>169</v>
      </c>
      <c r="C87" s="10" t="s">
        <v>31</v>
      </c>
      <c r="D87" s="11">
        <v>0</v>
      </c>
      <c r="E87" s="6">
        <f t="shared" ref="E87:I87" si="85">D87</f>
        <v>0</v>
      </c>
      <c r="F87" s="11">
        <v>4530</v>
      </c>
      <c r="G87" s="9">
        <f t="shared" si="85"/>
        <v>4530</v>
      </c>
      <c r="H87" s="11">
        <v>24000</v>
      </c>
      <c r="I87" s="9">
        <f t="shared" si="85"/>
        <v>24000</v>
      </c>
      <c r="J87" s="14" t="s">
        <v>368</v>
      </c>
      <c r="K87" s="15">
        <v>25000</v>
      </c>
      <c r="L87" s="16">
        <v>0.11</v>
      </c>
    </row>
    <row r="88" s="1" customFormat="1" spans="1:12">
      <c r="A88" s="9">
        <v>87</v>
      </c>
      <c r="B88" s="10" t="s">
        <v>170</v>
      </c>
      <c r="C88" s="10" t="s">
        <v>31</v>
      </c>
      <c r="D88" s="11">
        <v>0</v>
      </c>
      <c r="E88" s="6">
        <f t="shared" ref="E88:I88" si="86">D88</f>
        <v>0</v>
      </c>
      <c r="F88" s="11">
        <v>28822</v>
      </c>
      <c r="G88" s="9">
        <f t="shared" si="86"/>
        <v>28822</v>
      </c>
      <c r="H88" s="11">
        <v>38100</v>
      </c>
      <c r="I88" s="9">
        <f t="shared" si="86"/>
        <v>38100</v>
      </c>
      <c r="J88" s="14" t="s">
        <v>369</v>
      </c>
      <c r="K88" s="15">
        <v>15000</v>
      </c>
      <c r="L88" s="16">
        <v>0.045</v>
      </c>
    </row>
    <row r="89" s="1" customFormat="1" spans="1:12">
      <c r="A89" s="9">
        <v>88</v>
      </c>
      <c r="B89" s="10" t="s">
        <v>171</v>
      </c>
      <c r="C89" s="10" t="s">
        <v>31</v>
      </c>
      <c r="D89" s="11">
        <v>100</v>
      </c>
      <c r="E89" s="6">
        <f t="shared" ref="E89:I89" si="87">D89</f>
        <v>100</v>
      </c>
      <c r="F89" s="11">
        <v>542233</v>
      </c>
      <c r="G89" s="9">
        <f t="shared" si="87"/>
        <v>542233</v>
      </c>
      <c r="H89" s="11">
        <v>50000</v>
      </c>
      <c r="I89" s="9">
        <f t="shared" si="87"/>
        <v>50000</v>
      </c>
      <c r="J89" s="14" t="s">
        <v>370</v>
      </c>
      <c r="K89" s="15">
        <v>45020</v>
      </c>
      <c r="L89" s="16">
        <v>0.04</v>
      </c>
    </row>
    <row r="90" s="1" customFormat="1" spans="1:12">
      <c r="A90" s="9">
        <v>89</v>
      </c>
      <c r="B90" s="10" t="s">
        <v>172</v>
      </c>
      <c r="C90" s="10" t="s">
        <v>10</v>
      </c>
      <c r="D90" s="11">
        <v>150</v>
      </c>
      <c r="E90" s="6">
        <f t="shared" ref="E90:I90" si="88">D90</f>
        <v>150</v>
      </c>
      <c r="F90" s="11">
        <v>9555</v>
      </c>
      <c r="G90" s="9">
        <f t="shared" si="88"/>
        <v>9555</v>
      </c>
      <c r="H90" s="11">
        <v>74000</v>
      </c>
      <c r="I90" s="9">
        <f t="shared" si="88"/>
        <v>74000</v>
      </c>
      <c r="J90" s="14" t="s">
        <v>367</v>
      </c>
      <c r="K90" s="15">
        <v>25450</v>
      </c>
      <c r="L90" s="16">
        <v>0.05</v>
      </c>
    </row>
    <row r="91" s="1" customFormat="1" spans="1:12">
      <c r="A91" s="9">
        <v>90</v>
      </c>
      <c r="B91" s="10" t="s">
        <v>173</v>
      </c>
      <c r="C91" s="10" t="s">
        <v>10</v>
      </c>
      <c r="D91" s="11">
        <v>80000</v>
      </c>
      <c r="E91" s="6">
        <f t="shared" ref="E91:I91" si="89">D91</f>
        <v>80000</v>
      </c>
      <c r="F91" s="11">
        <v>105000</v>
      </c>
      <c r="G91" s="9">
        <f t="shared" si="89"/>
        <v>105000</v>
      </c>
      <c r="H91" s="11">
        <v>81400</v>
      </c>
      <c r="I91" s="9">
        <f t="shared" si="89"/>
        <v>81400</v>
      </c>
      <c r="J91" s="14" t="s">
        <v>368</v>
      </c>
      <c r="K91" s="15">
        <v>25860</v>
      </c>
      <c r="L91" s="16">
        <v>0.08</v>
      </c>
    </row>
    <row r="92" s="1" customFormat="1" spans="1:12">
      <c r="A92" s="9">
        <v>91</v>
      </c>
      <c r="B92" s="10" t="s">
        <v>174</v>
      </c>
      <c r="C92" s="10" t="s">
        <v>10</v>
      </c>
      <c r="D92" s="11">
        <v>4500</v>
      </c>
      <c r="E92" s="6">
        <f t="shared" ref="E92:I92" si="90">D92</f>
        <v>4500</v>
      </c>
      <c r="F92" s="11">
        <v>840000</v>
      </c>
      <c r="G92" s="9">
        <f t="shared" si="90"/>
        <v>840000</v>
      </c>
      <c r="H92" s="11">
        <v>759000</v>
      </c>
      <c r="I92" s="9">
        <f t="shared" si="90"/>
        <v>759000</v>
      </c>
      <c r="J92" s="14" t="s">
        <v>369</v>
      </c>
      <c r="K92" s="15">
        <v>60000</v>
      </c>
      <c r="L92" s="16">
        <v>0.11</v>
      </c>
    </row>
    <row r="93" s="1" customFormat="1" spans="1:12">
      <c r="A93" s="9">
        <v>92</v>
      </c>
      <c r="B93" s="10" t="s">
        <v>175</v>
      </c>
      <c r="C93" s="10" t="s">
        <v>31</v>
      </c>
      <c r="D93" s="11">
        <v>7500</v>
      </c>
      <c r="E93" s="6">
        <f t="shared" ref="E93:I93" si="91">D93</f>
        <v>7500</v>
      </c>
      <c r="F93" s="11">
        <v>540000</v>
      </c>
      <c r="G93" s="9">
        <f t="shared" si="91"/>
        <v>540000</v>
      </c>
      <c r="H93" s="11">
        <v>874256</v>
      </c>
      <c r="I93" s="9">
        <f t="shared" si="91"/>
        <v>874256</v>
      </c>
      <c r="J93" s="14" t="s">
        <v>370</v>
      </c>
      <c r="K93" s="15">
        <v>8000</v>
      </c>
      <c r="L93" s="16">
        <v>0.03</v>
      </c>
    </row>
    <row r="94" s="1" customFormat="1" spans="1:12">
      <c r="A94" s="9">
        <v>93</v>
      </c>
      <c r="B94" s="10" t="s">
        <v>176</v>
      </c>
      <c r="C94" s="10" t="s">
        <v>10</v>
      </c>
      <c r="D94" s="11">
        <v>19000</v>
      </c>
      <c r="E94" s="6">
        <f t="shared" ref="E94:I94" si="92">D94</f>
        <v>19000</v>
      </c>
      <c r="F94" s="11">
        <v>280000</v>
      </c>
      <c r="G94" s="9">
        <f t="shared" si="92"/>
        <v>280000</v>
      </c>
      <c r="H94" s="11">
        <v>584100</v>
      </c>
      <c r="I94" s="9">
        <f t="shared" si="92"/>
        <v>584100</v>
      </c>
      <c r="J94" s="14" t="s">
        <v>367</v>
      </c>
      <c r="K94" s="15">
        <v>45000</v>
      </c>
      <c r="L94" s="16">
        <v>0.023</v>
      </c>
    </row>
    <row r="95" s="1" customFormat="1" spans="1:12">
      <c r="A95" s="9">
        <v>94</v>
      </c>
      <c r="B95" s="10" t="s">
        <v>177</v>
      </c>
      <c r="C95" s="10" t="s">
        <v>10</v>
      </c>
      <c r="D95" s="11">
        <v>54080</v>
      </c>
      <c r="E95" s="6">
        <f t="shared" ref="E95:I95" si="93">D95</f>
        <v>54080</v>
      </c>
      <c r="F95" s="11">
        <v>458710</v>
      </c>
      <c r="G95" s="9">
        <f t="shared" si="93"/>
        <v>458710</v>
      </c>
      <c r="H95" s="11">
        <v>472000</v>
      </c>
      <c r="I95" s="9">
        <f t="shared" si="93"/>
        <v>472000</v>
      </c>
      <c r="J95" s="14" t="s">
        <v>368</v>
      </c>
      <c r="K95" s="15">
        <v>55500</v>
      </c>
      <c r="L95" s="16">
        <v>0.035</v>
      </c>
    </row>
    <row r="96" s="1" customFormat="1" spans="1:12">
      <c r="A96" s="9">
        <v>95</v>
      </c>
      <c r="B96" s="10" t="s">
        <v>178</v>
      </c>
      <c r="C96" s="10" t="s">
        <v>56</v>
      </c>
      <c r="D96" s="11">
        <v>6540</v>
      </c>
      <c r="E96" s="6">
        <f t="shared" ref="E96:I96" si="94">D96</f>
        <v>6540</v>
      </c>
      <c r="F96" s="11">
        <v>698464</v>
      </c>
      <c r="G96" s="9">
        <f t="shared" si="94"/>
        <v>698464</v>
      </c>
      <c r="H96" s="11">
        <v>40000</v>
      </c>
      <c r="I96" s="9">
        <f t="shared" si="94"/>
        <v>40000</v>
      </c>
      <c r="J96" s="14" t="s">
        <v>369</v>
      </c>
      <c r="K96" s="15">
        <v>42000</v>
      </c>
      <c r="L96" s="16">
        <v>0.05</v>
      </c>
    </row>
    <row r="97" s="1" customFormat="1" spans="1:12">
      <c r="A97" s="9">
        <v>96</v>
      </c>
      <c r="B97" s="10" t="s">
        <v>179</v>
      </c>
      <c r="C97" s="10" t="s">
        <v>56</v>
      </c>
      <c r="D97" s="11">
        <v>54530</v>
      </c>
      <c r="E97" s="6">
        <f t="shared" ref="E97:I97" si="95">D97</f>
        <v>54530</v>
      </c>
      <c r="F97" s="11">
        <v>842560</v>
      </c>
      <c r="G97" s="9">
        <f t="shared" si="95"/>
        <v>842560</v>
      </c>
      <c r="H97" s="11">
        <v>850000</v>
      </c>
      <c r="I97" s="9">
        <f t="shared" si="95"/>
        <v>850000</v>
      </c>
      <c r="J97" s="14" t="s">
        <v>370</v>
      </c>
      <c r="K97" s="15">
        <v>25000</v>
      </c>
      <c r="L97" s="16">
        <v>0.06</v>
      </c>
    </row>
    <row r="98" s="1" customFormat="1" spans="1:12">
      <c r="A98" s="9">
        <v>97</v>
      </c>
      <c r="B98" s="10" t="s">
        <v>180</v>
      </c>
      <c r="C98" s="10" t="s">
        <v>56</v>
      </c>
      <c r="D98" s="11">
        <v>2000</v>
      </c>
      <c r="E98" s="6">
        <f t="shared" ref="E98:I98" si="96">D98</f>
        <v>2000</v>
      </c>
      <c r="F98" s="11">
        <v>25000</v>
      </c>
      <c r="G98" s="9">
        <f t="shared" si="96"/>
        <v>25000</v>
      </c>
      <c r="H98" s="11">
        <v>150000</v>
      </c>
      <c r="I98" s="9">
        <f t="shared" si="96"/>
        <v>150000</v>
      </c>
      <c r="J98" s="14" t="s">
        <v>367</v>
      </c>
      <c r="K98" s="15">
        <v>15000</v>
      </c>
      <c r="L98" s="16">
        <v>0.078</v>
      </c>
    </row>
    <row r="99" s="1" customFormat="1" spans="1:12">
      <c r="A99" s="9">
        <v>98</v>
      </c>
      <c r="B99" s="10" t="s">
        <v>181</v>
      </c>
      <c r="C99" s="10" t="s">
        <v>10</v>
      </c>
      <c r="D99" s="11">
        <v>500</v>
      </c>
      <c r="E99" s="6">
        <f t="shared" ref="E99:I99" si="97">D99</f>
        <v>500</v>
      </c>
      <c r="F99" s="11">
        <v>30000</v>
      </c>
      <c r="G99" s="9">
        <f t="shared" si="97"/>
        <v>30000</v>
      </c>
      <c r="H99" s="11">
        <v>45000</v>
      </c>
      <c r="I99" s="9">
        <f t="shared" si="97"/>
        <v>45000</v>
      </c>
      <c r="J99" s="14" t="s">
        <v>368</v>
      </c>
      <c r="K99" s="15">
        <v>45020</v>
      </c>
      <c r="L99" s="16">
        <v>0.11</v>
      </c>
    </row>
    <row r="100" s="1" customFormat="1" spans="1:12">
      <c r="A100" s="9">
        <v>99</v>
      </c>
      <c r="B100" s="10" t="s">
        <v>182</v>
      </c>
      <c r="C100" s="10" t="s">
        <v>10</v>
      </c>
      <c r="D100" s="11">
        <v>1500</v>
      </c>
      <c r="E100" s="6">
        <f t="shared" ref="E100:I100" si="98">D100</f>
        <v>1500</v>
      </c>
      <c r="F100" s="11">
        <v>150000</v>
      </c>
      <c r="G100" s="9">
        <f t="shared" si="98"/>
        <v>150000</v>
      </c>
      <c r="H100" s="11">
        <v>40000</v>
      </c>
      <c r="I100" s="9">
        <f t="shared" si="98"/>
        <v>40000</v>
      </c>
      <c r="J100" s="14" t="s">
        <v>369</v>
      </c>
      <c r="K100" s="15">
        <v>25450</v>
      </c>
      <c r="L100" s="16">
        <v>0.045</v>
      </c>
    </row>
    <row r="101" s="1" customFormat="1" spans="1:12">
      <c r="A101" s="9">
        <v>100</v>
      </c>
      <c r="B101" s="10" t="s">
        <v>183</v>
      </c>
      <c r="C101" s="10" t="s">
        <v>10</v>
      </c>
      <c r="D101" s="11">
        <v>10500</v>
      </c>
      <c r="E101" s="6">
        <f t="shared" ref="E101:I101" si="99">D101</f>
        <v>10500</v>
      </c>
      <c r="F101" s="11">
        <v>780000</v>
      </c>
      <c r="G101" s="9">
        <f t="shared" si="99"/>
        <v>780000</v>
      </c>
      <c r="H101" s="11">
        <v>80000</v>
      </c>
      <c r="I101" s="9">
        <f t="shared" si="99"/>
        <v>80000</v>
      </c>
      <c r="J101" s="14" t="s">
        <v>370</v>
      </c>
      <c r="K101" s="15">
        <v>25860</v>
      </c>
      <c r="L101" s="16">
        <v>0.04</v>
      </c>
    </row>
    <row r="102" s="1" customFormat="1" spans="1:12">
      <c r="A102" s="9">
        <v>101</v>
      </c>
      <c r="B102" s="10" t="s">
        <v>184</v>
      </c>
      <c r="C102" s="10" t="s">
        <v>10</v>
      </c>
      <c r="D102" s="11">
        <v>22000</v>
      </c>
      <c r="E102" s="6">
        <f t="shared" ref="E102:I102" si="100">D102</f>
        <v>22000</v>
      </c>
      <c r="F102" s="11">
        <v>55000</v>
      </c>
      <c r="G102" s="9">
        <f t="shared" si="100"/>
        <v>55000</v>
      </c>
      <c r="H102" s="11">
        <v>25000</v>
      </c>
      <c r="I102" s="9">
        <f t="shared" si="100"/>
        <v>25000</v>
      </c>
      <c r="J102" s="14" t="s">
        <v>367</v>
      </c>
      <c r="K102" s="15">
        <v>60000</v>
      </c>
      <c r="L102" s="16">
        <v>0.05</v>
      </c>
    </row>
    <row r="103" s="1" customFormat="1" spans="1:12">
      <c r="A103" s="9">
        <v>102</v>
      </c>
      <c r="B103" s="10" t="s">
        <v>185</v>
      </c>
      <c r="C103" s="10" t="s">
        <v>10</v>
      </c>
      <c r="D103" s="11">
        <v>0</v>
      </c>
      <c r="E103" s="6">
        <f t="shared" ref="E103:I103" si="101">D103</f>
        <v>0</v>
      </c>
      <c r="F103" s="11">
        <v>4530</v>
      </c>
      <c r="G103" s="9">
        <f t="shared" si="101"/>
        <v>4530</v>
      </c>
      <c r="H103" s="11">
        <v>24000</v>
      </c>
      <c r="I103" s="9">
        <f t="shared" si="101"/>
        <v>24000</v>
      </c>
      <c r="J103" s="14" t="s">
        <v>368</v>
      </c>
      <c r="K103" s="15">
        <v>8000</v>
      </c>
      <c r="L103" s="16">
        <v>0.08</v>
      </c>
    </row>
    <row r="104" s="1" customFormat="1" spans="1:12">
      <c r="A104" s="9">
        <v>103</v>
      </c>
      <c r="B104" s="10" t="s">
        <v>186</v>
      </c>
      <c r="C104" s="10" t="s">
        <v>10</v>
      </c>
      <c r="D104" s="11">
        <v>0</v>
      </c>
      <c r="E104" s="6">
        <f t="shared" ref="E104:I104" si="102">D104</f>
        <v>0</v>
      </c>
      <c r="F104" s="11">
        <v>28822</v>
      </c>
      <c r="G104" s="9">
        <f t="shared" si="102"/>
        <v>28822</v>
      </c>
      <c r="H104" s="11">
        <v>38100</v>
      </c>
      <c r="I104" s="9">
        <f t="shared" si="102"/>
        <v>38100</v>
      </c>
      <c r="J104" s="14" t="s">
        <v>369</v>
      </c>
      <c r="K104" s="15">
        <v>45000</v>
      </c>
      <c r="L104" s="16">
        <v>0.11</v>
      </c>
    </row>
    <row r="105" s="1" customFormat="1" spans="1:12">
      <c r="A105" s="9">
        <v>104</v>
      </c>
      <c r="B105" s="10" t="s">
        <v>187</v>
      </c>
      <c r="C105" s="10" t="s">
        <v>10</v>
      </c>
      <c r="D105" s="11">
        <v>100</v>
      </c>
      <c r="E105" s="6">
        <f t="shared" ref="E105:I105" si="103">D105</f>
        <v>100</v>
      </c>
      <c r="F105" s="11">
        <v>542233</v>
      </c>
      <c r="G105" s="9">
        <f t="shared" si="103"/>
        <v>542233</v>
      </c>
      <c r="H105" s="11">
        <v>50000</v>
      </c>
      <c r="I105" s="9">
        <f t="shared" si="103"/>
        <v>50000</v>
      </c>
      <c r="J105" s="14" t="s">
        <v>370</v>
      </c>
      <c r="K105" s="15">
        <v>55500</v>
      </c>
      <c r="L105" s="16">
        <v>0.03</v>
      </c>
    </row>
    <row r="106" s="1" customFormat="1" spans="1:12">
      <c r="A106" s="9">
        <v>105</v>
      </c>
      <c r="B106" s="10" t="s">
        <v>188</v>
      </c>
      <c r="C106" s="10" t="s">
        <v>24</v>
      </c>
      <c r="D106" s="11">
        <v>150</v>
      </c>
      <c r="E106" s="6">
        <f t="shared" ref="E106:I106" si="104">D106</f>
        <v>150</v>
      </c>
      <c r="F106" s="11">
        <v>9555</v>
      </c>
      <c r="G106" s="9">
        <f t="shared" si="104"/>
        <v>9555</v>
      </c>
      <c r="H106" s="11">
        <v>74000</v>
      </c>
      <c r="I106" s="9">
        <f t="shared" si="104"/>
        <v>74000</v>
      </c>
      <c r="J106" s="14" t="s">
        <v>367</v>
      </c>
      <c r="K106" s="15">
        <v>42000</v>
      </c>
      <c r="L106" s="16">
        <v>0.023</v>
      </c>
    </row>
    <row r="107" s="1" customFormat="1" spans="1:12">
      <c r="A107" s="9">
        <v>106</v>
      </c>
      <c r="B107" s="10" t="s">
        <v>189</v>
      </c>
      <c r="C107" s="10" t="s">
        <v>24</v>
      </c>
      <c r="D107" s="11">
        <v>80000</v>
      </c>
      <c r="E107" s="6">
        <f t="shared" ref="E107:I107" si="105">D107</f>
        <v>80000</v>
      </c>
      <c r="F107" s="11">
        <v>105000</v>
      </c>
      <c r="G107" s="9">
        <f t="shared" si="105"/>
        <v>105000</v>
      </c>
      <c r="H107" s="11">
        <v>81400</v>
      </c>
      <c r="I107" s="9">
        <f t="shared" si="105"/>
        <v>81400</v>
      </c>
      <c r="J107" s="14" t="s">
        <v>368</v>
      </c>
      <c r="K107" s="15">
        <v>25000</v>
      </c>
      <c r="L107" s="16">
        <v>0.035</v>
      </c>
    </row>
    <row r="108" s="1" customFormat="1" spans="1:12">
      <c r="A108" s="9">
        <v>107</v>
      </c>
      <c r="B108" s="10" t="s">
        <v>190</v>
      </c>
      <c r="C108" s="10" t="s">
        <v>10</v>
      </c>
      <c r="D108" s="11">
        <v>4500</v>
      </c>
      <c r="E108" s="6">
        <f t="shared" ref="E108:I108" si="106">D108</f>
        <v>4500</v>
      </c>
      <c r="F108" s="11">
        <v>840000</v>
      </c>
      <c r="G108" s="9">
        <f t="shared" si="106"/>
        <v>840000</v>
      </c>
      <c r="H108" s="11">
        <v>759000</v>
      </c>
      <c r="I108" s="9">
        <f t="shared" si="106"/>
        <v>759000</v>
      </c>
      <c r="J108" s="14" t="s">
        <v>369</v>
      </c>
      <c r="K108" s="15">
        <v>15000</v>
      </c>
      <c r="L108" s="16">
        <v>0.05</v>
      </c>
    </row>
    <row r="109" s="1" customFormat="1" spans="1:12">
      <c r="A109" s="9">
        <v>108</v>
      </c>
      <c r="B109" s="10" t="s">
        <v>191</v>
      </c>
      <c r="C109" s="10" t="s">
        <v>31</v>
      </c>
      <c r="D109" s="11">
        <v>7500</v>
      </c>
      <c r="E109" s="6">
        <f t="shared" ref="E109:I109" si="107">D109</f>
        <v>7500</v>
      </c>
      <c r="F109" s="11">
        <v>540000</v>
      </c>
      <c r="G109" s="9">
        <f t="shared" si="107"/>
        <v>540000</v>
      </c>
      <c r="H109" s="11">
        <v>874256</v>
      </c>
      <c r="I109" s="9">
        <f t="shared" si="107"/>
        <v>874256</v>
      </c>
      <c r="J109" s="14" t="s">
        <v>370</v>
      </c>
      <c r="K109" s="15">
        <v>45020</v>
      </c>
      <c r="L109" s="16">
        <v>0.06</v>
      </c>
    </row>
    <row r="110" s="1" customFormat="1" spans="1:12">
      <c r="A110" s="9">
        <v>109</v>
      </c>
      <c r="B110" s="10" t="s">
        <v>192</v>
      </c>
      <c r="C110" s="10" t="s">
        <v>31</v>
      </c>
      <c r="D110" s="11">
        <v>19000</v>
      </c>
      <c r="E110" s="6">
        <f t="shared" ref="E110:I110" si="108">D110</f>
        <v>19000</v>
      </c>
      <c r="F110" s="11">
        <v>280000</v>
      </c>
      <c r="G110" s="9">
        <f t="shared" si="108"/>
        <v>280000</v>
      </c>
      <c r="H110" s="11">
        <v>584100</v>
      </c>
      <c r="I110" s="9">
        <f t="shared" si="108"/>
        <v>584100</v>
      </c>
      <c r="J110" s="14" t="s">
        <v>367</v>
      </c>
      <c r="K110" s="15">
        <v>25450</v>
      </c>
      <c r="L110" s="16">
        <v>0.078</v>
      </c>
    </row>
    <row r="111" s="1" customFormat="1" spans="1:12">
      <c r="A111" s="9">
        <v>110</v>
      </c>
      <c r="B111" s="10" t="s">
        <v>193</v>
      </c>
      <c r="C111" s="10" t="s">
        <v>31</v>
      </c>
      <c r="D111" s="11">
        <v>54080</v>
      </c>
      <c r="E111" s="6">
        <f t="shared" ref="E111:I111" si="109">D111</f>
        <v>54080</v>
      </c>
      <c r="F111" s="11">
        <v>458710</v>
      </c>
      <c r="G111" s="9">
        <f t="shared" si="109"/>
        <v>458710</v>
      </c>
      <c r="H111" s="11">
        <v>472000</v>
      </c>
      <c r="I111" s="9">
        <f t="shared" si="109"/>
        <v>472000</v>
      </c>
      <c r="J111" s="14" t="s">
        <v>368</v>
      </c>
      <c r="K111" s="15">
        <v>25860</v>
      </c>
      <c r="L111" s="16">
        <v>0.11</v>
      </c>
    </row>
    <row r="112" s="1" customFormat="1" spans="1:12">
      <c r="A112" s="9">
        <v>111</v>
      </c>
      <c r="B112" s="10" t="s">
        <v>194</v>
      </c>
      <c r="C112" s="10" t="s">
        <v>31</v>
      </c>
      <c r="D112" s="11">
        <v>6540</v>
      </c>
      <c r="E112" s="6">
        <f t="shared" ref="E112:I112" si="110">D112</f>
        <v>6540</v>
      </c>
      <c r="F112" s="11">
        <v>698464</v>
      </c>
      <c r="G112" s="9">
        <f t="shared" si="110"/>
        <v>698464</v>
      </c>
      <c r="H112" s="11">
        <v>40000</v>
      </c>
      <c r="I112" s="9">
        <f t="shared" si="110"/>
        <v>40000</v>
      </c>
      <c r="J112" s="14" t="s">
        <v>369</v>
      </c>
      <c r="K112" s="15">
        <v>60000</v>
      </c>
      <c r="L112" s="16">
        <v>0.045</v>
      </c>
    </row>
    <row r="113" s="1" customFormat="1" spans="1:12">
      <c r="A113" s="9">
        <v>112</v>
      </c>
      <c r="B113" s="10" t="s">
        <v>195</v>
      </c>
      <c r="C113" s="10" t="s">
        <v>31</v>
      </c>
      <c r="D113" s="11">
        <v>54530</v>
      </c>
      <c r="E113" s="6">
        <f t="shared" ref="E113:I113" si="111">D113</f>
        <v>54530</v>
      </c>
      <c r="F113" s="11">
        <v>842560</v>
      </c>
      <c r="G113" s="9">
        <f t="shared" si="111"/>
        <v>842560</v>
      </c>
      <c r="H113" s="11">
        <v>850000</v>
      </c>
      <c r="I113" s="9">
        <f t="shared" si="111"/>
        <v>850000</v>
      </c>
      <c r="J113" s="14" t="s">
        <v>370</v>
      </c>
      <c r="K113" s="15">
        <v>8000</v>
      </c>
      <c r="L113" s="16">
        <v>0.04</v>
      </c>
    </row>
    <row r="114" s="1" customFormat="1" spans="1:12">
      <c r="A114" s="9">
        <v>113</v>
      </c>
      <c r="B114" s="10" t="s">
        <v>196</v>
      </c>
      <c r="C114" s="10" t="s">
        <v>31</v>
      </c>
      <c r="D114" s="11">
        <v>2000</v>
      </c>
      <c r="E114" s="6">
        <f t="shared" ref="E114:I114" si="112">D114</f>
        <v>2000</v>
      </c>
      <c r="F114" s="11">
        <v>25000</v>
      </c>
      <c r="G114" s="9">
        <f t="shared" si="112"/>
        <v>25000</v>
      </c>
      <c r="H114" s="11">
        <v>150000</v>
      </c>
      <c r="I114" s="9">
        <f t="shared" si="112"/>
        <v>150000</v>
      </c>
      <c r="J114" s="14" t="s">
        <v>367</v>
      </c>
      <c r="K114" s="15">
        <v>45000</v>
      </c>
      <c r="L114" s="16">
        <v>0.05</v>
      </c>
    </row>
    <row r="115" s="1" customFormat="1" spans="1:12">
      <c r="A115" s="9">
        <v>114</v>
      </c>
      <c r="B115" s="10" t="s">
        <v>197</v>
      </c>
      <c r="C115" s="10" t="s">
        <v>10</v>
      </c>
      <c r="D115" s="11">
        <v>500</v>
      </c>
      <c r="E115" s="6">
        <f t="shared" ref="E115:I115" si="113">D115</f>
        <v>500</v>
      </c>
      <c r="F115" s="11">
        <v>30000</v>
      </c>
      <c r="G115" s="9">
        <f t="shared" si="113"/>
        <v>30000</v>
      </c>
      <c r="H115" s="11">
        <v>45000</v>
      </c>
      <c r="I115" s="9">
        <f t="shared" si="113"/>
        <v>45000</v>
      </c>
      <c r="J115" s="14" t="s">
        <v>368</v>
      </c>
      <c r="K115" s="15">
        <v>55500</v>
      </c>
      <c r="L115" s="16">
        <v>0.08</v>
      </c>
    </row>
    <row r="116" s="1" customFormat="1" spans="1:12">
      <c r="A116" s="9">
        <v>115</v>
      </c>
      <c r="B116" s="10" t="s">
        <v>198</v>
      </c>
      <c r="C116" s="10" t="s">
        <v>10</v>
      </c>
      <c r="D116" s="11">
        <v>1500</v>
      </c>
      <c r="E116" s="6">
        <f t="shared" ref="E116:I116" si="114">D116</f>
        <v>1500</v>
      </c>
      <c r="F116" s="11">
        <v>150000</v>
      </c>
      <c r="G116" s="9">
        <f t="shared" si="114"/>
        <v>150000</v>
      </c>
      <c r="H116" s="11">
        <v>40000</v>
      </c>
      <c r="I116" s="9">
        <f t="shared" si="114"/>
        <v>40000</v>
      </c>
      <c r="J116" s="14" t="s">
        <v>369</v>
      </c>
      <c r="K116" s="15">
        <v>42000</v>
      </c>
      <c r="L116" s="16">
        <v>0.11</v>
      </c>
    </row>
    <row r="117" s="1" customFormat="1" spans="1:12">
      <c r="A117" s="9">
        <v>116</v>
      </c>
      <c r="B117" s="10" t="s">
        <v>199</v>
      </c>
      <c r="C117" s="10" t="s">
        <v>10</v>
      </c>
      <c r="D117" s="11">
        <v>10500</v>
      </c>
      <c r="E117" s="6">
        <f t="shared" ref="E117:I117" si="115">D117</f>
        <v>10500</v>
      </c>
      <c r="F117" s="11">
        <v>780000</v>
      </c>
      <c r="G117" s="9">
        <f t="shared" si="115"/>
        <v>780000</v>
      </c>
      <c r="H117" s="11">
        <v>80000</v>
      </c>
      <c r="I117" s="9">
        <f t="shared" si="115"/>
        <v>80000</v>
      </c>
      <c r="J117" s="14" t="s">
        <v>370</v>
      </c>
      <c r="K117" s="15">
        <v>25000</v>
      </c>
      <c r="L117" s="16">
        <v>0.03</v>
      </c>
    </row>
    <row r="118" s="1" customFormat="1" spans="1:12">
      <c r="A118" s="9">
        <v>117</v>
      </c>
      <c r="B118" s="10" t="s">
        <v>200</v>
      </c>
      <c r="C118" s="10" t="s">
        <v>31</v>
      </c>
      <c r="D118" s="11">
        <v>22000</v>
      </c>
      <c r="E118" s="6">
        <f t="shared" ref="E118:I118" si="116">D118</f>
        <v>22000</v>
      </c>
      <c r="F118" s="11">
        <v>55000</v>
      </c>
      <c r="G118" s="9">
        <f t="shared" si="116"/>
        <v>55000</v>
      </c>
      <c r="H118" s="11">
        <v>25000</v>
      </c>
      <c r="I118" s="9">
        <f t="shared" si="116"/>
        <v>25000</v>
      </c>
      <c r="J118" s="14" t="s">
        <v>367</v>
      </c>
      <c r="K118" s="15">
        <v>15000</v>
      </c>
      <c r="L118" s="16">
        <v>0.023</v>
      </c>
    </row>
    <row r="119" s="1" customFormat="1" spans="1:12">
      <c r="A119" s="9">
        <v>118</v>
      </c>
      <c r="B119" s="10" t="s">
        <v>201</v>
      </c>
      <c r="C119" s="10" t="s">
        <v>10</v>
      </c>
      <c r="D119" s="11">
        <v>0</v>
      </c>
      <c r="E119" s="6">
        <f t="shared" ref="E119:I119" si="117">D119</f>
        <v>0</v>
      </c>
      <c r="F119" s="11">
        <v>4530</v>
      </c>
      <c r="G119" s="9">
        <f t="shared" si="117"/>
        <v>4530</v>
      </c>
      <c r="H119" s="11">
        <v>24000</v>
      </c>
      <c r="I119" s="9">
        <f t="shared" si="117"/>
        <v>24000</v>
      </c>
      <c r="J119" s="14" t="s">
        <v>368</v>
      </c>
      <c r="K119" s="15">
        <v>45020</v>
      </c>
      <c r="L119" s="16">
        <v>0.035</v>
      </c>
    </row>
    <row r="120" s="1" customFormat="1" spans="1:12">
      <c r="A120" s="9">
        <v>119</v>
      </c>
      <c r="B120" s="10" t="s">
        <v>202</v>
      </c>
      <c r="C120" s="10" t="s">
        <v>10</v>
      </c>
      <c r="D120" s="11">
        <v>0</v>
      </c>
      <c r="E120" s="6">
        <f t="shared" ref="E120:I120" si="118">D120</f>
        <v>0</v>
      </c>
      <c r="F120" s="11">
        <v>28822</v>
      </c>
      <c r="G120" s="9">
        <f t="shared" si="118"/>
        <v>28822</v>
      </c>
      <c r="H120" s="11">
        <v>38100</v>
      </c>
      <c r="I120" s="9">
        <f t="shared" si="118"/>
        <v>38100</v>
      </c>
      <c r="J120" s="14" t="s">
        <v>369</v>
      </c>
      <c r="K120" s="15">
        <v>25450</v>
      </c>
      <c r="L120" s="16">
        <v>0.05</v>
      </c>
    </row>
    <row r="121" s="1" customFormat="1" spans="1:12">
      <c r="A121" s="9">
        <v>120</v>
      </c>
      <c r="B121" s="10" t="s">
        <v>203</v>
      </c>
      <c r="C121" s="10" t="s">
        <v>56</v>
      </c>
      <c r="D121" s="11">
        <v>100</v>
      </c>
      <c r="E121" s="6">
        <f t="shared" ref="E121:I121" si="119">D121</f>
        <v>100</v>
      </c>
      <c r="F121" s="11">
        <v>542233</v>
      </c>
      <c r="G121" s="9">
        <f t="shared" si="119"/>
        <v>542233</v>
      </c>
      <c r="H121" s="11">
        <v>50000</v>
      </c>
      <c r="I121" s="9">
        <f t="shared" si="119"/>
        <v>50000</v>
      </c>
      <c r="J121" s="14" t="s">
        <v>370</v>
      </c>
      <c r="K121" s="15">
        <v>25860</v>
      </c>
      <c r="L121" s="16">
        <v>0.06</v>
      </c>
    </row>
    <row r="122" s="1" customFormat="1" spans="1:12">
      <c r="A122" s="9">
        <v>121</v>
      </c>
      <c r="B122" s="10" t="s">
        <v>204</v>
      </c>
      <c r="C122" s="10" t="s">
        <v>56</v>
      </c>
      <c r="D122" s="11">
        <v>150</v>
      </c>
      <c r="E122" s="6">
        <f t="shared" ref="E122:I122" si="120">D122</f>
        <v>150</v>
      </c>
      <c r="F122" s="11">
        <v>9555</v>
      </c>
      <c r="G122" s="9">
        <f t="shared" si="120"/>
        <v>9555</v>
      </c>
      <c r="H122" s="11">
        <v>74000</v>
      </c>
      <c r="I122" s="9">
        <f t="shared" si="120"/>
        <v>74000</v>
      </c>
      <c r="J122" s="14" t="s">
        <v>367</v>
      </c>
      <c r="K122" s="15">
        <v>60000</v>
      </c>
      <c r="L122" s="16">
        <v>0.078</v>
      </c>
    </row>
    <row r="123" s="1" customFormat="1" spans="1:12">
      <c r="A123" s="9">
        <v>122</v>
      </c>
      <c r="B123" s="10" t="s">
        <v>205</v>
      </c>
      <c r="C123" s="10" t="s">
        <v>56</v>
      </c>
      <c r="D123" s="11">
        <v>80000</v>
      </c>
      <c r="E123" s="6">
        <f t="shared" ref="E123:I123" si="121">D123</f>
        <v>80000</v>
      </c>
      <c r="F123" s="11">
        <v>105000</v>
      </c>
      <c r="G123" s="9">
        <f t="shared" si="121"/>
        <v>105000</v>
      </c>
      <c r="H123" s="11">
        <v>81400</v>
      </c>
      <c r="I123" s="9">
        <f t="shared" si="121"/>
        <v>81400</v>
      </c>
      <c r="J123" s="14" t="s">
        <v>368</v>
      </c>
      <c r="K123" s="15">
        <v>8000</v>
      </c>
      <c r="L123" s="16">
        <v>0.11</v>
      </c>
    </row>
    <row r="124" s="1" customFormat="1" spans="1:12">
      <c r="A124" s="9">
        <v>123</v>
      </c>
      <c r="B124" s="10" t="s">
        <v>206</v>
      </c>
      <c r="C124" s="10" t="s">
        <v>10</v>
      </c>
      <c r="D124" s="11">
        <v>4500</v>
      </c>
      <c r="E124" s="6">
        <f t="shared" ref="E124:I124" si="122">D124</f>
        <v>4500</v>
      </c>
      <c r="F124" s="11">
        <v>840000</v>
      </c>
      <c r="G124" s="9">
        <f t="shared" si="122"/>
        <v>840000</v>
      </c>
      <c r="H124" s="11">
        <v>759000</v>
      </c>
      <c r="I124" s="9">
        <f t="shared" si="122"/>
        <v>759000</v>
      </c>
      <c r="J124" s="14" t="s">
        <v>369</v>
      </c>
      <c r="K124" s="15">
        <v>45000</v>
      </c>
      <c r="L124" s="16">
        <v>0.02</v>
      </c>
    </row>
    <row r="125" s="1" customFormat="1" spans="1:12">
      <c r="A125" s="9">
        <v>124</v>
      </c>
      <c r="B125" s="10" t="s">
        <v>207</v>
      </c>
      <c r="C125" s="10" t="s">
        <v>10</v>
      </c>
      <c r="D125" s="11">
        <v>7500</v>
      </c>
      <c r="E125" s="6">
        <f t="shared" ref="E125:I125" si="123">D125</f>
        <v>7500</v>
      </c>
      <c r="F125" s="11">
        <v>540000</v>
      </c>
      <c r="G125" s="9">
        <f t="shared" si="123"/>
        <v>540000</v>
      </c>
      <c r="H125" s="11">
        <v>874256</v>
      </c>
      <c r="I125" s="9">
        <f t="shared" si="123"/>
        <v>874256</v>
      </c>
      <c r="J125" s="14" t="s">
        <v>370</v>
      </c>
      <c r="K125" s="15">
        <v>55500</v>
      </c>
      <c r="L125" s="16">
        <v>0.045</v>
      </c>
    </row>
    <row r="126" s="1" customFormat="1" spans="1:12">
      <c r="A126" s="9">
        <v>125</v>
      </c>
      <c r="B126" s="10" t="s">
        <v>208</v>
      </c>
      <c r="C126" s="10" t="s">
        <v>10</v>
      </c>
      <c r="D126" s="11">
        <v>19000</v>
      </c>
      <c r="E126" s="6">
        <f t="shared" ref="E126:I126" si="124">D126</f>
        <v>19000</v>
      </c>
      <c r="F126" s="11">
        <v>280000</v>
      </c>
      <c r="G126" s="9">
        <f t="shared" si="124"/>
        <v>280000</v>
      </c>
      <c r="H126" s="11">
        <v>584100</v>
      </c>
      <c r="I126" s="9">
        <f t="shared" si="124"/>
        <v>584100</v>
      </c>
      <c r="J126" s="14" t="s">
        <v>367</v>
      </c>
      <c r="K126" s="15">
        <v>42000</v>
      </c>
      <c r="L126" s="16">
        <v>0.04</v>
      </c>
    </row>
    <row r="127" s="1" customFormat="1" spans="1:12">
      <c r="A127" s="9">
        <v>126</v>
      </c>
      <c r="B127" s="10" t="s">
        <v>209</v>
      </c>
      <c r="C127" s="10" t="s">
        <v>10</v>
      </c>
      <c r="D127" s="11">
        <v>54080</v>
      </c>
      <c r="E127" s="6">
        <f t="shared" ref="E127:I127" si="125">D127</f>
        <v>54080</v>
      </c>
      <c r="F127" s="11">
        <v>458710</v>
      </c>
      <c r="G127" s="9">
        <f t="shared" si="125"/>
        <v>458710</v>
      </c>
      <c r="H127" s="11">
        <v>472000</v>
      </c>
      <c r="I127" s="9">
        <f t="shared" si="125"/>
        <v>472000</v>
      </c>
      <c r="J127" s="14" t="s">
        <v>368</v>
      </c>
      <c r="K127" s="15">
        <v>25000</v>
      </c>
      <c r="L127" s="16">
        <v>0.05</v>
      </c>
    </row>
    <row r="128" s="1" customFormat="1" spans="1:12">
      <c r="A128" s="9">
        <v>127</v>
      </c>
      <c r="B128" s="10" t="s">
        <v>210</v>
      </c>
      <c r="C128" s="10" t="s">
        <v>10</v>
      </c>
      <c r="D128" s="11">
        <v>6540</v>
      </c>
      <c r="E128" s="6">
        <f t="shared" ref="E128:I128" si="126">D128</f>
        <v>6540</v>
      </c>
      <c r="F128" s="11">
        <v>698464</v>
      </c>
      <c r="G128" s="9">
        <f t="shared" si="126"/>
        <v>698464</v>
      </c>
      <c r="H128" s="11">
        <v>40000</v>
      </c>
      <c r="I128" s="9">
        <f t="shared" si="126"/>
        <v>40000</v>
      </c>
      <c r="J128" s="14" t="s">
        <v>369</v>
      </c>
      <c r="K128" s="15">
        <v>15000</v>
      </c>
      <c r="L128" s="16">
        <v>0.08</v>
      </c>
    </row>
    <row r="129" s="1" customFormat="1" spans="1:12">
      <c r="A129" s="9">
        <v>128</v>
      </c>
      <c r="B129" s="10" t="s">
        <v>211</v>
      </c>
      <c r="C129" s="10" t="s">
        <v>10</v>
      </c>
      <c r="D129" s="11">
        <v>54530</v>
      </c>
      <c r="E129" s="6">
        <f t="shared" ref="E129:I129" si="127">D129</f>
        <v>54530</v>
      </c>
      <c r="F129" s="11">
        <v>842560</v>
      </c>
      <c r="G129" s="9">
        <f t="shared" si="127"/>
        <v>842560</v>
      </c>
      <c r="H129" s="11">
        <v>850000</v>
      </c>
      <c r="I129" s="9">
        <f t="shared" si="127"/>
        <v>850000</v>
      </c>
      <c r="J129" s="14" t="s">
        <v>370</v>
      </c>
      <c r="K129" s="15">
        <v>45020</v>
      </c>
      <c r="L129" s="16">
        <v>0.11</v>
      </c>
    </row>
    <row r="130" s="1" customFormat="1" spans="1:12">
      <c r="A130" s="9">
        <v>129</v>
      </c>
      <c r="B130" s="10" t="s">
        <v>212</v>
      </c>
      <c r="C130" s="10" t="s">
        <v>10</v>
      </c>
      <c r="D130" s="11">
        <v>2000</v>
      </c>
      <c r="E130" s="6">
        <f t="shared" ref="E130:I130" si="128">D130</f>
        <v>2000</v>
      </c>
      <c r="F130" s="11">
        <v>25000</v>
      </c>
      <c r="G130" s="9">
        <f t="shared" si="128"/>
        <v>25000</v>
      </c>
      <c r="H130" s="11">
        <v>150000</v>
      </c>
      <c r="I130" s="9">
        <f t="shared" si="128"/>
        <v>150000</v>
      </c>
      <c r="J130" s="14" t="s">
        <v>367</v>
      </c>
      <c r="K130" s="15">
        <v>25450</v>
      </c>
      <c r="L130" s="16">
        <v>0.03</v>
      </c>
    </row>
    <row r="131" s="1" customFormat="1" spans="1:12">
      <c r="A131" s="9">
        <v>130</v>
      </c>
      <c r="B131" s="10" t="s">
        <v>213</v>
      </c>
      <c r="C131" s="10" t="s">
        <v>24</v>
      </c>
      <c r="D131" s="11">
        <v>500</v>
      </c>
      <c r="E131" s="6">
        <f t="shared" ref="E131:I131" si="129">D131</f>
        <v>500</v>
      </c>
      <c r="F131" s="11">
        <v>30000</v>
      </c>
      <c r="G131" s="9">
        <f t="shared" si="129"/>
        <v>30000</v>
      </c>
      <c r="H131" s="11">
        <v>45000</v>
      </c>
      <c r="I131" s="9">
        <f t="shared" si="129"/>
        <v>45000</v>
      </c>
      <c r="J131" s="14" t="s">
        <v>368</v>
      </c>
      <c r="K131" s="15">
        <v>25860</v>
      </c>
      <c r="L131" s="16">
        <v>0.023</v>
      </c>
    </row>
    <row r="132" s="1" customFormat="1" spans="1:12">
      <c r="A132" s="9">
        <v>131</v>
      </c>
      <c r="B132" s="10" t="s">
        <v>214</v>
      </c>
      <c r="C132" s="10" t="s">
        <v>24</v>
      </c>
      <c r="D132" s="11">
        <v>1500</v>
      </c>
      <c r="E132" s="6">
        <f t="shared" ref="E132:I132" si="130">D132</f>
        <v>1500</v>
      </c>
      <c r="F132" s="11">
        <v>150000</v>
      </c>
      <c r="G132" s="9">
        <f t="shared" si="130"/>
        <v>150000</v>
      </c>
      <c r="H132" s="11">
        <v>40000</v>
      </c>
      <c r="I132" s="9">
        <f t="shared" si="130"/>
        <v>40000</v>
      </c>
      <c r="J132" s="14" t="s">
        <v>369</v>
      </c>
      <c r="K132" s="15">
        <v>60000</v>
      </c>
      <c r="L132" s="16">
        <v>0.035</v>
      </c>
    </row>
    <row r="133" s="1" customFormat="1" spans="1:12">
      <c r="A133" s="9">
        <v>132</v>
      </c>
      <c r="B133" s="10" t="s">
        <v>215</v>
      </c>
      <c r="C133" s="10" t="s">
        <v>10</v>
      </c>
      <c r="D133" s="11">
        <v>10500</v>
      </c>
      <c r="E133" s="6">
        <f t="shared" ref="E133:I133" si="131">D133</f>
        <v>10500</v>
      </c>
      <c r="F133" s="11">
        <v>780000</v>
      </c>
      <c r="G133" s="9">
        <f t="shared" si="131"/>
        <v>780000</v>
      </c>
      <c r="H133" s="11">
        <v>80000</v>
      </c>
      <c r="I133" s="9">
        <f t="shared" si="131"/>
        <v>80000</v>
      </c>
      <c r="J133" s="14" t="s">
        <v>370</v>
      </c>
      <c r="K133" s="15">
        <v>8000</v>
      </c>
      <c r="L133" s="16">
        <v>0.05</v>
      </c>
    </row>
    <row r="134" s="1" customFormat="1" spans="1:12">
      <c r="A134" s="9">
        <v>133</v>
      </c>
      <c r="B134" s="10" t="s">
        <v>216</v>
      </c>
      <c r="C134" s="10" t="s">
        <v>31</v>
      </c>
      <c r="D134" s="11">
        <v>22000</v>
      </c>
      <c r="E134" s="6">
        <f t="shared" ref="E134:I134" si="132">D134</f>
        <v>22000</v>
      </c>
      <c r="F134" s="11">
        <v>55000</v>
      </c>
      <c r="G134" s="9">
        <f t="shared" si="132"/>
        <v>55000</v>
      </c>
      <c r="H134" s="11">
        <v>25000</v>
      </c>
      <c r="I134" s="9">
        <f t="shared" si="132"/>
        <v>25000</v>
      </c>
      <c r="J134" s="14" t="s">
        <v>367</v>
      </c>
      <c r="K134" s="15">
        <v>45000</v>
      </c>
      <c r="L134" s="16">
        <v>0.06</v>
      </c>
    </row>
    <row r="135" s="1" customFormat="1" spans="1:12">
      <c r="A135" s="9">
        <v>134</v>
      </c>
      <c r="B135" s="10" t="s">
        <v>217</v>
      </c>
      <c r="C135" s="10" t="s">
        <v>31</v>
      </c>
      <c r="D135" s="11">
        <v>0</v>
      </c>
      <c r="E135" s="6">
        <f t="shared" ref="E135:I135" si="133">D135</f>
        <v>0</v>
      </c>
      <c r="F135" s="11">
        <v>4530</v>
      </c>
      <c r="G135" s="9">
        <f t="shared" si="133"/>
        <v>4530</v>
      </c>
      <c r="H135" s="11">
        <v>24000</v>
      </c>
      <c r="I135" s="9">
        <f t="shared" si="133"/>
        <v>24000</v>
      </c>
      <c r="J135" s="14" t="s">
        <v>368</v>
      </c>
      <c r="K135" s="15">
        <v>55500</v>
      </c>
      <c r="L135" s="16">
        <v>0.078</v>
      </c>
    </row>
    <row r="136" s="1" customFormat="1" spans="1:12">
      <c r="A136" s="9">
        <v>135</v>
      </c>
      <c r="B136" s="10" t="s">
        <v>218</v>
      </c>
      <c r="C136" s="10" t="s">
        <v>31</v>
      </c>
      <c r="D136" s="11">
        <v>0</v>
      </c>
      <c r="E136" s="6">
        <f t="shared" ref="E136:I136" si="134">D136</f>
        <v>0</v>
      </c>
      <c r="F136" s="11">
        <v>28822</v>
      </c>
      <c r="G136" s="9">
        <f t="shared" si="134"/>
        <v>28822</v>
      </c>
      <c r="H136" s="11">
        <v>38100</v>
      </c>
      <c r="I136" s="9">
        <f t="shared" si="134"/>
        <v>38100</v>
      </c>
      <c r="J136" s="14" t="s">
        <v>369</v>
      </c>
      <c r="K136" s="15">
        <v>42000</v>
      </c>
      <c r="L136" s="16">
        <v>0.11</v>
      </c>
    </row>
    <row r="137" s="1" customFormat="1" spans="1:12">
      <c r="A137" s="9">
        <v>136</v>
      </c>
      <c r="B137" s="10" t="s">
        <v>219</v>
      </c>
      <c r="C137" s="10" t="s">
        <v>31</v>
      </c>
      <c r="D137" s="11">
        <v>100</v>
      </c>
      <c r="E137" s="6">
        <f t="shared" ref="E137:I137" si="135">D137</f>
        <v>100</v>
      </c>
      <c r="F137" s="11">
        <v>542233</v>
      </c>
      <c r="G137" s="9">
        <f t="shared" si="135"/>
        <v>542233</v>
      </c>
      <c r="H137" s="11">
        <v>50000</v>
      </c>
      <c r="I137" s="9">
        <f t="shared" si="135"/>
        <v>50000</v>
      </c>
      <c r="J137" s="14" t="s">
        <v>370</v>
      </c>
      <c r="K137" s="15">
        <v>25000</v>
      </c>
      <c r="L137" s="16">
        <v>0.045</v>
      </c>
    </row>
    <row r="138" s="1" customFormat="1" spans="1:12">
      <c r="A138" s="9">
        <v>137</v>
      </c>
      <c r="B138" s="10" t="s">
        <v>220</v>
      </c>
      <c r="C138" s="10" t="s">
        <v>31</v>
      </c>
      <c r="D138" s="11">
        <v>150</v>
      </c>
      <c r="E138" s="6">
        <f t="shared" ref="E138:I138" si="136">D138</f>
        <v>150</v>
      </c>
      <c r="F138" s="11">
        <v>9555</v>
      </c>
      <c r="G138" s="9">
        <f t="shared" si="136"/>
        <v>9555</v>
      </c>
      <c r="H138" s="11">
        <v>74000</v>
      </c>
      <c r="I138" s="9">
        <f t="shared" si="136"/>
        <v>74000</v>
      </c>
      <c r="J138" s="14" t="s">
        <v>367</v>
      </c>
      <c r="K138" s="15">
        <v>15000</v>
      </c>
      <c r="L138" s="16">
        <v>0.04</v>
      </c>
    </row>
    <row r="139" s="1" customFormat="1" spans="1:12">
      <c r="A139" s="9">
        <v>138</v>
      </c>
      <c r="B139" s="10" t="s">
        <v>221</v>
      </c>
      <c r="C139" s="10" t="s">
        <v>31</v>
      </c>
      <c r="D139" s="11">
        <v>80000</v>
      </c>
      <c r="E139" s="6">
        <f t="shared" ref="E139:I139" si="137">D139</f>
        <v>80000</v>
      </c>
      <c r="F139" s="11">
        <v>105000</v>
      </c>
      <c r="G139" s="9">
        <f t="shared" si="137"/>
        <v>105000</v>
      </c>
      <c r="H139" s="11">
        <v>81400</v>
      </c>
      <c r="I139" s="9">
        <f t="shared" si="137"/>
        <v>81400</v>
      </c>
      <c r="J139" s="14" t="s">
        <v>368</v>
      </c>
      <c r="K139" s="15">
        <v>45020</v>
      </c>
      <c r="L139" s="16">
        <v>0.05</v>
      </c>
    </row>
    <row r="140" s="1" customFormat="1" spans="1:12">
      <c r="A140" s="9">
        <v>139</v>
      </c>
      <c r="B140" s="10" t="s">
        <v>222</v>
      </c>
      <c r="C140" s="10" t="s">
        <v>10</v>
      </c>
      <c r="D140" s="11">
        <v>4500</v>
      </c>
      <c r="E140" s="6">
        <f t="shared" ref="E140:I140" si="138">D140</f>
        <v>4500</v>
      </c>
      <c r="F140" s="11">
        <v>840000</v>
      </c>
      <c r="G140" s="9">
        <f t="shared" si="138"/>
        <v>840000</v>
      </c>
      <c r="H140" s="11">
        <v>759000</v>
      </c>
      <c r="I140" s="9">
        <f t="shared" si="138"/>
        <v>759000</v>
      </c>
      <c r="J140" s="14" t="s">
        <v>369</v>
      </c>
      <c r="K140" s="15">
        <v>25450</v>
      </c>
      <c r="L140" s="16">
        <v>0.08</v>
      </c>
    </row>
    <row r="141" s="1" customFormat="1" spans="1:12">
      <c r="A141" s="9">
        <v>140</v>
      </c>
      <c r="B141" s="10" t="s">
        <v>223</v>
      </c>
      <c r="C141" s="10" t="s">
        <v>10</v>
      </c>
      <c r="D141" s="11">
        <v>7500</v>
      </c>
      <c r="E141" s="6">
        <f t="shared" ref="E141:I141" si="139">D141</f>
        <v>7500</v>
      </c>
      <c r="F141" s="11">
        <v>540000</v>
      </c>
      <c r="G141" s="9">
        <f t="shared" si="139"/>
        <v>540000</v>
      </c>
      <c r="H141" s="11">
        <v>874256</v>
      </c>
      <c r="I141" s="9">
        <f t="shared" si="139"/>
        <v>874256</v>
      </c>
      <c r="J141" s="14" t="s">
        <v>370</v>
      </c>
      <c r="K141" s="15">
        <v>60000</v>
      </c>
      <c r="L141" s="16">
        <v>0.11</v>
      </c>
    </row>
    <row r="142" s="1" customFormat="1" spans="1:12">
      <c r="A142" s="9">
        <v>141</v>
      </c>
      <c r="B142" s="10" t="s">
        <v>224</v>
      </c>
      <c r="C142" s="10" t="s">
        <v>10</v>
      </c>
      <c r="D142" s="11">
        <v>19000</v>
      </c>
      <c r="E142" s="6">
        <f t="shared" ref="E142:I142" si="140">D142</f>
        <v>19000</v>
      </c>
      <c r="F142" s="11">
        <v>280000</v>
      </c>
      <c r="G142" s="9">
        <f t="shared" si="140"/>
        <v>280000</v>
      </c>
      <c r="H142" s="11">
        <v>584100</v>
      </c>
      <c r="I142" s="9">
        <f t="shared" si="140"/>
        <v>584100</v>
      </c>
      <c r="J142" s="14" t="s">
        <v>367</v>
      </c>
      <c r="K142" s="15">
        <v>8000</v>
      </c>
      <c r="L142" s="16">
        <v>0.03</v>
      </c>
    </row>
    <row r="143" s="1" customFormat="1" spans="1:12">
      <c r="A143" s="9">
        <v>142</v>
      </c>
      <c r="B143" s="10" t="s">
        <v>225</v>
      </c>
      <c r="C143" s="10" t="s">
        <v>31</v>
      </c>
      <c r="D143" s="11">
        <v>54080</v>
      </c>
      <c r="E143" s="6">
        <f t="shared" ref="E143:I143" si="141">D143</f>
        <v>54080</v>
      </c>
      <c r="F143" s="11">
        <v>458710</v>
      </c>
      <c r="G143" s="9">
        <f t="shared" si="141"/>
        <v>458710</v>
      </c>
      <c r="H143" s="11">
        <v>472000</v>
      </c>
      <c r="I143" s="9">
        <f t="shared" si="141"/>
        <v>472000</v>
      </c>
      <c r="J143" s="14" t="s">
        <v>368</v>
      </c>
      <c r="K143" s="15">
        <v>45000</v>
      </c>
      <c r="L143" s="16">
        <v>0.023</v>
      </c>
    </row>
    <row r="144" s="1" customFormat="1" spans="1:12">
      <c r="A144" s="9">
        <v>143</v>
      </c>
      <c r="B144" s="10" t="s">
        <v>226</v>
      </c>
      <c r="C144" s="10" t="s">
        <v>10</v>
      </c>
      <c r="D144" s="11">
        <v>6540</v>
      </c>
      <c r="E144" s="6">
        <f t="shared" ref="E144:I144" si="142">D144</f>
        <v>6540</v>
      </c>
      <c r="F144" s="11">
        <v>698464</v>
      </c>
      <c r="G144" s="9">
        <f t="shared" si="142"/>
        <v>698464</v>
      </c>
      <c r="H144" s="11">
        <v>40000</v>
      </c>
      <c r="I144" s="9">
        <f t="shared" si="142"/>
        <v>40000</v>
      </c>
      <c r="J144" s="14" t="s">
        <v>369</v>
      </c>
      <c r="K144" s="15">
        <v>55500</v>
      </c>
      <c r="L144" s="16">
        <v>0.035</v>
      </c>
    </row>
    <row r="145" s="1" customFormat="1" spans="1:12">
      <c r="A145" s="9">
        <v>144</v>
      </c>
      <c r="B145" s="10" t="s">
        <v>227</v>
      </c>
      <c r="C145" s="10" t="s">
        <v>10</v>
      </c>
      <c r="D145" s="11">
        <v>54530</v>
      </c>
      <c r="E145" s="6">
        <f t="shared" ref="E145:I145" si="143">D145</f>
        <v>54530</v>
      </c>
      <c r="F145" s="11">
        <v>842560</v>
      </c>
      <c r="G145" s="9">
        <f t="shared" si="143"/>
        <v>842560</v>
      </c>
      <c r="H145" s="11">
        <v>850000</v>
      </c>
      <c r="I145" s="9">
        <f t="shared" si="143"/>
        <v>850000</v>
      </c>
      <c r="J145" s="14" t="s">
        <v>370</v>
      </c>
      <c r="K145" s="15">
        <v>42000</v>
      </c>
      <c r="L145" s="16">
        <v>0.05</v>
      </c>
    </row>
    <row r="146" s="1" customFormat="1" spans="1:12">
      <c r="A146" s="9">
        <v>145</v>
      </c>
      <c r="B146" s="10" t="s">
        <v>228</v>
      </c>
      <c r="C146" s="10" t="s">
        <v>10</v>
      </c>
      <c r="D146" s="11">
        <v>2000</v>
      </c>
      <c r="E146" s="6">
        <f t="shared" ref="E146:I146" si="144">D146</f>
        <v>2000</v>
      </c>
      <c r="F146" s="11">
        <v>25000</v>
      </c>
      <c r="G146" s="9">
        <f t="shared" si="144"/>
        <v>25000</v>
      </c>
      <c r="H146" s="11">
        <v>150000</v>
      </c>
      <c r="I146" s="9">
        <f t="shared" si="144"/>
        <v>150000</v>
      </c>
      <c r="J146" s="14" t="s">
        <v>367</v>
      </c>
      <c r="K146" s="15">
        <v>25000</v>
      </c>
      <c r="L146" s="16">
        <v>0.06</v>
      </c>
    </row>
    <row r="147" s="1" customFormat="1" spans="1:12">
      <c r="A147" s="9">
        <v>146</v>
      </c>
      <c r="B147" s="10" t="s">
        <v>229</v>
      </c>
      <c r="C147" s="10" t="s">
        <v>10</v>
      </c>
      <c r="D147" s="11">
        <v>500</v>
      </c>
      <c r="E147" s="6">
        <f t="shared" ref="E147:I147" si="145">D147</f>
        <v>500</v>
      </c>
      <c r="F147" s="11">
        <v>30000</v>
      </c>
      <c r="G147" s="9">
        <f t="shared" si="145"/>
        <v>30000</v>
      </c>
      <c r="H147" s="11">
        <v>45000</v>
      </c>
      <c r="I147" s="9">
        <f t="shared" si="145"/>
        <v>45000</v>
      </c>
      <c r="J147" s="14" t="s">
        <v>368</v>
      </c>
      <c r="K147" s="15">
        <v>15000</v>
      </c>
      <c r="L147" s="16">
        <v>0.078</v>
      </c>
    </row>
    <row r="148" s="1" customFormat="1" spans="1:12">
      <c r="A148" s="9">
        <v>147</v>
      </c>
      <c r="B148" s="10" t="s">
        <v>230</v>
      </c>
      <c r="C148" s="10" t="s">
        <v>10</v>
      </c>
      <c r="D148" s="11">
        <v>1500</v>
      </c>
      <c r="E148" s="6">
        <f t="shared" ref="E148:I148" si="146">D148</f>
        <v>1500</v>
      </c>
      <c r="F148" s="11">
        <v>150000</v>
      </c>
      <c r="G148" s="9">
        <f t="shared" si="146"/>
        <v>150000</v>
      </c>
      <c r="H148" s="11">
        <v>40000</v>
      </c>
      <c r="I148" s="9">
        <f t="shared" si="146"/>
        <v>40000</v>
      </c>
      <c r="J148" s="14" t="s">
        <v>369</v>
      </c>
      <c r="K148" s="15">
        <v>45020</v>
      </c>
      <c r="L148" s="16">
        <v>0.11</v>
      </c>
    </row>
    <row r="149" s="1" customFormat="1" spans="1:12">
      <c r="A149" s="9">
        <v>148</v>
      </c>
      <c r="B149" s="10" t="s">
        <v>231</v>
      </c>
      <c r="C149" s="10" t="s">
        <v>10</v>
      </c>
      <c r="D149" s="11">
        <v>10500</v>
      </c>
      <c r="E149" s="6">
        <f t="shared" ref="E149:I149" si="147">D149</f>
        <v>10500</v>
      </c>
      <c r="F149" s="11">
        <v>780000</v>
      </c>
      <c r="G149" s="9">
        <f t="shared" si="147"/>
        <v>780000</v>
      </c>
      <c r="H149" s="11">
        <v>80000</v>
      </c>
      <c r="I149" s="9">
        <f t="shared" si="147"/>
        <v>80000</v>
      </c>
      <c r="J149" s="14" t="s">
        <v>370</v>
      </c>
      <c r="K149" s="15">
        <v>25450</v>
      </c>
      <c r="L149" s="16">
        <v>0.045</v>
      </c>
    </row>
    <row r="150" s="1" customFormat="1" spans="1:12">
      <c r="A150" s="9">
        <v>149</v>
      </c>
      <c r="B150" s="10" t="s">
        <v>232</v>
      </c>
      <c r="C150" s="10" t="s">
        <v>10</v>
      </c>
      <c r="D150" s="11">
        <v>22000</v>
      </c>
      <c r="E150" s="6">
        <f t="shared" ref="E150:I150" si="148">D150</f>
        <v>22000</v>
      </c>
      <c r="F150" s="11">
        <v>55000</v>
      </c>
      <c r="G150" s="9">
        <f t="shared" si="148"/>
        <v>55000</v>
      </c>
      <c r="H150" s="11">
        <v>25000</v>
      </c>
      <c r="I150" s="9">
        <f t="shared" si="148"/>
        <v>25000</v>
      </c>
      <c r="J150" s="14" t="s">
        <v>367</v>
      </c>
      <c r="K150" s="15">
        <v>25860</v>
      </c>
      <c r="L150" s="16">
        <v>0.04</v>
      </c>
    </row>
    <row r="151" s="1" customFormat="1" spans="1:12">
      <c r="A151" s="9">
        <v>150</v>
      </c>
      <c r="B151" s="10" t="s">
        <v>233</v>
      </c>
      <c r="C151" s="10" t="s">
        <v>10</v>
      </c>
      <c r="D151" s="11">
        <v>0</v>
      </c>
      <c r="E151" s="6">
        <f t="shared" ref="E151:I151" si="149">D151</f>
        <v>0</v>
      </c>
      <c r="F151" s="11">
        <v>4530</v>
      </c>
      <c r="G151" s="9">
        <f t="shared" si="149"/>
        <v>4530</v>
      </c>
      <c r="H151" s="11">
        <v>24000</v>
      </c>
      <c r="I151" s="9">
        <f t="shared" si="149"/>
        <v>24000</v>
      </c>
      <c r="J151" s="14" t="s">
        <v>368</v>
      </c>
      <c r="K151" s="15">
        <v>60000</v>
      </c>
      <c r="L151" s="16">
        <v>0.05</v>
      </c>
    </row>
    <row r="152" s="1" customFormat="1" spans="1:12">
      <c r="A152" s="9">
        <v>151</v>
      </c>
      <c r="B152" s="10" t="s">
        <v>234</v>
      </c>
      <c r="C152" s="10" t="s">
        <v>10</v>
      </c>
      <c r="D152" s="11">
        <v>0</v>
      </c>
      <c r="E152" s="6">
        <f t="shared" ref="E152:I152" si="150">D152</f>
        <v>0</v>
      </c>
      <c r="F152" s="11">
        <v>28822</v>
      </c>
      <c r="G152" s="9">
        <f t="shared" si="150"/>
        <v>28822</v>
      </c>
      <c r="H152" s="11">
        <v>38100</v>
      </c>
      <c r="I152" s="9">
        <f t="shared" si="150"/>
        <v>38100</v>
      </c>
      <c r="J152" s="14" t="s">
        <v>369</v>
      </c>
      <c r="K152" s="15">
        <v>8000</v>
      </c>
      <c r="L152" s="16">
        <v>0.08</v>
      </c>
    </row>
    <row r="153" s="1" customFormat="1" spans="1:12">
      <c r="A153" s="9">
        <v>152</v>
      </c>
      <c r="B153" s="10" t="s">
        <v>235</v>
      </c>
      <c r="C153" s="10" t="s">
        <v>10</v>
      </c>
      <c r="D153" s="11">
        <v>100</v>
      </c>
      <c r="E153" s="6">
        <f t="shared" ref="E153:I153" si="151">D153</f>
        <v>100</v>
      </c>
      <c r="F153" s="11">
        <v>542233</v>
      </c>
      <c r="G153" s="9">
        <f t="shared" si="151"/>
        <v>542233</v>
      </c>
      <c r="H153" s="11">
        <v>50000</v>
      </c>
      <c r="I153" s="9">
        <f t="shared" si="151"/>
        <v>50000</v>
      </c>
      <c r="J153" s="14" t="s">
        <v>370</v>
      </c>
      <c r="K153" s="15">
        <v>45000</v>
      </c>
      <c r="L153" s="16">
        <v>0.11</v>
      </c>
    </row>
    <row r="154" s="1" customFormat="1" spans="1:12">
      <c r="A154" s="9">
        <v>153</v>
      </c>
      <c r="B154" s="10" t="s">
        <v>236</v>
      </c>
      <c r="C154" s="10" t="s">
        <v>10</v>
      </c>
      <c r="D154" s="11">
        <v>150</v>
      </c>
      <c r="E154" s="6">
        <f t="shared" ref="E154:I154" si="152">D154</f>
        <v>150</v>
      </c>
      <c r="F154" s="11">
        <v>9555</v>
      </c>
      <c r="G154" s="9">
        <f t="shared" si="152"/>
        <v>9555</v>
      </c>
      <c r="H154" s="11">
        <v>74000</v>
      </c>
      <c r="I154" s="9">
        <f t="shared" si="152"/>
        <v>74000</v>
      </c>
      <c r="J154" s="14" t="s">
        <v>367</v>
      </c>
      <c r="K154" s="15">
        <v>55500</v>
      </c>
      <c r="L154" s="16">
        <v>0.03</v>
      </c>
    </row>
    <row r="155" s="1" customFormat="1" spans="1:12">
      <c r="A155" s="9">
        <v>154</v>
      </c>
      <c r="B155" s="10" t="s">
        <v>237</v>
      </c>
      <c r="C155" s="10" t="s">
        <v>10</v>
      </c>
      <c r="D155" s="11">
        <v>80000</v>
      </c>
      <c r="E155" s="6">
        <f t="shared" ref="E155:I155" si="153">D155</f>
        <v>80000</v>
      </c>
      <c r="F155" s="11">
        <v>105000</v>
      </c>
      <c r="G155" s="9">
        <f t="shared" si="153"/>
        <v>105000</v>
      </c>
      <c r="H155" s="11">
        <v>81400</v>
      </c>
      <c r="I155" s="9">
        <f t="shared" si="153"/>
        <v>81400</v>
      </c>
      <c r="J155" s="14" t="s">
        <v>368</v>
      </c>
      <c r="K155" s="15">
        <v>42000</v>
      </c>
      <c r="L155" s="16">
        <v>0.023</v>
      </c>
    </row>
    <row r="156" s="1" customFormat="1" spans="1:12">
      <c r="A156" s="9">
        <v>155</v>
      </c>
      <c r="B156" s="10" t="s">
        <v>238</v>
      </c>
      <c r="C156" s="10" t="s">
        <v>10</v>
      </c>
      <c r="D156" s="11">
        <v>4500</v>
      </c>
      <c r="E156" s="6">
        <f t="shared" ref="E156:I156" si="154">D156</f>
        <v>4500</v>
      </c>
      <c r="F156" s="11">
        <v>840000</v>
      </c>
      <c r="G156" s="9">
        <f t="shared" si="154"/>
        <v>840000</v>
      </c>
      <c r="H156" s="11">
        <v>759000</v>
      </c>
      <c r="I156" s="9">
        <f t="shared" si="154"/>
        <v>759000</v>
      </c>
      <c r="J156" s="14" t="s">
        <v>369</v>
      </c>
      <c r="K156" s="15">
        <v>25000</v>
      </c>
      <c r="L156" s="16">
        <v>0.035</v>
      </c>
    </row>
    <row r="157" s="1" customFormat="1" spans="1:12">
      <c r="A157" s="9">
        <v>156</v>
      </c>
      <c r="B157" s="10" t="s">
        <v>239</v>
      </c>
      <c r="C157" s="10" t="s">
        <v>10</v>
      </c>
      <c r="D157" s="11">
        <v>7500</v>
      </c>
      <c r="E157" s="6">
        <f t="shared" ref="E157:I157" si="155">D157</f>
        <v>7500</v>
      </c>
      <c r="F157" s="11">
        <v>540000</v>
      </c>
      <c r="G157" s="9">
        <f t="shared" si="155"/>
        <v>540000</v>
      </c>
      <c r="H157" s="11">
        <v>874256</v>
      </c>
      <c r="I157" s="9">
        <f t="shared" si="155"/>
        <v>874256</v>
      </c>
      <c r="J157" s="14" t="s">
        <v>370</v>
      </c>
      <c r="K157" s="15">
        <v>15000</v>
      </c>
      <c r="L157" s="16">
        <v>0.05</v>
      </c>
    </row>
    <row r="158" s="1" customFormat="1" spans="1:12">
      <c r="A158" s="9">
        <v>157</v>
      </c>
      <c r="B158" s="10" t="s">
        <v>240</v>
      </c>
      <c r="C158" s="10" t="s">
        <v>10</v>
      </c>
      <c r="D158" s="11">
        <v>19000</v>
      </c>
      <c r="E158" s="6">
        <f t="shared" ref="E158:I158" si="156">D158</f>
        <v>19000</v>
      </c>
      <c r="F158" s="11">
        <v>280000</v>
      </c>
      <c r="G158" s="9">
        <f t="shared" si="156"/>
        <v>280000</v>
      </c>
      <c r="H158" s="11">
        <v>584100</v>
      </c>
      <c r="I158" s="9">
        <f t="shared" si="156"/>
        <v>584100</v>
      </c>
      <c r="J158" s="14" t="s">
        <v>367</v>
      </c>
      <c r="K158" s="15">
        <v>45020</v>
      </c>
      <c r="L158" s="16">
        <v>0.06</v>
      </c>
    </row>
    <row r="159" s="1" customFormat="1" spans="1:12">
      <c r="A159" s="9">
        <v>158</v>
      </c>
      <c r="B159" s="10" t="s">
        <v>241</v>
      </c>
      <c r="C159" s="10" t="s">
        <v>10</v>
      </c>
      <c r="D159" s="11">
        <v>54080</v>
      </c>
      <c r="E159" s="6">
        <f t="shared" ref="E159:I159" si="157">D159</f>
        <v>54080</v>
      </c>
      <c r="F159" s="11">
        <v>458710</v>
      </c>
      <c r="G159" s="9">
        <f t="shared" si="157"/>
        <v>458710</v>
      </c>
      <c r="H159" s="11">
        <v>472000</v>
      </c>
      <c r="I159" s="9">
        <f t="shared" si="157"/>
        <v>472000</v>
      </c>
      <c r="J159" s="14" t="s">
        <v>368</v>
      </c>
      <c r="K159" s="15">
        <v>25450</v>
      </c>
      <c r="L159" s="16">
        <v>0.078</v>
      </c>
    </row>
    <row r="160" s="1" customFormat="1" spans="1:12">
      <c r="A160" s="9">
        <v>159</v>
      </c>
      <c r="B160" s="10" t="s">
        <v>242</v>
      </c>
      <c r="C160" s="10" t="s">
        <v>10</v>
      </c>
      <c r="D160" s="11">
        <v>6540</v>
      </c>
      <c r="E160" s="6">
        <f t="shared" ref="E160:I160" si="158">D160</f>
        <v>6540</v>
      </c>
      <c r="F160" s="11">
        <v>698464</v>
      </c>
      <c r="G160" s="9">
        <f t="shared" si="158"/>
        <v>698464</v>
      </c>
      <c r="H160" s="11">
        <v>40000</v>
      </c>
      <c r="I160" s="9">
        <f t="shared" si="158"/>
        <v>40000</v>
      </c>
      <c r="J160" s="14" t="s">
        <v>369</v>
      </c>
      <c r="K160" s="15">
        <v>25860</v>
      </c>
      <c r="L160" s="16">
        <v>0.11</v>
      </c>
    </row>
    <row r="161" s="1" customFormat="1" spans="1:12">
      <c r="A161" s="9">
        <v>160</v>
      </c>
      <c r="B161" s="10" t="s">
        <v>243</v>
      </c>
      <c r="C161" s="10" t="s">
        <v>10</v>
      </c>
      <c r="D161" s="11">
        <v>54530</v>
      </c>
      <c r="E161" s="6">
        <f t="shared" ref="E161:I161" si="159">D161</f>
        <v>54530</v>
      </c>
      <c r="F161" s="11">
        <v>842560</v>
      </c>
      <c r="G161" s="9">
        <f t="shared" si="159"/>
        <v>842560</v>
      </c>
      <c r="H161" s="11">
        <v>850000</v>
      </c>
      <c r="I161" s="9">
        <f t="shared" si="159"/>
        <v>850000</v>
      </c>
      <c r="J161" s="14" t="s">
        <v>370</v>
      </c>
      <c r="K161" s="15">
        <v>60000</v>
      </c>
      <c r="L161" s="16">
        <v>0.045</v>
      </c>
    </row>
    <row r="162" s="1" customFormat="1" spans="1:12">
      <c r="A162" s="9">
        <v>161</v>
      </c>
      <c r="B162" s="10" t="s">
        <v>244</v>
      </c>
      <c r="C162" s="10" t="s">
        <v>10</v>
      </c>
      <c r="D162" s="11">
        <v>2000</v>
      </c>
      <c r="E162" s="6">
        <f t="shared" ref="E162:I162" si="160">D162</f>
        <v>2000</v>
      </c>
      <c r="F162" s="11">
        <v>25000</v>
      </c>
      <c r="G162" s="9">
        <f t="shared" si="160"/>
        <v>25000</v>
      </c>
      <c r="H162" s="11">
        <v>150000</v>
      </c>
      <c r="I162" s="9">
        <f t="shared" si="160"/>
        <v>150000</v>
      </c>
      <c r="J162" s="14" t="s">
        <v>367</v>
      </c>
      <c r="K162" s="15">
        <v>8000</v>
      </c>
      <c r="L162" s="16">
        <v>0.04</v>
      </c>
    </row>
    <row r="163" s="1" customFormat="1" spans="1:12">
      <c r="A163" s="9">
        <v>162</v>
      </c>
      <c r="B163" s="10" t="s">
        <v>245</v>
      </c>
      <c r="C163" s="10" t="s">
        <v>10</v>
      </c>
      <c r="D163" s="11">
        <v>500</v>
      </c>
      <c r="E163" s="6">
        <f t="shared" ref="E163:I163" si="161">D163</f>
        <v>500</v>
      </c>
      <c r="F163" s="11">
        <v>30000</v>
      </c>
      <c r="G163" s="9">
        <f t="shared" si="161"/>
        <v>30000</v>
      </c>
      <c r="H163" s="11">
        <v>45000</v>
      </c>
      <c r="I163" s="9">
        <f t="shared" si="161"/>
        <v>45000</v>
      </c>
      <c r="J163" s="14" t="s">
        <v>368</v>
      </c>
      <c r="K163" s="15">
        <v>45000</v>
      </c>
      <c r="L163" s="16">
        <v>0.05</v>
      </c>
    </row>
    <row r="164" s="1" customFormat="1" spans="1:12">
      <c r="A164" s="9">
        <v>163</v>
      </c>
      <c r="B164" s="10" t="s">
        <v>246</v>
      </c>
      <c r="C164" s="10" t="s">
        <v>10</v>
      </c>
      <c r="D164" s="11">
        <v>1500</v>
      </c>
      <c r="E164" s="6">
        <f t="shared" ref="E164:I164" si="162">D164</f>
        <v>1500</v>
      </c>
      <c r="F164" s="11">
        <v>150000</v>
      </c>
      <c r="G164" s="9">
        <f t="shared" si="162"/>
        <v>150000</v>
      </c>
      <c r="H164" s="11">
        <v>40000</v>
      </c>
      <c r="I164" s="9">
        <f t="shared" si="162"/>
        <v>40000</v>
      </c>
      <c r="J164" s="14" t="s">
        <v>369</v>
      </c>
      <c r="K164" s="15">
        <v>55500</v>
      </c>
      <c r="L164" s="16">
        <v>0.08</v>
      </c>
    </row>
    <row r="165" s="1" customFormat="1" spans="1:12">
      <c r="A165" s="9">
        <v>164</v>
      </c>
      <c r="B165" s="10" t="s">
        <v>247</v>
      </c>
      <c r="C165" s="10" t="s">
        <v>10</v>
      </c>
      <c r="D165" s="11">
        <v>10500</v>
      </c>
      <c r="E165" s="6">
        <f t="shared" ref="E165:I165" si="163">D165</f>
        <v>10500</v>
      </c>
      <c r="F165" s="11">
        <v>780000</v>
      </c>
      <c r="G165" s="9">
        <f t="shared" si="163"/>
        <v>780000</v>
      </c>
      <c r="H165" s="11">
        <v>80000</v>
      </c>
      <c r="I165" s="9">
        <f t="shared" si="163"/>
        <v>80000</v>
      </c>
      <c r="J165" s="14" t="s">
        <v>370</v>
      </c>
      <c r="K165" s="15">
        <v>42000</v>
      </c>
      <c r="L165" s="16">
        <v>0.11</v>
      </c>
    </row>
    <row r="166" s="1" customFormat="1" spans="1:12">
      <c r="A166" s="9">
        <v>165</v>
      </c>
      <c r="B166" s="10" t="s">
        <v>248</v>
      </c>
      <c r="C166" s="10" t="s">
        <v>10</v>
      </c>
      <c r="D166" s="11">
        <v>22000</v>
      </c>
      <c r="E166" s="6">
        <f t="shared" ref="E166:I166" si="164">D166</f>
        <v>22000</v>
      </c>
      <c r="F166" s="11">
        <v>55000</v>
      </c>
      <c r="G166" s="9">
        <f t="shared" si="164"/>
        <v>55000</v>
      </c>
      <c r="H166" s="11">
        <v>25000</v>
      </c>
      <c r="I166" s="9">
        <f t="shared" si="164"/>
        <v>25000</v>
      </c>
      <c r="J166" s="14" t="s">
        <v>367</v>
      </c>
      <c r="K166" s="15">
        <v>25000</v>
      </c>
      <c r="L166" s="16">
        <v>0.03</v>
      </c>
    </row>
    <row r="167" s="1" customFormat="1" spans="1:12">
      <c r="A167" s="9">
        <v>166</v>
      </c>
      <c r="B167" s="10" t="s">
        <v>249</v>
      </c>
      <c r="C167" s="10" t="s">
        <v>10</v>
      </c>
      <c r="D167" s="11">
        <v>0</v>
      </c>
      <c r="E167" s="6">
        <f t="shared" ref="E167:I167" si="165">D167</f>
        <v>0</v>
      </c>
      <c r="F167" s="11">
        <v>4530</v>
      </c>
      <c r="G167" s="9">
        <f t="shared" si="165"/>
        <v>4530</v>
      </c>
      <c r="H167" s="11">
        <v>24000</v>
      </c>
      <c r="I167" s="9">
        <f t="shared" si="165"/>
        <v>24000</v>
      </c>
      <c r="J167" s="14" t="s">
        <v>368</v>
      </c>
      <c r="K167" s="15">
        <v>15000</v>
      </c>
      <c r="L167" s="16">
        <v>0.023</v>
      </c>
    </row>
    <row r="168" s="1" customFormat="1" spans="1:12">
      <c r="A168" s="9">
        <v>167</v>
      </c>
      <c r="B168" s="10" t="s">
        <v>250</v>
      </c>
      <c r="C168" s="10" t="s">
        <v>10</v>
      </c>
      <c r="D168" s="11">
        <v>0</v>
      </c>
      <c r="E168" s="6">
        <f t="shared" ref="E168:I168" si="166">D168</f>
        <v>0</v>
      </c>
      <c r="F168" s="11">
        <v>28822</v>
      </c>
      <c r="G168" s="9">
        <f t="shared" si="166"/>
        <v>28822</v>
      </c>
      <c r="H168" s="11">
        <v>38100</v>
      </c>
      <c r="I168" s="9">
        <f t="shared" si="166"/>
        <v>38100</v>
      </c>
      <c r="J168" s="14" t="s">
        <v>369</v>
      </c>
      <c r="K168" s="15">
        <v>45020</v>
      </c>
      <c r="L168" s="16">
        <v>0.035</v>
      </c>
    </row>
    <row r="169" s="1" customFormat="1" spans="1:12">
      <c r="A169" s="9">
        <v>168</v>
      </c>
      <c r="B169" s="10" t="s">
        <v>251</v>
      </c>
      <c r="C169" s="10" t="s">
        <v>10</v>
      </c>
      <c r="D169" s="11">
        <v>100</v>
      </c>
      <c r="E169" s="6">
        <f t="shared" ref="E169:I169" si="167">D169</f>
        <v>100</v>
      </c>
      <c r="F169" s="11">
        <v>542233</v>
      </c>
      <c r="G169" s="9">
        <f t="shared" si="167"/>
        <v>542233</v>
      </c>
      <c r="H169" s="11">
        <v>50000</v>
      </c>
      <c r="I169" s="9">
        <f t="shared" si="167"/>
        <v>50000</v>
      </c>
      <c r="J169" s="14" t="s">
        <v>370</v>
      </c>
      <c r="K169" s="15">
        <v>25450</v>
      </c>
      <c r="L169" s="16">
        <v>0.05</v>
      </c>
    </row>
    <row r="170" s="1" customFormat="1" spans="1:12">
      <c r="A170" s="9">
        <v>169</v>
      </c>
      <c r="B170" s="10" t="s">
        <v>252</v>
      </c>
      <c r="C170" s="10" t="s">
        <v>10</v>
      </c>
      <c r="D170" s="11">
        <v>150</v>
      </c>
      <c r="E170" s="6">
        <f t="shared" ref="E170:I170" si="168">D170</f>
        <v>150</v>
      </c>
      <c r="F170" s="11">
        <v>9555</v>
      </c>
      <c r="G170" s="9">
        <f t="shared" si="168"/>
        <v>9555</v>
      </c>
      <c r="H170" s="11">
        <v>74000</v>
      </c>
      <c r="I170" s="9">
        <f t="shared" si="168"/>
        <v>74000</v>
      </c>
      <c r="J170" s="14" t="s">
        <v>367</v>
      </c>
      <c r="K170" s="15">
        <v>25860</v>
      </c>
      <c r="L170" s="16">
        <v>0.06</v>
      </c>
    </row>
    <row r="171" s="1" customFormat="1" spans="1:12">
      <c r="A171" s="9">
        <v>170</v>
      </c>
      <c r="B171" s="10" t="s">
        <v>253</v>
      </c>
      <c r="C171" s="10" t="s">
        <v>10</v>
      </c>
      <c r="D171" s="11">
        <v>80000</v>
      </c>
      <c r="E171" s="6">
        <f t="shared" ref="E171:I171" si="169">D171</f>
        <v>80000</v>
      </c>
      <c r="F171" s="11">
        <v>105000</v>
      </c>
      <c r="G171" s="9">
        <f t="shared" si="169"/>
        <v>105000</v>
      </c>
      <c r="H171" s="11">
        <v>81400</v>
      </c>
      <c r="I171" s="9">
        <f t="shared" si="169"/>
        <v>81400</v>
      </c>
      <c r="J171" s="14" t="s">
        <v>368</v>
      </c>
      <c r="K171" s="15">
        <v>60000</v>
      </c>
      <c r="L171" s="16">
        <v>0.078</v>
      </c>
    </row>
    <row r="172" s="1" customFormat="1" spans="1:12">
      <c r="A172" s="9">
        <v>171</v>
      </c>
      <c r="B172" s="10" t="s">
        <v>254</v>
      </c>
      <c r="C172" s="10" t="s">
        <v>10</v>
      </c>
      <c r="D172" s="11">
        <v>4500</v>
      </c>
      <c r="E172" s="6">
        <f t="shared" ref="E172:I172" si="170">D172</f>
        <v>4500</v>
      </c>
      <c r="F172" s="11">
        <v>840000</v>
      </c>
      <c r="G172" s="9">
        <f t="shared" si="170"/>
        <v>840000</v>
      </c>
      <c r="H172" s="11">
        <v>759000</v>
      </c>
      <c r="I172" s="9">
        <f t="shared" si="170"/>
        <v>759000</v>
      </c>
      <c r="J172" s="14" t="s">
        <v>369</v>
      </c>
      <c r="K172" s="15">
        <v>8000</v>
      </c>
      <c r="L172" s="16">
        <v>0.11</v>
      </c>
    </row>
    <row r="173" s="1" customFormat="1" spans="1:12">
      <c r="A173" s="9">
        <v>172</v>
      </c>
      <c r="B173" s="10" t="s">
        <v>255</v>
      </c>
      <c r="C173" s="10" t="s">
        <v>10</v>
      </c>
      <c r="D173" s="11">
        <v>7500</v>
      </c>
      <c r="E173" s="6">
        <f t="shared" ref="E173:I173" si="171">D173</f>
        <v>7500</v>
      </c>
      <c r="F173" s="11">
        <v>540000</v>
      </c>
      <c r="G173" s="9">
        <f t="shared" si="171"/>
        <v>540000</v>
      </c>
      <c r="H173" s="11">
        <v>874256</v>
      </c>
      <c r="I173" s="9">
        <f t="shared" si="171"/>
        <v>874256</v>
      </c>
      <c r="J173" s="14" t="s">
        <v>370</v>
      </c>
      <c r="K173" s="15">
        <v>45000</v>
      </c>
      <c r="L173" s="16">
        <v>0.02</v>
      </c>
    </row>
    <row r="174" s="1" customFormat="1" spans="1:12">
      <c r="A174" s="9">
        <v>173</v>
      </c>
      <c r="B174" s="10" t="s">
        <v>256</v>
      </c>
      <c r="C174" s="10" t="s">
        <v>10</v>
      </c>
      <c r="D174" s="11">
        <v>19000</v>
      </c>
      <c r="E174" s="6">
        <f t="shared" ref="E174:I174" si="172">D174</f>
        <v>19000</v>
      </c>
      <c r="F174" s="11">
        <v>280000</v>
      </c>
      <c r="G174" s="9">
        <f t="shared" si="172"/>
        <v>280000</v>
      </c>
      <c r="H174" s="11">
        <v>584100</v>
      </c>
      <c r="I174" s="9">
        <f t="shared" si="172"/>
        <v>584100</v>
      </c>
      <c r="J174" s="14" t="s">
        <v>367</v>
      </c>
      <c r="K174" s="15">
        <v>55500</v>
      </c>
      <c r="L174" s="16">
        <v>0.045</v>
      </c>
    </row>
    <row r="175" s="1" customFormat="1" spans="1:12">
      <c r="A175" s="9">
        <v>174</v>
      </c>
      <c r="B175" s="10" t="s">
        <v>257</v>
      </c>
      <c r="C175" s="10" t="s">
        <v>10</v>
      </c>
      <c r="D175" s="11">
        <v>54080</v>
      </c>
      <c r="E175" s="6">
        <f t="shared" ref="E175:I175" si="173">D175</f>
        <v>54080</v>
      </c>
      <c r="F175" s="11">
        <v>458710</v>
      </c>
      <c r="G175" s="9">
        <f t="shared" si="173"/>
        <v>458710</v>
      </c>
      <c r="H175" s="11">
        <v>472000</v>
      </c>
      <c r="I175" s="9">
        <f t="shared" si="173"/>
        <v>472000</v>
      </c>
      <c r="J175" s="14" t="s">
        <v>368</v>
      </c>
      <c r="K175" s="15">
        <v>42000</v>
      </c>
      <c r="L175" s="16">
        <v>0.04</v>
      </c>
    </row>
    <row r="176" s="1" customFormat="1" spans="1:12">
      <c r="A176" s="9">
        <v>175</v>
      </c>
      <c r="B176" s="10" t="s">
        <v>258</v>
      </c>
      <c r="C176" s="10" t="s">
        <v>10</v>
      </c>
      <c r="D176" s="11">
        <v>6540</v>
      </c>
      <c r="E176" s="6">
        <f t="shared" ref="E176:I176" si="174">D176</f>
        <v>6540</v>
      </c>
      <c r="F176" s="11">
        <v>698464</v>
      </c>
      <c r="G176" s="9">
        <f t="shared" si="174"/>
        <v>698464</v>
      </c>
      <c r="H176" s="11">
        <v>40000</v>
      </c>
      <c r="I176" s="9">
        <f t="shared" si="174"/>
        <v>40000</v>
      </c>
      <c r="J176" s="14" t="s">
        <v>369</v>
      </c>
      <c r="K176" s="15">
        <v>25000</v>
      </c>
      <c r="L176" s="16">
        <v>0.05</v>
      </c>
    </row>
    <row r="177" s="1" customFormat="1" spans="1:12">
      <c r="A177" s="9">
        <v>176</v>
      </c>
      <c r="B177" s="10" t="s">
        <v>259</v>
      </c>
      <c r="C177" s="10" t="s">
        <v>10</v>
      </c>
      <c r="D177" s="11">
        <v>54530</v>
      </c>
      <c r="E177" s="6">
        <f t="shared" ref="E177:I177" si="175">D177</f>
        <v>54530</v>
      </c>
      <c r="F177" s="11">
        <v>842560</v>
      </c>
      <c r="G177" s="9">
        <f t="shared" si="175"/>
        <v>842560</v>
      </c>
      <c r="H177" s="11">
        <v>850000</v>
      </c>
      <c r="I177" s="9">
        <f t="shared" si="175"/>
        <v>850000</v>
      </c>
      <c r="J177" s="14" t="s">
        <v>370</v>
      </c>
      <c r="K177" s="15">
        <v>15000</v>
      </c>
      <c r="L177" s="16">
        <v>0.08</v>
      </c>
    </row>
    <row r="178" s="1" customFormat="1" spans="1:12">
      <c r="A178" s="9">
        <v>177</v>
      </c>
      <c r="B178" s="10" t="s">
        <v>260</v>
      </c>
      <c r="C178" s="10" t="s">
        <v>10</v>
      </c>
      <c r="D178" s="11">
        <v>2000</v>
      </c>
      <c r="E178" s="6">
        <f t="shared" ref="E178:I178" si="176">D178</f>
        <v>2000</v>
      </c>
      <c r="F178" s="11">
        <v>25000</v>
      </c>
      <c r="G178" s="9">
        <f t="shared" si="176"/>
        <v>25000</v>
      </c>
      <c r="H178" s="11">
        <v>150000</v>
      </c>
      <c r="I178" s="9">
        <f t="shared" si="176"/>
        <v>150000</v>
      </c>
      <c r="J178" s="14" t="s">
        <v>367</v>
      </c>
      <c r="K178" s="15">
        <v>45020</v>
      </c>
      <c r="L178" s="16">
        <v>0.11</v>
      </c>
    </row>
    <row r="179" s="1" customFormat="1" spans="1:12">
      <c r="A179" s="9">
        <v>178</v>
      </c>
      <c r="B179" s="10" t="s">
        <v>261</v>
      </c>
      <c r="C179" s="10" t="s">
        <v>10</v>
      </c>
      <c r="D179" s="11">
        <v>500</v>
      </c>
      <c r="E179" s="6">
        <f t="shared" ref="E179:I179" si="177">D179</f>
        <v>500</v>
      </c>
      <c r="F179" s="11">
        <v>30000</v>
      </c>
      <c r="G179" s="9">
        <f t="shared" si="177"/>
        <v>30000</v>
      </c>
      <c r="H179" s="11">
        <v>45000</v>
      </c>
      <c r="I179" s="9">
        <f t="shared" si="177"/>
        <v>45000</v>
      </c>
      <c r="J179" s="14" t="s">
        <v>368</v>
      </c>
      <c r="K179" s="15">
        <v>25450</v>
      </c>
      <c r="L179" s="16">
        <v>0.03</v>
      </c>
    </row>
    <row r="180" s="1" customFormat="1" spans="1:12">
      <c r="A180" s="9">
        <v>179</v>
      </c>
      <c r="B180" s="10" t="s">
        <v>262</v>
      </c>
      <c r="C180" s="10" t="s">
        <v>10</v>
      </c>
      <c r="D180" s="11">
        <v>1500</v>
      </c>
      <c r="E180" s="6">
        <f t="shared" ref="E180:I180" si="178">D180</f>
        <v>1500</v>
      </c>
      <c r="F180" s="11">
        <v>150000</v>
      </c>
      <c r="G180" s="9">
        <f t="shared" si="178"/>
        <v>150000</v>
      </c>
      <c r="H180" s="11">
        <v>40000</v>
      </c>
      <c r="I180" s="9">
        <f t="shared" si="178"/>
        <v>40000</v>
      </c>
      <c r="J180" s="14" t="s">
        <v>369</v>
      </c>
      <c r="K180" s="15">
        <v>25860</v>
      </c>
      <c r="L180" s="16">
        <v>0.023</v>
      </c>
    </row>
    <row r="181" s="1" customFormat="1" spans="1:12">
      <c r="A181" s="9">
        <v>180</v>
      </c>
      <c r="B181" s="10" t="s">
        <v>263</v>
      </c>
      <c r="C181" s="10" t="s">
        <v>10</v>
      </c>
      <c r="D181" s="11">
        <v>10500</v>
      </c>
      <c r="E181" s="6">
        <f t="shared" ref="E181:I181" si="179">D181</f>
        <v>10500</v>
      </c>
      <c r="F181" s="11">
        <v>780000</v>
      </c>
      <c r="G181" s="9">
        <f t="shared" si="179"/>
        <v>780000</v>
      </c>
      <c r="H181" s="11">
        <v>80000</v>
      </c>
      <c r="I181" s="9">
        <f t="shared" si="179"/>
        <v>80000</v>
      </c>
      <c r="J181" s="14" t="s">
        <v>370</v>
      </c>
      <c r="K181" s="15">
        <v>60000</v>
      </c>
      <c r="L181" s="16">
        <v>0.035</v>
      </c>
    </row>
    <row r="182" s="1" customFormat="1" spans="1:12">
      <c r="A182" s="9">
        <v>181</v>
      </c>
      <c r="B182" s="10" t="s">
        <v>264</v>
      </c>
      <c r="C182" s="10" t="s">
        <v>10</v>
      </c>
      <c r="D182" s="11">
        <v>22000</v>
      </c>
      <c r="E182" s="6">
        <f t="shared" ref="E182:I182" si="180">D182</f>
        <v>22000</v>
      </c>
      <c r="F182" s="11">
        <v>55000</v>
      </c>
      <c r="G182" s="9">
        <f t="shared" si="180"/>
        <v>55000</v>
      </c>
      <c r="H182" s="11">
        <v>25000</v>
      </c>
      <c r="I182" s="9">
        <f t="shared" si="180"/>
        <v>25000</v>
      </c>
      <c r="J182" s="14" t="s">
        <v>367</v>
      </c>
      <c r="K182" s="15">
        <v>8000</v>
      </c>
      <c r="L182" s="16">
        <v>0.05</v>
      </c>
    </row>
    <row r="183" s="1" customFormat="1" spans="1:12">
      <c r="A183" s="9">
        <v>182</v>
      </c>
      <c r="B183" s="10" t="s">
        <v>265</v>
      </c>
      <c r="C183" s="10" t="s">
        <v>10</v>
      </c>
      <c r="D183" s="11">
        <v>0</v>
      </c>
      <c r="E183" s="6">
        <f t="shared" ref="E183:I183" si="181">D183</f>
        <v>0</v>
      </c>
      <c r="F183" s="11">
        <v>4530</v>
      </c>
      <c r="G183" s="9">
        <f t="shared" si="181"/>
        <v>4530</v>
      </c>
      <c r="H183" s="11">
        <v>24000</v>
      </c>
      <c r="I183" s="9">
        <f t="shared" si="181"/>
        <v>24000</v>
      </c>
      <c r="J183" s="14" t="s">
        <v>368</v>
      </c>
      <c r="K183" s="15">
        <v>45000</v>
      </c>
      <c r="L183" s="16">
        <v>0.06</v>
      </c>
    </row>
    <row r="184" s="1" customFormat="1" spans="1:12">
      <c r="A184" s="9">
        <v>183</v>
      </c>
      <c r="B184" s="10" t="s">
        <v>266</v>
      </c>
      <c r="C184" s="10" t="s">
        <v>10</v>
      </c>
      <c r="D184" s="11">
        <v>0</v>
      </c>
      <c r="E184" s="6">
        <f t="shared" ref="E184:I184" si="182">D184</f>
        <v>0</v>
      </c>
      <c r="F184" s="11">
        <v>28822</v>
      </c>
      <c r="G184" s="9">
        <f t="shared" si="182"/>
        <v>28822</v>
      </c>
      <c r="H184" s="11">
        <v>38100</v>
      </c>
      <c r="I184" s="9">
        <f t="shared" si="182"/>
        <v>38100</v>
      </c>
      <c r="J184" s="14" t="s">
        <v>369</v>
      </c>
      <c r="K184" s="15">
        <v>55500</v>
      </c>
      <c r="L184" s="16">
        <v>0.078</v>
      </c>
    </row>
    <row r="185" s="1" customFormat="1" spans="1:12">
      <c r="A185" s="9">
        <v>184</v>
      </c>
      <c r="B185" s="10" t="s">
        <v>267</v>
      </c>
      <c r="C185" s="10" t="s">
        <v>10</v>
      </c>
      <c r="D185" s="11">
        <v>100</v>
      </c>
      <c r="E185" s="6">
        <f t="shared" ref="E185:I185" si="183">D185</f>
        <v>100</v>
      </c>
      <c r="F185" s="11">
        <v>542233</v>
      </c>
      <c r="G185" s="9">
        <f t="shared" si="183"/>
        <v>542233</v>
      </c>
      <c r="H185" s="11">
        <v>50000</v>
      </c>
      <c r="I185" s="9">
        <f t="shared" si="183"/>
        <v>50000</v>
      </c>
      <c r="J185" s="14" t="s">
        <v>370</v>
      </c>
      <c r="K185" s="15">
        <v>42000</v>
      </c>
      <c r="L185" s="16">
        <v>0.11</v>
      </c>
    </row>
    <row r="186" s="1" customFormat="1" spans="1:12">
      <c r="A186" s="9">
        <v>185</v>
      </c>
      <c r="B186" s="10" t="s">
        <v>268</v>
      </c>
      <c r="C186" s="10" t="s">
        <v>10</v>
      </c>
      <c r="D186" s="11">
        <v>150</v>
      </c>
      <c r="E186" s="6">
        <f t="shared" ref="E186:I186" si="184">D186</f>
        <v>150</v>
      </c>
      <c r="F186" s="11">
        <v>9555</v>
      </c>
      <c r="G186" s="9">
        <f t="shared" si="184"/>
        <v>9555</v>
      </c>
      <c r="H186" s="11">
        <v>74000</v>
      </c>
      <c r="I186" s="9">
        <f t="shared" si="184"/>
        <v>74000</v>
      </c>
      <c r="J186" s="14" t="s">
        <v>367</v>
      </c>
      <c r="K186" s="15">
        <v>25000</v>
      </c>
      <c r="L186" s="16">
        <v>0.045</v>
      </c>
    </row>
    <row r="187" s="1" customFormat="1" spans="1:12">
      <c r="A187" s="9">
        <v>186</v>
      </c>
      <c r="B187" s="10" t="s">
        <v>269</v>
      </c>
      <c r="C187" s="10" t="s">
        <v>10</v>
      </c>
      <c r="D187" s="11">
        <v>80000</v>
      </c>
      <c r="E187" s="6">
        <f t="shared" ref="E187:I187" si="185">D187</f>
        <v>80000</v>
      </c>
      <c r="F187" s="11">
        <v>105000</v>
      </c>
      <c r="G187" s="9">
        <f t="shared" si="185"/>
        <v>105000</v>
      </c>
      <c r="H187" s="11">
        <v>81400</v>
      </c>
      <c r="I187" s="9">
        <f t="shared" si="185"/>
        <v>81400</v>
      </c>
      <c r="J187" s="14" t="s">
        <v>368</v>
      </c>
      <c r="K187" s="15">
        <v>15000</v>
      </c>
      <c r="L187" s="16">
        <v>0.04</v>
      </c>
    </row>
    <row r="188" s="1" customFormat="1" spans="1:12">
      <c r="A188" s="9">
        <v>187</v>
      </c>
      <c r="B188" s="10" t="s">
        <v>270</v>
      </c>
      <c r="C188" s="10" t="s">
        <v>10</v>
      </c>
      <c r="D188" s="11">
        <v>4500</v>
      </c>
      <c r="E188" s="6">
        <f t="shared" ref="E188:I188" si="186">D188</f>
        <v>4500</v>
      </c>
      <c r="F188" s="11">
        <v>840000</v>
      </c>
      <c r="G188" s="9">
        <f t="shared" si="186"/>
        <v>840000</v>
      </c>
      <c r="H188" s="11">
        <v>759000</v>
      </c>
      <c r="I188" s="9">
        <f t="shared" si="186"/>
        <v>759000</v>
      </c>
      <c r="J188" s="14" t="s">
        <v>369</v>
      </c>
      <c r="K188" s="15">
        <v>45020</v>
      </c>
      <c r="L188" s="16">
        <v>0.05</v>
      </c>
    </row>
    <row r="189" s="1" customFormat="1" spans="1:12">
      <c r="A189" s="9">
        <v>188</v>
      </c>
      <c r="B189" s="10" t="s">
        <v>271</v>
      </c>
      <c r="C189" s="10" t="s">
        <v>10</v>
      </c>
      <c r="D189" s="11">
        <v>7500</v>
      </c>
      <c r="E189" s="6">
        <f t="shared" ref="E189:I189" si="187">D189</f>
        <v>7500</v>
      </c>
      <c r="F189" s="11">
        <v>540000</v>
      </c>
      <c r="G189" s="9">
        <f t="shared" si="187"/>
        <v>540000</v>
      </c>
      <c r="H189" s="11">
        <v>874256</v>
      </c>
      <c r="I189" s="9">
        <f t="shared" si="187"/>
        <v>874256</v>
      </c>
      <c r="J189" s="14" t="s">
        <v>370</v>
      </c>
      <c r="K189" s="15">
        <v>25450</v>
      </c>
      <c r="L189" s="16">
        <v>0.08</v>
      </c>
    </row>
    <row r="190" s="1" customFormat="1" spans="1:12">
      <c r="A190" s="9">
        <v>189</v>
      </c>
      <c r="B190" s="10" t="s">
        <v>272</v>
      </c>
      <c r="C190" s="10" t="s">
        <v>10</v>
      </c>
      <c r="D190" s="11">
        <v>19000</v>
      </c>
      <c r="E190" s="6">
        <f t="shared" ref="E190:I190" si="188">D190</f>
        <v>19000</v>
      </c>
      <c r="F190" s="11">
        <v>280000</v>
      </c>
      <c r="G190" s="9">
        <f t="shared" si="188"/>
        <v>280000</v>
      </c>
      <c r="H190" s="11">
        <v>584100</v>
      </c>
      <c r="I190" s="9">
        <f t="shared" si="188"/>
        <v>584100</v>
      </c>
      <c r="J190" s="14" t="s">
        <v>367</v>
      </c>
      <c r="K190" s="15">
        <v>25860</v>
      </c>
      <c r="L190" s="16">
        <v>0.11</v>
      </c>
    </row>
    <row r="191" s="1" customFormat="1" spans="1:12">
      <c r="A191" s="9">
        <v>190</v>
      </c>
      <c r="B191" s="10" t="s">
        <v>273</v>
      </c>
      <c r="C191" s="10" t="s">
        <v>10</v>
      </c>
      <c r="D191" s="11">
        <v>54080</v>
      </c>
      <c r="E191" s="6">
        <f t="shared" ref="E191:I191" si="189">D191</f>
        <v>54080</v>
      </c>
      <c r="F191" s="11">
        <v>458710</v>
      </c>
      <c r="G191" s="9">
        <f t="shared" si="189"/>
        <v>458710</v>
      </c>
      <c r="H191" s="11">
        <v>472000</v>
      </c>
      <c r="I191" s="9">
        <f t="shared" si="189"/>
        <v>472000</v>
      </c>
      <c r="J191" s="14" t="s">
        <v>368</v>
      </c>
      <c r="K191" s="15">
        <v>60000</v>
      </c>
      <c r="L191" s="16">
        <v>0.03</v>
      </c>
    </row>
    <row r="192" s="1" customFormat="1" spans="1:12">
      <c r="A192" s="9">
        <v>191</v>
      </c>
      <c r="B192" s="10" t="s">
        <v>274</v>
      </c>
      <c r="C192" s="10" t="s">
        <v>10</v>
      </c>
      <c r="D192" s="11">
        <v>6540</v>
      </c>
      <c r="E192" s="6">
        <f t="shared" ref="E192:I192" si="190">D192</f>
        <v>6540</v>
      </c>
      <c r="F192" s="11">
        <v>698464</v>
      </c>
      <c r="G192" s="9">
        <f t="shared" si="190"/>
        <v>698464</v>
      </c>
      <c r="H192" s="11">
        <v>40000</v>
      </c>
      <c r="I192" s="9">
        <f t="shared" si="190"/>
        <v>40000</v>
      </c>
      <c r="J192" s="14" t="s">
        <v>369</v>
      </c>
      <c r="K192" s="15">
        <v>8000</v>
      </c>
      <c r="L192" s="16">
        <v>0.023</v>
      </c>
    </row>
    <row r="193" s="1" customFormat="1" spans="1:12">
      <c r="A193" s="9">
        <v>192</v>
      </c>
      <c r="B193" s="10" t="s">
        <v>275</v>
      </c>
      <c r="C193" s="10" t="s">
        <v>10</v>
      </c>
      <c r="D193" s="11">
        <v>54530</v>
      </c>
      <c r="E193" s="6">
        <f t="shared" ref="E193:I193" si="191">D193</f>
        <v>54530</v>
      </c>
      <c r="F193" s="11">
        <v>842560</v>
      </c>
      <c r="G193" s="9">
        <f t="shared" si="191"/>
        <v>842560</v>
      </c>
      <c r="H193" s="11">
        <v>850000</v>
      </c>
      <c r="I193" s="9">
        <f t="shared" si="191"/>
        <v>850000</v>
      </c>
      <c r="J193" s="14" t="s">
        <v>370</v>
      </c>
      <c r="K193" s="15">
        <v>45000</v>
      </c>
      <c r="L193" s="16">
        <v>0.035</v>
      </c>
    </row>
    <row r="194" s="1" customFormat="1" spans="1:12">
      <c r="A194" s="9">
        <v>193</v>
      </c>
      <c r="B194" s="10" t="s">
        <v>276</v>
      </c>
      <c r="C194" s="10" t="s">
        <v>10</v>
      </c>
      <c r="D194" s="11">
        <v>2000</v>
      </c>
      <c r="E194" s="6">
        <f t="shared" ref="E194:I194" si="192">D194</f>
        <v>2000</v>
      </c>
      <c r="F194" s="11">
        <v>25000</v>
      </c>
      <c r="G194" s="9">
        <f t="shared" si="192"/>
        <v>25000</v>
      </c>
      <c r="H194" s="11">
        <v>150000</v>
      </c>
      <c r="I194" s="9">
        <f t="shared" si="192"/>
        <v>150000</v>
      </c>
      <c r="J194" s="14" t="s">
        <v>367</v>
      </c>
      <c r="K194" s="15">
        <v>55500</v>
      </c>
      <c r="L194" s="16">
        <v>0.05</v>
      </c>
    </row>
    <row r="195" s="1" customFormat="1" spans="1:12">
      <c r="A195" s="9">
        <v>194</v>
      </c>
      <c r="B195" s="10" t="s">
        <v>277</v>
      </c>
      <c r="C195" s="10" t="s">
        <v>10</v>
      </c>
      <c r="D195" s="11">
        <v>500</v>
      </c>
      <c r="E195" s="6">
        <f t="shared" ref="E195:I195" si="193">D195</f>
        <v>500</v>
      </c>
      <c r="F195" s="11">
        <v>30000</v>
      </c>
      <c r="G195" s="9">
        <f t="shared" si="193"/>
        <v>30000</v>
      </c>
      <c r="H195" s="11">
        <v>45000</v>
      </c>
      <c r="I195" s="9">
        <f t="shared" si="193"/>
        <v>45000</v>
      </c>
      <c r="J195" s="14" t="s">
        <v>368</v>
      </c>
      <c r="K195" s="15">
        <v>42000</v>
      </c>
      <c r="L195" s="16">
        <v>0.06</v>
      </c>
    </row>
    <row r="196" s="1" customFormat="1" spans="1:12">
      <c r="A196" s="9">
        <v>195</v>
      </c>
      <c r="B196" s="10" t="s">
        <v>278</v>
      </c>
      <c r="C196" s="10" t="s">
        <v>10</v>
      </c>
      <c r="D196" s="11">
        <v>1500</v>
      </c>
      <c r="E196" s="6">
        <f t="shared" ref="E196:I196" si="194">D196</f>
        <v>1500</v>
      </c>
      <c r="F196" s="11">
        <v>150000</v>
      </c>
      <c r="G196" s="9">
        <f t="shared" si="194"/>
        <v>150000</v>
      </c>
      <c r="H196" s="11">
        <v>40000</v>
      </c>
      <c r="I196" s="9">
        <f t="shared" si="194"/>
        <v>40000</v>
      </c>
      <c r="J196" s="14" t="s">
        <v>369</v>
      </c>
      <c r="K196" s="15">
        <v>25000</v>
      </c>
      <c r="L196" s="16">
        <v>0.078</v>
      </c>
    </row>
    <row r="197" s="1" customFormat="1" spans="1:12">
      <c r="A197" s="9">
        <v>196</v>
      </c>
      <c r="B197" s="10" t="s">
        <v>279</v>
      </c>
      <c r="C197" s="10" t="s">
        <v>10</v>
      </c>
      <c r="D197" s="11">
        <v>10500</v>
      </c>
      <c r="E197" s="6">
        <f t="shared" ref="E197:I197" si="195">D197</f>
        <v>10500</v>
      </c>
      <c r="F197" s="11">
        <v>780000</v>
      </c>
      <c r="G197" s="9">
        <f t="shared" si="195"/>
        <v>780000</v>
      </c>
      <c r="H197" s="11">
        <v>80000</v>
      </c>
      <c r="I197" s="9">
        <f t="shared" si="195"/>
        <v>80000</v>
      </c>
      <c r="J197" s="14" t="s">
        <v>370</v>
      </c>
      <c r="K197" s="15">
        <v>15000</v>
      </c>
      <c r="L197" s="16">
        <v>0.11</v>
      </c>
    </row>
    <row r="198" s="1" customFormat="1" spans="1:12">
      <c r="A198" s="9">
        <v>197</v>
      </c>
      <c r="B198" s="10" t="s">
        <v>280</v>
      </c>
      <c r="C198" s="10" t="s">
        <v>10</v>
      </c>
      <c r="D198" s="11">
        <v>22000</v>
      </c>
      <c r="E198" s="6">
        <f t="shared" ref="E198:I198" si="196">D198</f>
        <v>22000</v>
      </c>
      <c r="F198" s="11">
        <v>55000</v>
      </c>
      <c r="G198" s="9">
        <f t="shared" si="196"/>
        <v>55000</v>
      </c>
      <c r="H198" s="11">
        <v>25000</v>
      </c>
      <c r="I198" s="9">
        <f t="shared" si="196"/>
        <v>25000</v>
      </c>
      <c r="J198" s="14" t="s">
        <v>367</v>
      </c>
      <c r="K198" s="15">
        <v>45020</v>
      </c>
      <c r="L198" s="16">
        <v>0.045</v>
      </c>
    </row>
    <row r="199" s="1" customFormat="1" spans="1:12">
      <c r="A199" s="9">
        <v>198</v>
      </c>
      <c r="B199" s="10" t="s">
        <v>281</v>
      </c>
      <c r="C199" s="10" t="s">
        <v>10</v>
      </c>
      <c r="D199" s="11">
        <v>0</v>
      </c>
      <c r="E199" s="6">
        <f t="shared" ref="E199:I199" si="197">D199</f>
        <v>0</v>
      </c>
      <c r="F199" s="11">
        <v>4530</v>
      </c>
      <c r="G199" s="9">
        <f t="shared" si="197"/>
        <v>4530</v>
      </c>
      <c r="H199" s="11">
        <v>24000</v>
      </c>
      <c r="I199" s="9">
        <f t="shared" si="197"/>
        <v>24000</v>
      </c>
      <c r="J199" s="14" t="s">
        <v>368</v>
      </c>
      <c r="K199" s="15">
        <v>25450</v>
      </c>
      <c r="L199" s="16">
        <v>0.04</v>
      </c>
    </row>
    <row r="200" s="1" customFormat="1" spans="1:12">
      <c r="A200" s="9">
        <v>199</v>
      </c>
      <c r="B200" s="10" t="s">
        <v>282</v>
      </c>
      <c r="C200" s="10" t="s">
        <v>24</v>
      </c>
      <c r="D200" s="11">
        <v>0</v>
      </c>
      <c r="E200" s="6">
        <f t="shared" ref="E200:I200" si="198">D200</f>
        <v>0</v>
      </c>
      <c r="F200" s="11">
        <v>28822</v>
      </c>
      <c r="G200" s="9">
        <f t="shared" si="198"/>
        <v>28822</v>
      </c>
      <c r="H200" s="11">
        <v>38100</v>
      </c>
      <c r="I200" s="9">
        <f t="shared" si="198"/>
        <v>38100</v>
      </c>
      <c r="J200" s="14" t="s">
        <v>369</v>
      </c>
      <c r="K200" s="15">
        <v>25860</v>
      </c>
      <c r="L200" s="16">
        <v>0.05</v>
      </c>
    </row>
    <row r="201" s="1" customFormat="1" spans="1:12">
      <c r="A201" s="9">
        <v>200</v>
      </c>
      <c r="B201" s="10" t="s">
        <v>283</v>
      </c>
      <c r="C201" s="10" t="s">
        <v>24</v>
      </c>
      <c r="D201" s="11">
        <v>100</v>
      </c>
      <c r="E201" s="6">
        <f t="shared" ref="E201:I201" si="199">D201</f>
        <v>100</v>
      </c>
      <c r="F201" s="11">
        <v>542233</v>
      </c>
      <c r="G201" s="9">
        <f t="shared" si="199"/>
        <v>542233</v>
      </c>
      <c r="H201" s="11">
        <v>50000</v>
      </c>
      <c r="I201" s="9">
        <f t="shared" si="199"/>
        <v>50000</v>
      </c>
      <c r="J201" s="14" t="s">
        <v>370</v>
      </c>
      <c r="K201" s="15">
        <v>60000</v>
      </c>
      <c r="L201" s="16">
        <v>0.08</v>
      </c>
    </row>
    <row r="202" s="1" customFormat="1" spans="1:12">
      <c r="A202" s="9">
        <v>201</v>
      </c>
      <c r="B202" s="10" t="s">
        <v>284</v>
      </c>
      <c r="C202" s="10" t="s">
        <v>24</v>
      </c>
      <c r="D202" s="11">
        <v>150</v>
      </c>
      <c r="E202" s="6">
        <f t="shared" ref="E202:I202" si="200">D202</f>
        <v>150</v>
      </c>
      <c r="F202" s="11">
        <v>9555</v>
      </c>
      <c r="G202" s="9">
        <f t="shared" si="200"/>
        <v>9555</v>
      </c>
      <c r="H202" s="11">
        <v>74000</v>
      </c>
      <c r="I202" s="9">
        <f t="shared" si="200"/>
        <v>74000</v>
      </c>
      <c r="J202" s="14" t="s">
        <v>367</v>
      </c>
      <c r="K202" s="15">
        <v>8000</v>
      </c>
      <c r="L202" s="16">
        <v>0.11</v>
      </c>
    </row>
    <row r="203" s="1" customFormat="1" spans="1:12">
      <c r="A203" s="9">
        <v>202</v>
      </c>
      <c r="B203" s="10" t="s">
        <v>285</v>
      </c>
      <c r="C203" s="10" t="s">
        <v>24</v>
      </c>
      <c r="D203" s="11">
        <v>80000</v>
      </c>
      <c r="E203" s="6">
        <f t="shared" ref="E203:I203" si="201">D203</f>
        <v>80000</v>
      </c>
      <c r="F203" s="11">
        <v>105000</v>
      </c>
      <c r="G203" s="9">
        <f t="shared" si="201"/>
        <v>105000</v>
      </c>
      <c r="H203" s="11">
        <v>81400</v>
      </c>
      <c r="I203" s="9">
        <f t="shared" si="201"/>
        <v>81400</v>
      </c>
      <c r="J203" s="14" t="s">
        <v>368</v>
      </c>
      <c r="K203" s="15">
        <v>45000</v>
      </c>
      <c r="L203" s="16">
        <v>0.03</v>
      </c>
    </row>
    <row r="204" s="1" customFormat="1" spans="1:12">
      <c r="A204" s="9">
        <v>203</v>
      </c>
      <c r="B204" s="10" t="s">
        <v>286</v>
      </c>
      <c r="C204" s="10" t="s">
        <v>24</v>
      </c>
      <c r="D204" s="11">
        <v>4500</v>
      </c>
      <c r="E204" s="6">
        <f t="shared" ref="E204:I204" si="202">D204</f>
        <v>4500</v>
      </c>
      <c r="F204" s="11">
        <v>840000</v>
      </c>
      <c r="G204" s="9">
        <f t="shared" si="202"/>
        <v>840000</v>
      </c>
      <c r="H204" s="11">
        <v>759000</v>
      </c>
      <c r="I204" s="9">
        <f t="shared" si="202"/>
        <v>759000</v>
      </c>
      <c r="J204" s="14" t="s">
        <v>369</v>
      </c>
      <c r="K204" s="15">
        <v>55500</v>
      </c>
      <c r="L204" s="16">
        <v>0.023</v>
      </c>
    </row>
    <row r="205" s="1" customFormat="1" spans="1:12">
      <c r="A205" s="9">
        <v>204</v>
      </c>
      <c r="B205" s="10" t="s">
        <v>287</v>
      </c>
      <c r="C205" s="10" t="s">
        <v>24</v>
      </c>
      <c r="D205" s="11">
        <v>7500</v>
      </c>
      <c r="E205" s="6">
        <f t="shared" ref="E205:I205" si="203">D205</f>
        <v>7500</v>
      </c>
      <c r="F205" s="11">
        <v>540000</v>
      </c>
      <c r="G205" s="9">
        <f t="shared" si="203"/>
        <v>540000</v>
      </c>
      <c r="H205" s="11">
        <v>874256</v>
      </c>
      <c r="I205" s="9">
        <f t="shared" si="203"/>
        <v>874256</v>
      </c>
      <c r="J205" s="14" t="s">
        <v>370</v>
      </c>
      <c r="K205" s="15">
        <v>42000</v>
      </c>
      <c r="L205" s="16">
        <v>0.035</v>
      </c>
    </row>
    <row r="206" s="1" customFormat="1" spans="1:12">
      <c r="A206" s="9">
        <v>205</v>
      </c>
      <c r="B206" s="10" t="s">
        <v>288</v>
      </c>
      <c r="C206" s="10" t="s">
        <v>24</v>
      </c>
      <c r="D206" s="11">
        <v>19000</v>
      </c>
      <c r="E206" s="6">
        <f t="shared" ref="E206:I206" si="204">D206</f>
        <v>19000</v>
      </c>
      <c r="F206" s="11">
        <v>280000</v>
      </c>
      <c r="G206" s="9">
        <f t="shared" si="204"/>
        <v>280000</v>
      </c>
      <c r="H206" s="11">
        <v>584100</v>
      </c>
      <c r="I206" s="9">
        <f t="shared" si="204"/>
        <v>584100</v>
      </c>
      <c r="J206" s="14" t="s">
        <v>367</v>
      </c>
      <c r="K206" s="15">
        <v>25000</v>
      </c>
      <c r="L206" s="16">
        <v>0.05</v>
      </c>
    </row>
    <row r="207" s="1" customFormat="1" spans="1:12">
      <c r="A207" s="9">
        <v>206</v>
      </c>
      <c r="B207" s="10" t="s">
        <v>289</v>
      </c>
      <c r="C207" s="10" t="s">
        <v>24</v>
      </c>
      <c r="D207" s="11">
        <v>54080</v>
      </c>
      <c r="E207" s="6">
        <f t="shared" ref="E207:I207" si="205">D207</f>
        <v>54080</v>
      </c>
      <c r="F207" s="11">
        <v>458710</v>
      </c>
      <c r="G207" s="9">
        <f t="shared" si="205"/>
        <v>458710</v>
      </c>
      <c r="H207" s="11">
        <v>472000</v>
      </c>
      <c r="I207" s="9">
        <f t="shared" si="205"/>
        <v>472000</v>
      </c>
      <c r="J207" s="14" t="s">
        <v>368</v>
      </c>
      <c r="K207" s="15">
        <v>15000</v>
      </c>
      <c r="L207" s="16">
        <v>0.06</v>
      </c>
    </row>
    <row r="208" s="1" customFormat="1" spans="1:12">
      <c r="A208" s="9">
        <v>207</v>
      </c>
      <c r="B208" s="10" t="s">
        <v>290</v>
      </c>
      <c r="C208" s="10" t="s">
        <v>24</v>
      </c>
      <c r="D208" s="11">
        <v>6540</v>
      </c>
      <c r="E208" s="6">
        <f t="shared" ref="E208:I208" si="206">D208</f>
        <v>6540</v>
      </c>
      <c r="F208" s="11">
        <v>698464</v>
      </c>
      <c r="G208" s="9">
        <f t="shared" si="206"/>
        <v>698464</v>
      </c>
      <c r="H208" s="11">
        <v>40000</v>
      </c>
      <c r="I208" s="9">
        <f t="shared" si="206"/>
        <v>40000</v>
      </c>
      <c r="J208" s="14" t="s">
        <v>369</v>
      </c>
      <c r="K208" s="15">
        <v>45020</v>
      </c>
      <c r="L208" s="16">
        <v>0.078</v>
      </c>
    </row>
    <row r="209" s="1" customFormat="1" spans="1:12">
      <c r="A209" s="9">
        <v>208</v>
      </c>
      <c r="B209" s="10" t="s">
        <v>291</v>
      </c>
      <c r="C209" s="10" t="s">
        <v>10</v>
      </c>
      <c r="D209" s="11">
        <v>54530</v>
      </c>
      <c r="E209" s="6">
        <f t="shared" ref="E209:I209" si="207">D209</f>
        <v>54530</v>
      </c>
      <c r="F209" s="11">
        <v>842560</v>
      </c>
      <c r="G209" s="9">
        <f t="shared" si="207"/>
        <v>842560</v>
      </c>
      <c r="H209" s="11">
        <v>850000</v>
      </c>
      <c r="I209" s="9">
        <f t="shared" si="207"/>
        <v>850000</v>
      </c>
      <c r="J209" s="14" t="s">
        <v>370</v>
      </c>
      <c r="K209" s="15">
        <v>25450</v>
      </c>
      <c r="L209" s="16">
        <v>0.11</v>
      </c>
    </row>
    <row r="210" s="1" customFormat="1" spans="1:12">
      <c r="A210" s="9">
        <v>209</v>
      </c>
      <c r="B210" s="10" t="s">
        <v>292</v>
      </c>
      <c r="C210" s="10" t="s">
        <v>10</v>
      </c>
      <c r="D210" s="11">
        <v>2000</v>
      </c>
      <c r="E210" s="6">
        <f t="shared" ref="E210:I210" si="208">D210</f>
        <v>2000</v>
      </c>
      <c r="F210" s="11">
        <v>25000</v>
      </c>
      <c r="G210" s="9">
        <f t="shared" si="208"/>
        <v>25000</v>
      </c>
      <c r="H210" s="11">
        <v>150000</v>
      </c>
      <c r="I210" s="9">
        <f t="shared" si="208"/>
        <v>150000</v>
      </c>
      <c r="J210" s="14" t="s">
        <v>367</v>
      </c>
      <c r="K210" s="15">
        <v>60000</v>
      </c>
      <c r="L210" s="16">
        <v>0.045</v>
      </c>
    </row>
    <row r="211" s="1" customFormat="1" spans="1:12">
      <c r="A211" s="9">
        <v>210</v>
      </c>
      <c r="B211" s="10" t="s">
        <v>293</v>
      </c>
      <c r="C211" s="10" t="s">
        <v>10</v>
      </c>
      <c r="D211" s="11">
        <v>500</v>
      </c>
      <c r="E211" s="6">
        <f t="shared" ref="E211:I211" si="209">D211</f>
        <v>500</v>
      </c>
      <c r="F211" s="11">
        <v>30000</v>
      </c>
      <c r="G211" s="9">
        <f t="shared" si="209"/>
        <v>30000</v>
      </c>
      <c r="H211" s="11">
        <v>45000</v>
      </c>
      <c r="I211" s="9">
        <f t="shared" si="209"/>
        <v>45000</v>
      </c>
      <c r="J211" s="14" t="s">
        <v>368</v>
      </c>
      <c r="K211" s="15">
        <v>8000</v>
      </c>
      <c r="L211" s="16">
        <v>0.04</v>
      </c>
    </row>
    <row r="212" s="1" customFormat="1" spans="1:12">
      <c r="A212" s="9">
        <v>211</v>
      </c>
      <c r="B212" s="10" t="s">
        <v>294</v>
      </c>
      <c r="C212" s="10" t="s">
        <v>10</v>
      </c>
      <c r="D212" s="11">
        <v>1500</v>
      </c>
      <c r="E212" s="6">
        <f t="shared" ref="E212:I212" si="210">D212</f>
        <v>1500</v>
      </c>
      <c r="F212" s="11">
        <v>150000</v>
      </c>
      <c r="G212" s="9">
        <f t="shared" si="210"/>
        <v>150000</v>
      </c>
      <c r="H212" s="11">
        <v>40000</v>
      </c>
      <c r="I212" s="9">
        <f t="shared" si="210"/>
        <v>40000</v>
      </c>
      <c r="J212" s="14" t="s">
        <v>369</v>
      </c>
      <c r="K212" s="15">
        <v>45000</v>
      </c>
      <c r="L212" s="16">
        <v>0.05</v>
      </c>
    </row>
    <row r="213" s="1" customFormat="1" spans="1:12">
      <c r="A213" s="9">
        <v>212</v>
      </c>
      <c r="B213" s="10" t="s">
        <v>295</v>
      </c>
      <c r="C213" s="10" t="s">
        <v>10</v>
      </c>
      <c r="D213" s="11">
        <v>10500</v>
      </c>
      <c r="E213" s="6">
        <f t="shared" ref="E213:I213" si="211">D213</f>
        <v>10500</v>
      </c>
      <c r="F213" s="11">
        <v>780000</v>
      </c>
      <c r="G213" s="9">
        <f t="shared" si="211"/>
        <v>780000</v>
      </c>
      <c r="H213" s="11">
        <v>80000</v>
      </c>
      <c r="I213" s="9">
        <f t="shared" si="211"/>
        <v>80000</v>
      </c>
      <c r="J213" s="14" t="s">
        <v>370</v>
      </c>
      <c r="K213" s="15">
        <v>55500</v>
      </c>
      <c r="L213" s="16">
        <v>0.08</v>
      </c>
    </row>
    <row r="214" s="1" customFormat="1" spans="1:12">
      <c r="A214" s="9">
        <v>213</v>
      </c>
      <c r="B214" s="10" t="s">
        <v>296</v>
      </c>
      <c r="C214" s="10" t="s">
        <v>10</v>
      </c>
      <c r="D214" s="11">
        <v>22000</v>
      </c>
      <c r="E214" s="6">
        <f t="shared" ref="E214:I214" si="212">D214</f>
        <v>22000</v>
      </c>
      <c r="F214" s="11">
        <v>55000</v>
      </c>
      <c r="G214" s="9">
        <f t="shared" si="212"/>
        <v>55000</v>
      </c>
      <c r="H214" s="11">
        <v>25000</v>
      </c>
      <c r="I214" s="9">
        <f t="shared" si="212"/>
        <v>25000</v>
      </c>
      <c r="J214" s="14" t="s">
        <v>367</v>
      </c>
      <c r="K214" s="15">
        <v>42000</v>
      </c>
      <c r="L214" s="16">
        <v>0.11</v>
      </c>
    </row>
    <row r="215" s="1" customFormat="1" spans="1:12">
      <c r="A215" s="9">
        <v>214</v>
      </c>
      <c r="B215" s="10" t="s">
        <v>297</v>
      </c>
      <c r="C215" s="10" t="s">
        <v>10</v>
      </c>
      <c r="D215" s="11">
        <v>0</v>
      </c>
      <c r="E215" s="6">
        <f t="shared" ref="E215:I215" si="213">D215</f>
        <v>0</v>
      </c>
      <c r="F215" s="11">
        <v>4530</v>
      </c>
      <c r="G215" s="9">
        <f t="shared" si="213"/>
        <v>4530</v>
      </c>
      <c r="H215" s="11">
        <v>24000</v>
      </c>
      <c r="I215" s="9">
        <f t="shared" si="213"/>
        <v>24000</v>
      </c>
      <c r="J215" s="14" t="s">
        <v>368</v>
      </c>
      <c r="K215" s="15">
        <v>25000</v>
      </c>
      <c r="L215" s="16">
        <v>0.03</v>
      </c>
    </row>
    <row r="216" s="1" customFormat="1" spans="1:12">
      <c r="A216" s="9">
        <v>215</v>
      </c>
      <c r="B216" s="10" t="s">
        <v>298</v>
      </c>
      <c r="C216" s="10" t="s">
        <v>10</v>
      </c>
      <c r="D216" s="11">
        <v>0</v>
      </c>
      <c r="E216" s="6">
        <f t="shared" ref="E216:I216" si="214">D216</f>
        <v>0</v>
      </c>
      <c r="F216" s="11">
        <v>28822</v>
      </c>
      <c r="G216" s="9">
        <f t="shared" si="214"/>
        <v>28822</v>
      </c>
      <c r="H216" s="11">
        <v>38100</v>
      </c>
      <c r="I216" s="9">
        <f t="shared" si="214"/>
        <v>38100</v>
      </c>
      <c r="J216" s="14" t="s">
        <v>369</v>
      </c>
      <c r="K216" s="15">
        <v>15000</v>
      </c>
      <c r="L216" s="16">
        <v>0.023</v>
      </c>
    </row>
    <row r="217" s="1" customFormat="1" spans="1:12">
      <c r="A217" s="9">
        <v>216</v>
      </c>
      <c r="B217" s="10" t="s">
        <v>299</v>
      </c>
      <c r="C217" s="10" t="s">
        <v>10</v>
      </c>
      <c r="D217" s="11">
        <v>100</v>
      </c>
      <c r="E217" s="6">
        <f t="shared" ref="E217:I217" si="215">D217</f>
        <v>100</v>
      </c>
      <c r="F217" s="11">
        <v>542233</v>
      </c>
      <c r="G217" s="9">
        <f t="shared" si="215"/>
        <v>542233</v>
      </c>
      <c r="H217" s="11">
        <v>50000</v>
      </c>
      <c r="I217" s="9">
        <f t="shared" si="215"/>
        <v>50000</v>
      </c>
      <c r="J217" s="14" t="s">
        <v>370</v>
      </c>
      <c r="K217" s="15">
        <v>45020</v>
      </c>
      <c r="L217" s="16">
        <v>0.035</v>
      </c>
    </row>
    <row r="218" s="1" customFormat="1" spans="1:12">
      <c r="A218" s="9">
        <v>217</v>
      </c>
      <c r="B218" s="10" t="s">
        <v>300</v>
      </c>
      <c r="C218" s="10" t="s">
        <v>10</v>
      </c>
      <c r="D218" s="11">
        <v>150</v>
      </c>
      <c r="E218" s="6">
        <f t="shared" ref="E218:I218" si="216">D218</f>
        <v>150</v>
      </c>
      <c r="F218" s="11">
        <v>9555</v>
      </c>
      <c r="G218" s="9">
        <f t="shared" si="216"/>
        <v>9555</v>
      </c>
      <c r="H218" s="11">
        <v>74000</v>
      </c>
      <c r="I218" s="9">
        <f t="shared" si="216"/>
        <v>74000</v>
      </c>
      <c r="J218" s="14" t="s">
        <v>367</v>
      </c>
      <c r="K218" s="15">
        <v>25450</v>
      </c>
      <c r="L218" s="16">
        <v>0.05</v>
      </c>
    </row>
    <row r="219" s="1" customFormat="1" spans="1:12">
      <c r="A219" s="9">
        <v>218</v>
      </c>
      <c r="B219" s="10" t="s">
        <v>301</v>
      </c>
      <c r="C219" s="10" t="s">
        <v>10</v>
      </c>
      <c r="D219" s="11">
        <v>80000</v>
      </c>
      <c r="E219" s="6">
        <f t="shared" ref="E219:I219" si="217">D219</f>
        <v>80000</v>
      </c>
      <c r="F219" s="11">
        <v>105000</v>
      </c>
      <c r="G219" s="9">
        <f t="shared" si="217"/>
        <v>105000</v>
      </c>
      <c r="H219" s="11">
        <v>81400</v>
      </c>
      <c r="I219" s="9">
        <f t="shared" si="217"/>
        <v>81400</v>
      </c>
      <c r="J219" s="14" t="s">
        <v>368</v>
      </c>
      <c r="K219" s="15">
        <v>25860</v>
      </c>
      <c r="L219" s="16">
        <v>0.06</v>
      </c>
    </row>
    <row r="220" s="1" customFormat="1" spans="1:12">
      <c r="A220" s="9">
        <v>219</v>
      </c>
      <c r="B220" s="10" t="s">
        <v>302</v>
      </c>
      <c r="C220" s="10" t="s">
        <v>10</v>
      </c>
      <c r="D220" s="11">
        <v>4500</v>
      </c>
      <c r="E220" s="6">
        <f t="shared" ref="E220:I220" si="218">D220</f>
        <v>4500</v>
      </c>
      <c r="F220" s="11">
        <v>840000</v>
      </c>
      <c r="G220" s="9">
        <f t="shared" si="218"/>
        <v>840000</v>
      </c>
      <c r="H220" s="11">
        <v>759000</v>
      </c>
      <c r="I220" s="9">
        <f t="shared" si="218"/>
        <v>759000</v>
      </c>
      <c r="J220" s="14" t="s">
        <v>369</v>
      </c>
      <c r="K220" s="15">
        <v>60000</v>
      </c>
      <c r="L220" s="16">
        <v>0.078</v>
      </c>
    </row>
    <row r="221" s="1" customFormat="1" spans="1:12">
      <c r="A221" s="9">
        <v>220</v>
      </c>
      <c r="B221" s="10" t="s">
        <v>303</v>
      </c>
      <c r="C221" s="10" t="s">
        <v>10</v>
      </c>
      <c r="D221" s="11">
        <v>7500</v>
      </c>
      <c r="E221" s="6">
        <f t="shared" ref="E221:I221" si="219">D221</f>
        <v>7500</v>
      </c>
      <c r="F221" s="11">
        <v>540000</v>
      </c>
      <c r="G221" s="9">
        <f t="shared" si="219"/>
        <v>540000</v>
      </c>
      <c r="H221" s="11">
        <v>874256</v>
      </c>
      <c r="I221" s="9">
        <f t="shared" si="219"/>
        <v>874256</v>
      </c>
      <c r="J221" s="14" t="s">
        <v>370</v>
      </c>
      <c r="K221" s="15">
        <v>8000</v>
      </c>
      <c r="L221" s="16">
        <v>0.11</v>
      </c>
    </row>
    <row r="222" s="1" customFormat="1" spans="1:12">
      <c r="A222" s="9">
        <v>221</v>
      </c>
      <c r="B222" s="10" t="s">
        <v>304</v>
      </c>
      <c r="C222" s="10" t="s">
        <v>10</v>
      </c>
      <c r="D222" s="11">
        <v>19000</v>
      </c>
      <c r="E222" s="6">
        <f t="shared" ref="E222:I222" si="220">D222</f>
        <v>19000</v>
      </c>
      <c r="F222" s="11">
        <v>280000</v>
      </c>
      <c r="G222" s="9">
        <f t="shared" si="220"/>
        <v>280000</v>
      </c>
      <c r="H222" s="11">
        <v>584100</v>
      </c>
      <c r="I222" s="9">
        <f t="shared" si="220"/>
        <v>584100</v>
      </c>
      <c r="J222" s="14" t="s">
        <v>367</v>
      </c>
      <c r="K222" s="15">
        <v>45000</v>
      </c>
      <c r="L222" s="16">
        <v>0.02</v>
      </c>
    </row>
    <row r="223" s="1" customFormat="1" spans="1:12">
      <c r="A223" s="9">
        <v>222</v>
      </c>
      <c r="B223" s="10" t="s">
        <v>305</v>
      </c>
      <c r="C223" s="10" t="s">
        <v>10</v>
      </c>
      <c r="D223" s="11">
        <v>54080</v>
      </c>
      <c r="E223" s="6">
        <f t="shared" ref="E223:I223" si="221">D223</f>
        <v>54080</v>
      </c>
      <c r="F223" s="11">
        <v>458710</v>
      </c>
      <c r="G223" s="9">
        <f t="shared" si="221"/>
        <v>458710</v>
      </c>
      <c r="H223" s="11">
        <v>472000</v>
      </c>
      <c r="I223" s="9">
        <f t="shared" si="221"/>
        <v>472000</v>
      </c>
      <c r="J223" s="14" t="s">
        <v>368</v>
      </c>
      <c r="K223" s="15">
        <v>55500</v>
      </c>
      <c r="L223" s="16">
        <v>0.045</v>
      </c>
    </row>
    <row r="224" s="1" customFormat="1" spans="1:12">
      <c r="A224" s="9">
        <v>223</v>
      </c>
      <c r="B224" s="10" t="s">
        <v>306</v>
      </c>
      <c r="C224" s="10" t="s">
        <v>10</v>
      </c>
      <c r="D224" s="11">
        <v>6540</v>
      </c>
      <c r="E224" s="6">
        <f t="shared" ref="E224:I224" si="222">D224</f>
        <v>6540</v>
      </c>
      <c r="F224" s="11">
        <v>698464</v>
      </c>
      <c r="G224" s="9">
        <f t="shared" si="222"/>
        <v>698464</v>
      </c>
      <c r="H224" s="11">
        <v>40000</v>
      </c>
      <c r="I224" s="9">
        <f t="shared" si="222"/>
        <v>40000</v>
      </c>
      <c r="J224" s="14" t="s">
        <v>369</v>
      </c>
      <c r="K224" s="15">
        <v>42000</v>
      </c>
      <c r="L224" s="16">
        <v>0.04</v>
      </c>
    </row>
    <row r="225" s="1" customFormat="1" spans="1:12">
      <c r="A225" s="9">
        <v>224</v>
      </c>
      <c r="B225" s="10" t="s">
        <v>307</v>
      </c>
      <c r="C225" s="10" t="s">
        <v>10</v>
      </c>
      <c r="D225" s="11">
        <v>54530</v>
      </c>
      <c r="E225" s="6">
        <f t="shared" ref="E225:I225" si="223">D225</f>
        <v>54530</v>
      </c>
      <c r="F225" s="11">
        <v>842560</v>
      </c>
      <c r="G225" s="9">
        <f t="shared" si="223"/>
        <v>842560</v>
      </c>
      <c r="H225" s="11">
        <v>850000</v>
      </c>
      <c r="I225" s="9">
        <f t="shared" si="223"/>
        <v>850000</v>
      </c>
      <c r="J225" s="14" t="s">
        <v>370</v>
      </c>
      <c r="K225" s="15">
        <v>25000</v>
      </c>
      <c r="L225" s="16">
        <v>0.05</v>
      </c>
    </row>
    <row r="226" s="1" customFormat="1" spans="1:12">
      <c r="A226" s="9">
        <v>225</v>
      </c>
      <c r="B226" s="10" t="s">
        <v>308</v>
      </c>
      <c r="C226" s="10" t="s">
        <v>31</v>
      </c>
      <c r="D226" s="11">
        <v>2000</v>
      </c>
      <c r="E226" s="6">
        <f t="shared" ref="E226:I226" si="224">D226</f>
        <v>2000</v>
      </c>
      <c r="F226" s="11">
        <v>25000</v>
      </c>
      <c r="G226" s="9">
        <f t="shared" si="224"/>
        <v>25000</v>
      </c>
      <c r="H226" s="11">
        <v>150000</v>
      </c>
      <c r="I226" s="9">
        <f t="shared" si="224"/>
        <v>150000</v>
      </c>
      <c r="J226" s="14" t="s">
        <v>367</v>
      </c>
      <c r="K226" s="15">
        <v>15000</v>
      </c>
      <c r="L226" s="16">
        <v>0.08</v>
      </c>
    </row>
    <row r="227" s="1" customFormat="1" spans="1:12">
      <c r="A227" s="9">
        <v>226</v>
      </c>
      <c r="B227" s="10" t="s">
        <v>309</v>
      </c>
      <c r="C227" s="10" t="s">
        <v>31</v>
      </c>
      <c r="D227" s="11">
        <v>500</v>
      </c>
      <c r="E227" s="6">
        <f t="shared" ref="E227:I227" si="225">D227</f>
        <v>500</v>
      </c>
      <c r="F227" s="11">
        <v>30000</v>
      </c>
      <c r="G227" s="9">
        <f t="shared" si="225"/>
        <v>30000</v>
      </c>
      <c r="H227" s="11">
        <v>45000</v>
      </c>
      <c r="I227" s="9">
        <f t="shared" si="225"/>
        <v>45000</v>
      </c>
      <c r="J227" s="14" t="s">
        <v>368</v>
      </c>
      <c r="K227" s="15">
        <v>45020</v>
      </c>
      <c r="L227" s="16">
        <v>0.11</v>
      </c>
    </row>
    <row r="228" s="1" customFormat="1" spans="1:12">
      <c r="A228" s="9">
        <v>227</v>
      </c>
      <c r="B228" s="10" t="s">
        <v>310</v>
      </c>
      <c r="C228" s="10" t="s">
        <v>31</v>
      </c>
      <c r="D228" s="11">
        <v>1500</v>
      </c>
      <c r="E228" s="6">
        <f t="shared" ref="E228:I228" si="226">D228</f>
        <v>1500</v>
      </c>
      <c r="F228" s="11">
        <v>150000</v>
      </c>
      <c r="G228" s="9">
        <f t="shared" si="226"/>
        <v>150000</v>
      </c>
      <c r="H228" s="11">
        <v>40000</v>
      </c>
      <c r="I228" s="9">
        <f t="shared" si="226"/>
        <v>40000</v>
      </c>
      <c r="J228" s="14" t="s">
        <v>369</v>
      </c>
      <c r="K228" s="15">
        <v>25450</v>
      </c>
      <c r="L228" s="16">
        <v>0.03</v>
      </c>
    </row>
    <row r="229" s="1" customFormat="1" spans="1:12">
      <c r="A229" s="9">
        <v>228</v>
      </c>
      <c r="B229" s="10" t="s">
        <v>311</v>
      </c>
      <c r="C229" s="10" t="s">
        <v>31</v>
      </c>
      <c r="D229" s="11">
        <v>10500</v>
      </c>
      <c r="E229" s="6">
        <f t="shared" ref="E229:I229" si="227">D229</f>
        <v>10500</v>
      </c>
      <c r="F229" s="11">
        <v>780000</v>
      </c>
      <c r="G229" s="9">
        <f t="shared" si="227"/>
        <v>780000</v>
      </c>
      <c r="H229" s="11">
        <v>80000</v>
      </c>
      <c r="I229" s="9">
        <f t="shared" si="227"/>
        <v>80000</v>
      </c>
      <c r="J229" s="14" t="s">
        <v>370</v>
      </c>
      <c r="K229" s="15">
        <v>25860</v>
      </c>
      <c r="L229" s="16">
        <v>0.023</v>
      </c>
    </row>
    <row r="230" s="1" customFormat="1" spans="1:12">
      <c r="A230" s="9">
        <v>229</v>
      </c>
      <c r="B230" s="10" t="s">
        <v>312</v>
      </c>
      <c r="C230" s="10" t="s">
        <v>31</v>
      </c>
      <c r="D230" s="11">
        <v>22000</v>
      </c>
      <c r="E230" s="6">
        <f t="shared" ref="E230:I230" si="228">D230</f>
        <v>22000</v>
      </c>
      <c r="F230" s="11">
        <v>55000</v>
      </c>
      <c r="G230" s="9">
        <f t="shared" si="228"/>
        <v>55000</v>
      </c>
      <c r="H230" s="11">
        <v>25000</v>
      </c>
      <c r="I230" s="9">
        <f t="shared" si="228"/>
        <v>25000</v>
      </c>
      <c r="J230" s="14" t="s">
        <v>367</v>
      </c>
      <c r="K230" s="15">
        <v>60000</v>
      </c>
      <c r="L230" s="16">
        <v>0.035</v>
      </c>
    </row>
    <row r="231" s="1" customFormat="1" spans="1:12">
      <c r="A231" s="9">
        <v>230</v>
      </c>
      <c r="B231" s="10" t="s">
        <v>313</v>
      </c>
      <c r="C231" s="10" t="s">
        <v>31</v>
      </c>
      <c r="D231" s="11">
        <v>0</v>
      </c>
      <c r="E231" s="6">
        <f t="shared" ref="E231:I231" si="229">D231</f>
        <v>0</v>
      </c>
      <c r="F231" s="11">
        <v>4530</v>
      </c>
      <c r="G231" s="9">
        <f t="shared" si="229"/>
        <v>4530</v>
      </c>
      <c r="H231" s="11">
        <v>24000</v>
      </c>
      <c r="I231" s="9">
        <f t="shared" si="229"/>
        <v>24000</v>
      </c>
      <c r="J231" s="14" t="s">
        <v>368</v>
      </c>
      <c r="K231" s="15">
        <v>8000</v>
      </c>
      <c r="L231" s="16">
        <v>0.05</v>
      </c>
    </row>
    <row r="232" s="1" customFormat="1" spans="1:12">
      <c r="A232" s="9">
        <v>231</v>
      </c>
      <c r="B232" s="10" t="s">
        <v>314</v>
      </c>
      <c r="C232" s="10" t="s">
        <v>31</v>
      </c>
      <c r="D232" s="11">
        <v>0</v>
      </c>
      <c r="E232" s="6">
        <f t="shared" ref="E232:I232" si="230">D232</f>
        <v>0</v>
      </c>
      <c r="F232" s="11">
        <v>28822</v>
      </c>
      <c r="G232" s="9">
        <f t="shared" si="230"/>
        <v>28822</v>
      </c>
      <c r="H232" s="11">
        <v>38100</v>
      </c>
      <c r="I232" s="9">
        <f t="shared" si="230"/>
        <v>38100</v>
      </c>
      <c r="J232" s="14" t="s">
        <v>369</v>
      </c>
      <c r="K232" s="15">
        <v>45000</v>
      </c>
      <c r="L232" s="16">
        <v>0.06</v>
      </c>
    </row>
    <row r="233" s="1" customFormat="1" spans="1:12">
      <c r="A233" s="9">
        <v>232</v>
      </c>
      <c r="B233" s="10" t="s">
        <v>315</v>
      </c>
      <c r="C233" s="10" t="s">
        <v>31</v>
      </c>
      <c r="D233" s="11">
        <v>100</v>
      </c>
      <c r="E233" s="6">
        <f t="shared" ref="E233:I233" si="231">D233</f>
        <v>100</v>
      </c>
      <c r="F233" s="11">
        <v>542233</v>
      </c>
      <c r="G233" s="9">
        <f t="shared" si="231"/>
        <v>542233</v>
      </c>
      <c r="H233" s="11">
        <v>50000</v>
      </c>
      <c r="I233" s="9">
        <f t="shared" si="231"/>
        <v>50000</v>
      </c>
      <c r="J233" s="14" t="s">
        <v>370</v>
      </c>
      <c r="K233" s="15">
        <v>55500</v>
      </c>
      <c r="L233" s="16">
        <v>0.078</v>
      </c>
    </row>
    <row r="234" s="1" customFormat="1" spans="1:12">
      <c r="A234" s="9">
        <v>233</v>
      </c>
      <c r="B234" s="10" t="s">
        <v>316</v>
      </c>
      <c r="C234" s="10" t="s">
        <v>31</v>
      </c>
      <c r="D234" s="11">
        <v>150</v>
      </c>
      <c r="E234" s="6">
        <f t="shared" ref="E234:I234" si="232">D234</f>
        <v>150</v>
      </c>
      <c r="F234" s="11">
        <v>9555</v>
      </c>
      <c r="G234" s="9">
        <f t="shared" si="232"/>
        <v>9555</v>
      </c>
      <c r="H234" s="11">
        <v>74000</v>
      </c>
      <c r="I234" s="9">
        <f t="shared" si="232"/>
        <v>74000</v>
      </c>
      <c r="J234" s="14" t="s">
        <v>367</v>
      </c>
      <c r="K234" s="15">
        <v>42000</v>
      </c>
      <c r="L234" s="16">
        <v>0.11</v>
      </c>
    </row>
    <row r="235" s="1" customFormat="1" spans="1:12">
      <c r="A235" s="9">
        <v>234</v>
      </c>
      <c r="B235" s="10" t="s">
        <v>317</v>
      </c>
      <c r="C235" s="10" t="s">
        <v>31</v>
      </c>
      <c r="D235" s="11">
        <v>80000</v>
      </c>
      <c r="E235" s="6">
        <f t="shared" ref="E235:I235" si="233">D235</f>
        <v>80000</v>
      </c>
      <c r="F235" s="11">
        <v>105000</v>
      </c>
      <c r="G235" s="9">
        <f t="shared" si="233"/>
        <v>105000</v>
      </c>
      <c r="H235" s="11">
        <v>81400</v>
      </c>
      <c r="I235" s="9">
        <f t="shared" si="233"/>
        <v>81400</v>
      </c>
      <c r="J235" s="14" t="s">
        <v>368</v>
      </c>
      <c r="K235" s="15">
        <v>25000</v>
      </c>
      <c r="L235" s="16">
        <v>0.045</v>
      </c>
    </row>
    <row r="236" s="1" customFormat="1" spans="1:12">
      <c r="A236" s="9">
        <v>235</v>
      </c>
      <c r="B236" s="10" t="s">
        <v>318</v>
      </c>
      <c r="C236" s="10" t="s">
        <v>31</v>
      </c>
      <c r="D236" s="11">
        <v>4500</v>
      </c>
      <c r="E236" s="6">
        <f t="shared" ref="E236:I236" si="234">D236</f>
        <v>4500</v>
      </c>
      <c r="F236" s="11">
        <v>840000</v>
      </c>
      <c r="G236" s="9">
        <f t="shared" si="234"/>
        <v>840000</v>
      </c>
      <c r="H236" s="11">
        <v>759000</v>
      </c>
      <c r="I236" s="9">
        <f t="shared" si="234"/>
        <v>759000</v>
      </c>
      <c r="J236" s="14" t="s">
        <v>369</v>
      </c>
      <c r="K236" s="15">
        <v>15000</v>
      </c>
      <c r="L236" s="16">
        <v>0.04</v>
      </c>
    </row>
    <row r="237" s="1" customFormat="1" spans="1:12">
      <c r="A237" s="9">
        <v>236</v>
      </c>
      <c r="B237" s="10" t="s">
        <v>319</v>
      </c>
      <c r="C237" s="10" t="s">
        <v>31</v>
      </c>
      <c r="D237" s="11">
        <v>7500</v>
      </c>
      <c r="E237" s="6">
        <f t="shared" ref="E237:I237" si="235">D237</f>
        <v>7500</v>
      </c>
      <c r="F237" s="11">
        <v>540000</v>
      </c>
      <c r="G237" s="9">
        <f t="shared" si="235"/>
        <v>540000</v>
      </c>
      <c r="H237" s="11">
        <v>874256</v>
      </c>
      <c r="I237" s="9">
        <f t="shared" si="235"/>
        <v>874256</v>
      </c>
      <c r="J237" s="14" t="s">
        <v>370</v>
      </c>
      <c r="K237" s="15">
        <v>45020</v>
      </c>
      <c r="L237" s="16">
        <v>0.05</v>
      </c>
    </row>
    <row r="238" s="1" customFormat="1" spans="1:12">
      <c r="A238" s="9">
        <v>237</v>
      </c>
      <c r="B238" s="10" t="s">
        <v>320</v>
      </c>
      <c r="C238" s="10" t="s">
        <v>31</v>
      </c>
      <c r="D238" s="11">
        <v>19000</v>
      </c>
      <c r="E238" s="6">
        <f t="shared" ref="E238:I238" si="236">D238</f>
        <v>19000</v>
      </c>
      <c r="F238" s="11">
        <v>280000</v>
      </c>
      <c r="G238" s="9">
        <f t="shared" si="236"/>
        <v>280000</v>
      </c>
      <c r="H238" s="11">
        <v>584100</v>
      </c>
      <c r="I238" s="9">
        <f t="shared" si="236"/>
        <v>584100</v>
      </c>
      <c r="J238" s="14" t="s">
        <v>367</v>
      </c>
      <c r="K238" s="15">
        <v>25450</v>
      </c>
      <c r="L238" s="16">
        <v>0.08</v>
      </c>
    </row>
    <row r="239" s="1" customFormat="1" spans="1:12">
      <c r="A239" s="9">
        <v>238</v>
      </c>
      <c r="B239" s="10" t="s">
        <v>321</v>
      </c>
      <c r="C239" s="10" t="s">
        <v>10</v>
      </c>
      <c r="D239" s="11">
        <v>54080</v>
      </c>
      <c r="E239" s="6">
        <f t="shared" ref="E239:I239" si="237">D239</f>
        <v>54080</v>
      </c>
      <c r="F239" s="11">
        <v>458710</v>
      </c>
      <c r="G239" s="9">
        <f t="shared" si="237"/>
        <v>458710</v>
      </c>
      <c r="H239" s="11">
        <v>472000</v>
      </c>
      <c r="I239" s="9">
        <f t="shared" si="237"/>
        <v>472000</v>
      </c>
      <c r="J239" s="14" t="s">
        <v>368</v>
      </c>
      <c r="K239" s="15">
        <v>25860</v>
      </c>
      <c r="L239" s="16">
        <v>0.11</v>
      </c>
    </row>
    <row r="240" s="1" customFormat="1" spans="1:12">
      <c r="A240" s="9">
        <v>239</v>
      </c>
      <c r="B240" s="10" t="s">
        <v>322</v>
      </c>
      <c r="C240" s="10" t="s">
        <v>10</v>
      </c>
      <c r="D240" s="11">
        <v>6540</v>
      </c>
      <c r="E240" s="6">
        <f t="shared" ref="E240:I240" si="238">D240</f>
        <v>6540</v>
      </c>
      <c r="F240" s="11">
        <v>698464</v>
      </c>
      <c r="G240" s="9">
        <f t="shared" si="238"/>
        <v>698464</v>
      </c>
      <c r="H240" s="11">
        <v>40000</v>
      </c>
      <c r="I240" s="9">
        <f t="shared" si="238"/>
        <v>40000</v>
      </c>
      <c r="J240" s="14" t="s">
        <v>369</v>
      </c>
      <c r="K240" s="15">
        <v>60000</v>
      </c>
      <c r="L240" s="16">
        <v>0.03</v>
      </c>
    </row>
    <row r="241" s="1" customFormat="1" spans="1:12">
      <c r="A241" s="9">
        <v>240</v>
      </c>
      <c r="B241" s="10" t="s">
        <v>323</v>
      </c>
      <c r="C241" s="10" t="s">
        <v>10</v>
      </c>
      <c r="D241" s="11">
        <v>54530</v>
      </c>
      <c r="E241" s="6">
        <f t="shared" ref="E241:I241" si="239">D241</f>
        <v>54530</v>
      </c>
      <c r="F241" s="11">
        <v>842560</v>
      </c>
      <c r="G241" s="9">
        <f t="shared" si="239"/>
        <v>842560</v>
      </c>
      <c r="H241" s="11">
        <v>850000</v>
      </c>
      <c r="I241" s="9">
        <f t="shared" si="239"/>
        <v>850000</v>
      </c>
      <c r="J241" s="14" t="s">
        <v>370</v>
      </c>
      <c r="K241" s="15">
        <v>8000</v>
      </c>
      <c r="L241" s="16">
        <v>0.023</v>
      </c>
    </row>
    <row r="242" s="1" customFormat="1" spans="1:12">
      <c r="A242" s="9">
        <v>241</v>
      </c>
      <c r="B242" s="10" t="s">
        <v>324</v>
      </c>
      <c r="C242" s="10" t="s">
        <v>10</v>
      </c>
      <c r="D242" s="11">
        <v>2000</v>
      </c>
      <c r="E242" s="6">
        <f t="shared" ref="E242:I242" si="240">D242</f>
        <v>2000</v>
      </c>
      <c r="F242" s="11">
        <v>25000</v>
      </c>
      <c r="G242" s="9">
        <f t="shared" si="240"/>
        <v>25000</v>
      </c>
      <c r="H242" s="11">
        <v>150000</v>
      </c>
      <c r="I242" s="9">
        <f t="shared" si="240"/>
        <v>150000</v>
      </c>
      <c r="J242" s="14" t="s">
        <v>367</v>
      </c>
      <c r="K242" s="15">
        <v>45000</v>
      </c>
      <c r="L242" s="16">
        <v>0.035</v>
      </c>
    </row>
    <row r="243" s="1" customFormat="1" spans="1:12">
      <c r="A243" s="9">
        <v>242</v>
      </c>
      <c r="B243" s="10" t="s">
        <v>325</v>
      </c>
      <c r="C243" s="10" t="s">
        <v>10</v>
      </c>
      <c r="D243" s="11">
        <v>500</v>
      </c>
      <c r="E243" s="6">
        <f t="shared" ref="E243:I243" si="241">D243</f>
        <v>500</v>
      </c>
      <c r="F243" s="11">
        <v>30000</v>
      </c>
      <c r="G243" s="9">
        <f t="shared" si="241"/>
        <v>30000</v>
      </c>
      <c r="H243" s="11">
        <v>45000</v>
      </c>
      <c r="I243" s="9">
        <f t="shared" si="241"/>
        <v>45000</v>
      </c>
      <c r="J243" s="14" t="s">
        <v>368</v>
      </c>
      <c r="K243" s="15">
        <v>55500</v>
      </c>
      <c r="L243" s="16">
        <v>0.05</v>
      </c>
    </row>
    <row r="244" s="1" customFormat="1" spans="1:12">
      <c r="A244" s="9">
        <v>243</v>
      </c>
      <c r="B244" s="10" t="s">
        <v>327</v>
      </c>
      <c r="C244" s="10" t="s">
        <v>10</v>
      </c>
      <c r="D244" s="11">
        <v>1500</v>
      </c>
      <c r="E244" s="6">
        <f t="shared" ref="E244:I244" si="242">D244</f>
        <v>1500</v>
      </c>
      <c r="F244" s="11">
        <v>150000</v>
      </c>
      <c r="G244" s="9">
        <f t="shared" si="242"/>
        <v>150000</v>
      </c>
      <c r="H244" s="11">
        <v>40000</v>
      </c>
      <c r="I244" s="9">
        <f t="shared" si="242"/>
        <v>40000</v>
      </c>
      <c r="J244" s="14" t="s">
        <v>369</v>
      </c>
      <c r="K244" s="15">
        <v>42000</v>
      </c>
      <c r="L244" s="16">
        <v>0.06</v>
      </c>
    </row>
    <row r="245" s="1" customFormat="1" spans="1:12">
      <c r="A245" s="9">
        <v>244</v>
      </c>
      <c r="B245" s="10" t="s">
        <v>329</v>
      </c>
      <c r="C245" s="10" t="s">
        <v>10</v>
      </c>
      <c r="D245" s="11">
        <v>10500</v>
      </c>
      <c r="E245" s="6">
        <f t="shared" ref="E245:I245" si="243">D245</f>
        <v>10500</v>
      </c>
      <c r="F245" s="11">
        <v>780000</v>
      </c>
      <c r="G245" s="9">
        <f t="shared" si="243"/>
        <v>780000</v>
      </c>
      <c r="H245" s="11">
        <v>80000</v>
      </c>
      <c r="I245" s="9">
        <f t="shared" si="243"/>
        <v>80000</v>
      </c>
      <c r="J245" s="14" t="s">
        <v>370</v>
      </c>
      <c r="K245" s="15">
        <v>25000</v>
      </c>
      <c r="L245" s="16">
        <v>0.078</v>
      </c>
    </row>
    <row r="246" s="1" customFormat="1" spans="1:12">
      <c r="A246" s="9">
        <v>245</v>
      </c>
      <c r="B246" s="10" t="s">
        <v>331</v>
      </c>
      <c r="C246" s="10" t="s">
        <v>10</v>
      </c>
      <c r="D246" s="11">
        <v>22000</v>
      </c>
      <c r="E246" s="6">
        <f t="shared" ref="E246:I246" si="244">D246</f>
        <v>22000</v>
      </c>
      <c r="F246" s="11">
        <v>55000</v>
      </c>
      <c r="G246" s="9">
        <f t="shared" si="244"/>
        <v>55000</v>
      </c>
      <c r="H246" s="11">
        <v>25000</v>
      </c>
      <c r="I246" s="9">
        <f t="shared" si="244"/>
        <v>25000</v>
      </c>
      <c r="J246" s="14" t="s">
        <v>367</v>
      </c>
      <c r="K246" s="15">
        <v>15000</v>
      </c>
      <c r="L246" s="16">
        <v>0.11</v>
      </c>
    </row>
    <row r="247" s="1" customFormat="1" spans="1:12">
      <c r="A247" s="9">
        <v>246</v>
      </c>
      <c r="B247" s="10" t="s">
        <v>333</v>
      </c>
      <c r="C247" s="10" t="s">
        <v>10</v>
      </c>
      <c r="D247" s="11">
        <v>0</v>
      </c>
      <c r="E247" s="6">
        <f t="shared" ref="E247:I247" si="245">D247</f>
        <v>0</v>
      </c>
      <c r="F247" s="11">
        <v>4530</v>
      </c>
      <c r="G247" s="9">
        <f t="shared" si="245"/>
        <v>4530</v>
      </c>
      <c r="H247" s="11">
        <v>24000</v>
      </c>
      <c r="I247" s="9">
        <f t="shared" si="245"/>
        <v>24000</v>
      </c>
      <c r="J247" s="14" t="s">
        <v>368</v>
      </c>
      <c r="K247" s="15">
        <v>45020</v>
      </c>
      <c r="L247" s="16">
        <v>0.045</v>
      </c>
    </row>
    <row r="248" s="1" customFormat="1" spans="1:12">
      <c r="A248" s="9">
        <v>247</v>
      </c>
      <c r="B248" s="10" t="s">
        <v>335</v>
      </c>
      <c r="C248" s="10" t="s">
        <v>10</v>
      </c>
      <c r="D248" s="11">
        <v>0</v>
      </c>
      <c r="E248" s="6">
        <f t="shared" ref="E248:I248" si="246">D248</f>
        <v>0</v>
      </c>
      <c r="F248" s="11">
        <v>28822</v>
      </c>
      <c r="G248" s="9">
        <f t="shared" si="246"/>
        <v>28822</v>
      </c>
      <c r="H248" s="11">
        <v>38100</v>
      </c>
      <c r="I248" s="9">
        <f t="shared" si="246"/>
        <v>38100</v>
      </c>
      <c r="J248" s="14" t="s">
        <v>369</v>
      </c>
      <c r="K248" s="15">
        <v>25450</v>
      </c>
      <c r="L248" s="16">
        <v>0.04</v>
      </c>
    </row>
    <row r="249" s="1" customFormat="1" spans="1:12">
      <c r="A249" s="9">
        <v>248</v>
      </c>
      <c r="B249" s="10" t="s">
        <v>337</v>
      </c>
      <c r="C249" s="10" t="s">
        <v>10</v>
      </c>
      <c r="D249" s="11">
        <v>100</v>
      </c>
      <c r="E249" s="6">
        <f t="shared" ref="E249:I249" si="247">D249</f>
        <v>100</v>
      </c>
      <c r="F249" s="11">
        <v>542233</v>
      </c>
      <c r="G249" s="9">
        <f t="shared" si="247"/>
        <v>542233</v>
      </c>
      <c r="H249" s="11">
        <v>50000</v>
      </c>
      <c r="I249" s="9">
        <f t="shared" si="247"/>
        <v>50000</v>
      </c>
      <c r="J249" s="14" t="s">
        <v>370</v>
      </c>
      <c r="K249" s="15">
        <v>25860</v>
      </c>
      <c r="L249" s="16">
        <v>0.05</v>
      </c>
    </row>
    <row r="250" s="1" customFormat="1" spans="1:12">
      <c r="A250" s="9">
        <v>249</v>
      </c>
      <c r="B250" s="10" t="s">
        <v>339</v>
      </c>
      <c r="C250" s="10" t="s">
        <v>10</v>
      </c>
      <c r="D250" s="11">
        <v>150</v>
      </c>
      <c r="E250" s="6">
        <f t="shared" ref="E250:I250" si="248">D250</f>
        <v>150</v>
      </c>
      <c r="F250" s="11">
        <v>9555</v>
      </c>
      <c r="G250" s="9">
        <f t="shared" si="248"/>
        <v>9555</v>
      </c>
      <c r="H250" s="11">
        <v>74000</v>
      </c>
      <c r="I250" s="9">
        <f t="shared" si="248"/>
        <v>74000</v>
      </c>
      <c r="J250" s="14" t="s">
        <v>367</v>
      </c>
      <c r="K250" s="15">
        <v>60000</v>
      </c>
      <c r="L250" s="16">
        <v>0.08</v>
      </c>
    </row>
    <row r="251" s="1" customFormat="1" spans="1:12">
      <c r="A251" s="9">
        <v>250</v>
      </c>
      <c r="B251" s="10" t="s">
        <v>341</v>
      </c>
      <c r="C251" s="10" t="s">
        <v>10</v>
      </c>
      <c r="D251" s="11">
        <v>80000</v>
      </c>
      <c r="E251" s="6">
        <f t="shared" ref="E251:I251" si="249">D251</f>
        <v>80000</v>
      </c>
      <c r="F251" s="11">
        <v>105000</v>
      </c>
      <c r="G251" s="9">
        <f t="shared" si="249"/>
        <v>105000</v>
      </c>
      <c r="H251" s="11">
        <v>81400</v>
      </c>
      <c r="I251" s="9">
        <f t="shared" si="249"/>
        <v>81400</v>
      </c>
      <c r="J251" s="14" t="s">
        <v>368</v>
      </c>
      <c r="K251" s="15">
        <v>8000</v>
      </c>
      <c r="L251" s="16">
        <v>0.11</v>
      </c>
    </row>
  </sheetData>
  <conditionalFormatting sqref="G$1:G$1048576">
    <cfRule type="dataBar" priority="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{c434fa41-16f1-4215-a756-97900f0f490b}</x14:id>
        </ext>
      </extLst>
    </cfRule>
    <cfRule type="dataBar" priority="3">
      <dataBar showValue="0">
        <cfvo type="min"/>
        <cfvo type="max"/>
        <color rgb="FFFA2E7B"/>
      </dataBar>
      <extLst>
        <ext xmlns:x14="http://schemas.microsoft.com/office/spreadsheetml/2009/9/main" uri="{B025F937-C7B1-47D3-B67F-A62EFF666E3E}">
          <x14:id>{69cd1cb2-1498-4bdb-82fb-69649e117156}</x14:id>
        </ext>
      </extLst>
    </cfRule>
  </conditionalFormatting>
  <conditionalFormatting sqref="I$1:I$1048576">
    <cfRule type="dataBar" priority="1">
      <dataBar showValue="0">
        <cfvo type="num" val="0"/>
        <cfvo type="max"/>
        <color rgb="FF00B050"/>
      </dataBar>
      <extLst>
        <ext xmlns:x14="http://schemas.microsoft.com/office/spreadsheetml/2009/9/main" uri="{B025F937-C7B1-47D3-B67F-A62EFF666E3E}">
          <x14:id>{64b09ec7-80f4-444d-814e-3cabc094b37b}</x14:id>
        </ext>
      </extLst>
    </cfRule>
  </conditionalFormatting>
  <dataValidations count="1">
    <dataValidation type="list" allowBlank="1" showInputMessage="1" showErrorMessage="1" sqref="C2:C143 C144:C199 C200:C208 C209:C225 C226:C238 C239:C251">
      <formula1>"SB,CURRENT,SALARY,NRI"</formula1>
    </dataValidation>
  </dataValidations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c09c5b-109d-4faa-a043-f5acd4b33f7f}">
            <x14:iconSet iconSet="3Symbols2" custom="1" showValue="0">
              <x14:cfvo type="percent">
                <xm:f>0</xm:f>
              </x14:cfvo>
              <x14:cfvo type="num">
                <xm:f>2000</xm:f>
              </x14:cfvo>
              <x14:cfvo type="num">
                <xm:f>5000</xm:f>
              </x14:cfvo>
              <x14:cfIcon iconSet="3Symbols2" iconId="0"/>
              <x14:cfIcon iconSet="3Symbols" iconId="1"/>
              <x14:cfIcon iconSet="3Symbols2" iconId="2"/>
            </x14:iconSet>
          </x14:cfRule>
          <xm:sqref>E$1:E$1048576</xm:sqref>
        </x14:conditionalFormatting>
        <x14:conditionalFormatting xmlns:xm="http://schemas.microsoft.com/office/excel/2006/main">
          <x14:cfRule type="dataBar" id="{c434fa41-16f1-4215-a756-97900f0f4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cd1cb2-1498-4bdb-82fb-69649e1171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64b09ec7-80f4-444d-814e-3cabc094b37b}">
            <x14:dataBar minLength="0" maxLength="10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I$1:I$1048576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zoomScale="65" zoomScaleNormal="65" workbookViewId="0">
      <selection activeCell="O9" sqref="O9"/>
    </sheetView>
  </sheetViews>
  <sheetFormatPr defaultColWidth="9.14285714285714" defaultRowHeight="18.75"/>
  <cols>
    <col min="1" max="1" width="6.12380952380952" style="17" customWidth="1"/>
    <col min="2" max="2" width="20.9142857142857" style="17" customWidth="1"/>
    <col min="3" max="3" width="19.8952380952381" style="17" customWidth="1"/>
    <col min="4" max="4" width="16.5809523809524" style="24" customWidth="1"/>
    <col min="5" max="5" width="9.46666666666667" style="18" customWidth="1"/>
    <col min="6" max="6" width="17.5809523809524" style="24" customWidth="1"/>
    <col min="7" max="7" width="20.0380952380952" style="17" customWidth="1"/>
    <col min="8" max="8" width="14" style="24" customWidth="1"/>
    <col min="9" max="9" width="21.7047619047619" style="17" customWidth="1"/>
    <col min="10" max="10" width="9.82857142857143" style="17" customWidth="1"/>
    <col min="11" max="11" width="14.5047619047619" style="24" customWidth="1"/>
    <col min="12" max="12" width="19.1333333333333" style="25" customWidth="1"/>
    <col min="13" max="16373" width="9.14285714285714" style="17"/>
  </cols>
  <sheetData>
    <row r="1" s="17" customFormat="1" spans="1:12">
      <c r="A1" s="19" t="s">
        <v>342</v>
      </c>
      <c r="B1" s="19" t="s">
        <v>1</v>
      </c>
      <c r="C1" s="20" t="s">
        <v>4</v>
      </c>
      <c r="D1" s="26" t="s">
        <v>360</v>
      </c>
      <c r="E1" s="21" t="s">
        <v>361</v>
      </c>
      <c r="F1" s="26" t="s">
        <v>362</v>
      </c>
      <c r="G1" s="19" t="s">
        <v>363</v>
      </c>
      <c r="H1" s="26" t="s">
        <v>364</v>
      </c>
      <c r="I1" s="19" t="s">
        <v>365</v>
      </c>
      <c r="J1" s="19" t="s">
        <v>366</v>
      </c>
      <c r="K1" s="28" t="s">
        <v>344</v>
      </c>
      <c r="L1" s="29" t="s">
        <v>345</v>
      </c>
    </row>
    <row r="2" s="17" customFormat="1" spans="1:12">
      <c r="A2" s="22">
        <v>1</v>
      </c>
      <c r="B2" s="23" t="s">
        <v>8</v>
      </c>
      <c r="C2" s="23" t="s">
        <v>10</v>
      </c>
      <c r="D2" s="27">
        <v>2000</v>
      </c>
      <c r="E2" s="21">
        <f t="shared" ref="E2:I2" si="0">D2</f>
        <v>2000</v>
      </c>
      <c r="F2" s="27">
        <v>25000</v>
      </c>
      <c r="G2" s="22">
        <f t="shared" si="0"/>
        <v>25000</v>
      </c>
      <c r="H2" s="27">
        <v>150000</v>
      </c>
      <c r="I2" s="22">
        <f t="shared" si="0"/>
        <v>150000</v>
      </c>
      <c r="J2" s="22" t="s">
        <v>367</v>
      </c>
      <c r="K2" s="28">
        <v>60000</v>
      </c>
      <c r="L2" s="29">
        <v>0.045</v>
      </c>
    </row>
    <row r="3" s="17" customFormat="1" spans="1:12">
      <c r="A3" s="22">
        <v>2</v>
      </c>
      <c r="B3" s="23" t="s">
        <v>13</v>
      </c>
      <c r="C3" s="23" t="s">
        <v>10</v>
      </c>
      <c r="D3" s="27">
        <v>500</v>
      </c>
      <c r="E3" s="21">
        <f t="shared" ref="E3:I3" si="1">D3</f>
        <v>500</v>
      </c>
      <c r="F3" s="27">
        <v>30000</v>
      </c>
      <c r="G3" s="22">
        <f t="shared" si="1"/>
        <v>30000</v>
      </c>
      <c r="H3" s="27">
        <v>45000</v>
      </c>
      <c r="I3" s="22">
        <f t="shared" si="1"/>
        <v>45000</v>
      </c>
      <c r="J3" s="22" t="s">
        <v>368</v>
      </c>
      <c r="K3" s="28">
        <v>8000</v>
      </c>
      <c r="L3" s="29">
        <v>0.04</v>
      </c>
    </row>
    <row r="4" s="17" customFormat="1" spans="1:12">
      <c r="A4" s="22">
        <v>3</v>
      </c>
      <c r="B4" s="23" t="s">
        <v>17</v>
      </c>
      <c r="C4" s="23" t="s">
        <v>10</v>
      </c>
      <c r="D4" s="27">
        <v>1500</v>
      </c>
      <c r="E4" s="21">
        <f t="shared" ref="E4:I4" si="2">D4</f>
        <v>1500</v>
      </c>
      <c r="F4" s="27">
        <v>150000</v>
      </c>
      <c r="G4" s="22">
        <f t="shared" si="2"/>
        <v>150000</v>
      </c>
      <c r="H4" s="27">
        <v>40000</v>
      </c>
      <c r="I4" s="22">
        <f t="shared" si="2"/>
        <v>40000</v>
      </c>
      <c r="J4" s="22" t="s">
        <v>369</v>
      </c>
      <c r="K4" s="28">
        <v>45000</v>
      </c>
      <c r="L4" s="29">
        <v>0.05</v>
      </c>
    </row>
    <row r="5" s="17" customFormat="1" spans="1:12">
      <c r="A5" s="22">
        <v>4</v>
      </c>
      <c r="B5" s="23" t="s">
        <v>20</v>
      </c>
      <c r="C5" s="23" t="s">
        <v>10</v>
      </c>
      <c r="D5" s="27">
        <v>10500</v>
      </c>
      <c r="E5" s="21">
        <f t="shared" ref="E5:I5" si="3">D5</f>
        <v>10500</v>
      </c>
      <c r="F5" s="27">
        <v>780000</v>
      </c>
      <c r="G5" s="22">
        <f t="shared" si="3"/>
        <v>780000</v>
      </c>
      <c r="H5" s="27">
        <v>80000</v>
      </c>
      <c r="I5" s="22">
        <f t="shared" si="3"/>
        <v>80000</v>
      </c>
      <c r="J5" s="22" t="s">
        <v>370</v>
      </c>
      <c r="K5" s="28">
        <v>55500</v>
      </c>
      <c r="L5" s="29">
        <v>0.08</v>
      </c>
    </row>
    <row r="6" s="17" customFormat="1" spans="1:12">
      <c r="A6" s="22">
        <v>5</v>
      </c>
      <c r="B6" s="23" t="s">
        <v>22</v>
      </c>
      <c r="C6" s="23" t="s">
        <v>24</v>
      </c>
      <c r="D6" s="27">
        <v>22000</v>
      </c>
      <c r="E6" s="21">
        <f t="shared" ref="E6:I6" si="4">D6</f>
        <v>22000</v>
      </c>
      <c r="F6" s="27">
        <v>55000</v>
      </c>
      <c r="G6" s="22">
        <f t="shared" si="4"/>
        <v>55000</v>
      </c>
      <c r="H6" s="27">
        <v>25000</v>
      </c>
      <c r="I6" s="22">
        <f t="shared" si="4"/>
        <v>25000</v>
      </c>
      <c r="J6" s="22" t="s">
        <v>367</v>
      </c>
      <c r="K6" s="28">
        <v>42000</v>
      </c>
      <c r="L6" s="29">
        <v>0.11</v>
      </c>
    </row>
    <row r="7" s="17" customFormat="1" spans="1:12">
      <c r="A7" s="22">
        <v>6</v>
      </c>
      <c r="B7" s="23" t="s">
        <v>25</v>
      </c>
      <c r="C7" s="23" t="s">
        <v>24</v>
      </c>
      <c r="D7" s="27">
        <v>0</v>
      </c>
      <c r="E7" s="21">
        <f t="shared" ref="E7:I7" si="5">D7</f>
        <v>0</v>
      </c>
      <c r="F7" s="27">
        <v>4530</v>
      </c>
      <c r="G7" s="22">
        <f t="shared" si="5"/>
        <v>4530</v>
      </c>
      <c r="H7" s="27">
        <v>24000</v>
      </c>
      <c r="I7" s="22">
        <f t="shared" si="5"/>
        <v>24000</v>
      </c>
      <c r="J7" s="22" t="s">
        <v>368</v>
      </c>
      <c r="K7" s="28">
        <v>25000</v>
      </c>
      <c r="L7" s="29">
        <v>0.03</v>
      </c>
    </row>
    <row r="8" s="17" customFormat="1" spans="1:12">
      <c r="A8" s="22">
        <v>7</v>
      </c>
      <c r="B8" s="23" t="s">
        <v>27</v>
      </c>
      <c r="C8" s="23" t="s">
        <v>10</v>
      </c>
      <c r="D8" s="27">
        <v>20</v>
      </c>
      <c r="E8" s="21">
        <f t="shared" ref="E8:I8" si="6">D8</f>
        <v>20</v>
      </c>
      <c r="F8" s="27">
        <v>28822</v>
      </c>
      <c r="G8" s="22">
        <f t="shared" si="6"/>
        <v>28822</v>
      </c>
      <c r="H8" s="27">
        <v>38100</v>
      </c>
      <c r="I8" s="22">
        <f t="shared" si="6"/>
        <v>38100</v>
      </c>
      <c r="J8" s="22" t="s">
        <v>369</v>
      </c>
      <c r="K8" s="28">
        <v>15000</v>
      </c>
      <c r="L8" s="29">
        <v>0.023</v>
      </c>
    </row>
    <row r="9" s="17" customFormat="1" spans="1:12">
      <c r="A9" s="22">
        <v>8</v>
      </c>
      <c r="B9" s="23" t="s">
        <v>29</v>
      </c>
      <c r="C9" s="23" t="s">
        <v>31</v>
      </c>
      <c r="D9" s="27">
        <v>100</v>
      </c>
      <c r="E9" s="21">
        <f t="shared" ref="E9:I9" si="7">D9</f>
        <v>100</v>
      </c>
      <c r="F9" s="27">
        <v>542233</v>
      </c>
      <c r="G9" s="22">
        <f t="shared" si="7"/>
        <v>542233</v>
      </c>
      <c r="H9" s="27">
        <v>50000</v>
      </c>
      <c r="I9" s="22">
        <f t="shared" si="7"/>
        <v>50000</v>
      </c>
      <c r="J9" s="22" t="s">
        <v>370</v>
      </c>
      <c r="K9" s="28">
        <v>45020</v>
      </c>
      <c r="L9" s="29">
        <v>0.035</v>
      </c>
    </row>
    <row r="10" s="17" customFormat="1" spans="1:12">
      <c r="A10" s="22">
        <v>9</v>
      </c>
      <c r="B10" s="23" t="s">
        <v>32</v>
      </c>
      <c r="C10" s="23" t="s">
        <v>31</v>
      </c>
      <c r="D10" s="27">
        <v>150</v>
      </c>
      <c r="E10" s="21">
        <f t="shared" ref="E10:I10" si="8">D10</f>
        <v>150</v>
      </c>
      <c r="F10" s="27">
        <v>9555</v>
      </c>
      <c r="G10" s="22">
        <f t="shared" si="8"/>
        <v>9555</v>
      </c>
      <c r="H10" s="27">
        <v>74000</v>
      </c>
      <c r="I10" s="22">
        <f t="shared" si="8"/>
        <v>74000</v>
      </c>
      <c r="J10" s="22" t="s">
        <v>367</v>
      </c>
      <c r="K10" s="28">
        <v>25450</v>
      </c>
      <c r="L10" s="29">
        <v>0.05</v>
      </c>
    </row>
    <row r="11" s="17" customFormat="1" spans="1:12">
      <c r="A11" s="22">
        <v>10</v>
      </c>
      <c r="B11" s="23" t="s">
        <v>34</v>
      </c>
      <c r="C11" s="23" t="s">
        <v>31</v>
      </c>
      <c r="D11" s="27">
        <v>80000</v>
      </c>
      <c r="E11" s="21">
        <f t="shared" ref="E11:I11" si="9">D11</f>
        <v>80000</v>
      </c>
      <c r="F11" s="27">
        <v>105000</v>
      </c>
      <c r="G11" s="22">
        <f t="shared" si="9"/>
        <v>105000</v>
      </c>
      <c r="H11" s="27">
        <v>81400</v>
      </c>
      <c r="I11" s="22">
        <f t="shared" si="9"/>
        <v>81400</v>
      </c>
      <c r="J11" s="22" t="s">
        <v>368</v>
      </c>
      <c r="K11" s="28">
        <v>25860</v>
      </c>
      <c r="L11" s="29">
        <v>0.06</v>
      </c>
    </row>
    <row r="12" s="17" customFormat="1" spans="1:12">
      <c r="A12" s="22">
        <v>11</v>
      </c>
      <c r="B12" s="23" t="s">
        <v>36</v>
      </c>
      <c r="C12" s="23" t="s">
        <v>31</v>
      </c>
      <c r="D12" s="27">
        <v>4500</v>
      </c>
      <c r="E12" s="21">
        <f t="shared" ref="E12:I12" si="10">D12</f>
        <v>4500</v>
      </c>
      <c r="F12" s="27">
        <v>840000</v>
      </c>
      <c r="G12" s="22">
        <f t="shared" si="10"/>
        <v>840000</v>
      </c>
      <c r="H12" s="27">
        <v>75900</v>
      </c>
      <c r="I12" s="22">
        <f t="shared" si="10"/>
        <v>75900</v>
      </c>
      <c r="J12" s="22" t="s">
        <v>369</v>
      </c>
      <c r="K12" s="28">
        <v>60000</v>
      </c>
      <c r="L12" s="29">
        <v>0.078</v>
      </c>
    </row>
    <row r="13" s="17" customFormat="1" spans="1:12">
      <c r="A13" s="22">
        <v>12</v>
      </c>
      <c r="B13" s="23" t="s">
        <v>38</v>
      </c>
      <c r="C13" s="23" t="s">
        <v>31</v>
      </c>
      <c r="D13" s="27">
        <v>7500</v>
      </c>
      <c r="E13" s="21">
        <f t="shared" ref="E13:I13" si="11">D13</f>
        <v>7500</v>
      </c>
      <c r="F13" s="27">
        <v>540000</v>
      </c>
      <c r="G13" s="22">
        <f t="shared" si="11"/>
        <v>540000</v>
      </c>
      <c r="H13" s="27">
        <v>874256</v>
      </c>
      <c r="I13" s="22">
        <f t="shared" si="11"/>
        <v>874256</v>
      </c>
      <c r="J13" s="22" t="s">
        <v>370</v>
      </c>
      <c r="K13" s="28">
        <v>8000</v>
      </c>
      <c r="L13" s="29">
        <v>0.11</v>
      </c>
    </row>
    <row r="14" s="17" customFormat="1" spans="1:12">
      <c r="A14" s="22">
        <v>13</v>
      </c>
      <c r="B14" s="23" t="s">
        <v>40</v>
      </c>
      <c r="C14" s="23" t="s">
        <v>31</v>
      </c>
      <c r="D14" s="27">
        <v>19000</v>
      </c>
      <c r="E14" s="21">
        <f t="shared" ref="E14:I14" si="12">D14</f>
        <v>19000</v>
      </c>
      <c r="F14" s="27">
        <v>280000</v>
      </c>
      <c r="G14" s="22">
        <f t="shared" si="12"/>
        <v>280000</v>
      </c>
      <c r="H14" s="27">
        <v>584100</v>
      </c>
      <c r="I14" s="22">
        <f t="shared" si="12"/>
        <v>584100</v>
      </c>
      <c r="J14" s="22" t="s">
        <v>367</v>
      </c>
      <c r="K14" s="28">
        <v>45000</v>
      </c>
      <c r="L14" s="29">
        <v>0.045</v>
      </c>
    </row>
    <row r="15" s="17" customFormat="1" spans="1:12">
      <c r="A15" s="22">
        <v>14</v>
      </c>
      <c r="B15" s="23" t="s">
        <v>42</v>
      </c>
      <c r="C15" s="23" t="s">
        <v>10</v>
      </c>
      <c r="D15" s="27">
        <v>54080</v>
      </c>
      <c r="E15" s="21">
        <f t="shared" ref="E15:I15" si="13">D15</f>
        <v>54080</v>
      </c>
      <c r="F15" s="27">
        <v>458710</v>
      </c>
      <c r="G15" s="22">
        <f t="shared" si="13"/>
        <v>458710</v>
      </c>
      <c r="H15" s="27">
        <v>472000</v>
      </c>
      <c r="I15" s="22">
        <f t="shared" si="13"/>
        <v>472000</v>
      </c>
      <c r="J15" s="22" t="s">
        <v>368</v>
      </c>
      <c r="K15" s="28">
        <v>55500</v>
      </c>
      <c r="L15" s="29">
        <v>0.04</v>
      </c>
    </row>
    <row r="16" s="17" customFormat="1" spans="1:12">
      <c r="A16" s="22">
        <v>15</v>
      </c>
      <c r="B16" s="23" t="s">
        <v>44</v>
      </c>
      <c r="C16" s="23" t="s">
        <v>10</v>
      </c>
      <c r="D16" s="27">
        <v>6540</v>
      </c>
      <c r="E16" s="21">
        <f t="shared" ref="E16:I16" si="14">D16</f>
        <v>6540</v>
      </c>
      <c r="F16" s="27">
        <v>698464</v>
      </c>
      <c r="G16" s="22">
        <f t="shared" si="14"/>
        <v>698464</v>
      </c>
      <c r="H16" s="27">
        <v>40000</v>
      </c>
      <c r="I16" s="22">
        <f t="shared" si="14"/>
        <v>40000</v>
      </c>
      <c r="J16" s="22" t="s">
        <v>369</v>
      </c>
      <c r="K16" s="28">
        <v>42000</v>
      </c>
      <c r="L16" s="29">
        <v>0.05</v>
      </c>
    </row>
    <row r="17" s="17" customFormat="1" spans="1:12">
      <c r="A17" s="22">
        <v>16</v>
      </c>
      <c r="B17" s="23" t="s">
        <v>46</v>
      </c>
      <c r="C17" s="23" t="s">
        <v>10</v>
      </c>
      <c r="D17" s="27">
        <v>54530</v>
      </c>
      <c r="E17" s="21">
        <f t="shared" ref="E17:I17" si="15">D17</f>
        <v>54530</v>
      </c>
      <c r="F17" s="27">
        <v>842560</v>
      </c>
      <c r="G17" s="22">
        <f t="shared" si="15"/>
        <v>842560</v>
      </c>
      <c r="H17" s="27">
        <v>850000</v>
      </c>
      <c r="I17" s="22">
        <f t="shared" si="15"/>
        <v>850000</v>
      </c>
      <c r="J17" s="22" t="s">
        <v>370</v>
      </c>
      <c r="K17" s="28">
        <v>25000</v>
      </c>
      <c r="L17" s="29">
        <v>0.08</v>
      </c>
    </row>
    <row r="18" s="17" customFormat="1" spans="1:12">
      <c r="A18" s="22">
        <v>17</v>
      </c>
      <c r="B18" s="23" t="s">
        <v>48</v>
      </c>
      <c r="C18" s="23" t="s">
        <v>31</v>
      </c>
      <c r="D18" s="27">
        <v>2000</v>
      </c>
      <c r="E18" s="21">
        <f t="shared" ref="E18:I18" si="16">D18</f>
        <v>2000</v>
      </c>
      <c r="F18" s="27">
        <v>25000</v>
      </c>
      <c r="G18" s="22">
        <f t="shared" si="16"/>
        <v>25000</v>
      </c>
      <c r="H18" s="27">
        <v>150000</v>
      </c>
      <c r="I18" s="22">
        <f t="shared" si="16"/>
        <v>150000</v>
      </c>
      <c r="J18" s="22" t="s">
        <v>367</v>
      </c>
      <c r="K18" s="28">
        <v>15000</v>
      </c>
      <c r="L18" s="29">
        <v>0.11</v>
      </c>
    </row>
    <row r="19" s="17" customFormat="1" spans="1:12">
      <c r="A19" s="22">
        <v>18</v>
      </c>
      <c r="B19" s="23" t="s">
        <v>50</v>
      </c>
      <c r="C19" s="23" t="s">
        <v>10</v>
      </c>
      <c r="D19" s="27">
        <v>500</v>
      </c>
      <c r="E19" s="21">
        <f t="shared" ref="E19:I19" si="17">D19</f>
        <v>500</v>
      </c>
      <c r="F19" s="27">
        <v>30000</v>
      </c>
      <c r="G19" s="22">
        <f t="shared" si="17"/>
        <v>30000</v>
      </c>
      <c r="H19" s="27">
        <v>45000</v>
      </c>
      <c r="I19" s="22">
        <f t="shared" si="17"/>
        <v>45000</v>
      </c>
      <c r="J19" s="22" t="s">
        <v>368</v>
      </c>
      <c r="K19" s="28">
        <v>45020</v>
      </c>
      <c r="L19" s="29">
        <v>0.03</v>
      </c>
    </row>
    <row r="20" s="17" customFormat="1" spans="1:12">
      <c r="A20" s="22">
        <v>19</v>
      </c>
      <c r="B20" s="23" t="s">
        <v>52</v>
      </c>
      <c r="C20" s="23" t="s">
        <v>10</v>
      </c>
      <c r="D20" s="27">
        <v>1500</v>
      </c>
      <c r="E20" s="21">
        <f t="shared" ref="E20:I20" si="18">D20</f>
        <v>1500</v>
      </c>
      <c r="F20" s="27">
        <v>150000</v>
      </c>
      <c r="G20" s="22">
        <f t="shared" si="18"/>
        <v>150000</v>
      </c>
      <c r="H20" s="27">
        <v>40000</v>
      </c>
      <c r="I20" s="22">
        <f t="shared" si="18"/>
        <v>40000</v>
      </c>
      <c r="J20" s="22" t="s">
        <v>369</v>
      </c>
      <c r="K20" s="28">
        <v>25450</v>
      </c>
      <c r="L20" s="29">
        <v>0.023</v>
      </c>
    </row>
    <row r="21" s="17" customFormat="1" spans="1:12">
      <c r="A21" s="22">
        <v>20</v>
      </c>
      <c r="B21" s="23" t="s">
        <v>54</v>
      </c>
      <c r="C21" s="23" t="s">
        <v>56</v>
      </c>
      <c r="D21" s="27">
        <v>10500</v>
      </c>
      <c r="E21" s="21">
        <f t="shared" ref="E21:I21" si="19">D21</f>
        <v>10500</v>
      </c>
      <c r="F21" s="27">
        <v>780000</v>
      </c>
      <c r="G21" s="22">
        <f t="shared" si="19"/>
        <v>780000</v>
      </c>
      <c r="H21" s="27">
        <v>80000</v>
      </c>
      <c r="I21" s="22">
        <f t="shared" si="19"/>
        <v>80000</v>
      </c>
      <c r="J21" s="22" t="s">
        <v>370</v>
      </c>
      <c r="K21" s="28">
        <v>25860</v>
      </c>
      <c r="L21" s="29">
        <v>0.035</v>
      </c>
    </row>
    <row r="22" s="17" customFormat="1" spans="1:12">
      <c r="A22" s="22">
        <v>21</v>
      </c>
      <c r="B22" s="23" t="s">
        <v>57</v>
      </c>
      <c r="C22" s="23" t="s">
        <v>56</v>
      </c>
      <c r="D22" s="27">
        <v>22000</v>
      </c>
      <c r="E22" s="21">
        <f t="shared" ref="E22:I22" si="20">D22</f>
        <v>22000</v>
      </c>
      <c r="F22" s="27">
        <v>55000</v>
      </c>
      <c r="G22" s="22">
        <f t="shared" si="20"/>
        <v>55000</v>
      </c>
      <c r="H22" s="27">
        <v>25000</v>
      </c>
      <c r="I22" s="22">
        <f t="shared" si="20"/>
        <v>25000</v>
      </c>
      <c r="J22" s="22" t="s">
        <v>367</v>
      </c>
      <c r="K22" s="28">
        <v>60000</v>
      </c>
      <c r="L22" s="29">
        <v>0.05</v>
      </c>
    </row>
    <row r="23" s="17" customFormat="1" spans="1:12">
      <c r="A23" s="22">
        <v>22</v>
      </c>
      <c r="B23" s="23" t="s">
        <v>59</v>
      </c>
      <c r="C23" s="23" t="s">
        <v>56</v>
      </c>
      <c r="D23" s="27">
        <v>200</v>
      </c>
      <c r="E23" s="21">
        <f t="shared" ref="E23:I23" si="21">D23</f>
        <v>200</v>
      </c>
      <c r="F23" s="27">
        <v>45300</v>
      </c>
      <c r="G23" s="22">
        <f t="shared" si="21"/>
        <v>45300</v>
      </c>
      <c r="H23" s="27">
        <v>24000</v>
      </c>
      <c r="I23" s="22">
        <f t="shared" si="21"/>
        <v>24000</v>
      </c>
      <c r="J23" s="22" t="s">
        <v>368</v>
      </c>
      <c r="K23" s="28">
        <v>8000</v>
      </c>
      <c r="L23" s="29">
        <v>0.06</v>
      </c>
    </row>
    <row r="24" s="17" customFormat="1" spans="1:12">
      <c r="A24" s="22">
        <v>23</v>
      </c>
      <c r="B24" s="23" t="s">
        <v>61</v>
      </c>
      <c r="C24" s="23" t="s">
        <v>10</v>
      </c>
      <c r="D24" s="27">
        <v>0</v>
      </c>
      <c r="E24" s="21">
        <f t="shared" ref="E24:I24" si="22">D24</f>
        <v>0</v>
      </c>
      <c r="F24" s="27">
        <v>28822</v>
      </c>
      <c r="G24" s="22">
        <f t="shared" si="22"/>
        <v>28822</v>
      </c>
      <c r="H24" s="27">
        <v>38100</v>
      </c>
      <c r="I24" s="22">
        <f t="shared" si="22"/>
        <v>38100</v>
      </c>
      <c r="J24" s="22" t="s">
        <v>369</v>
      </c>
      <c r="K24" s="28">
        <v>45000</v>
      </c>
      <c r="L24" s="29">
        <v>0.078</v>
      </c>
    </row>
    <row r="25" s="17" customFormat="1" spans="1:12">
      <c r="A25" s="22">
        <v>24</v>
      </c>
      <c r="B25" s="23" t="s">
        <v>63</v>
      </c>
      <c r="C25" s="23" t="s">
        <v>10</v>
      </c>
      <c r="D25" s="27">
        <v>100</v>
      </c>
      <c r="E25" s="21">
        <f t="shared" ref="E25:I25" si="23">D25</f>
        <v>100</v>
      </c>
      <c r="F25" s="27">
        <v>542233</v>
      </c>
      <c r="G25" s="22">
        <f t="shared" si="23"/>
        <v>542233</v>
      </c>
      <c r="H25" s="27">
        <v>50000</v>
      </c>
      <c r="I25" s="22">
        <f t="shared" si="23"/>
        <v>50000</v>
      </c>
      <c r="J25" s="22" t="s">
        <v>370</v>
      </c>
      <c r="K25" s="28">
        <v>55500</v>
      </c>
      <c r="L25" s="29">
        <v>0.11</v>
      </c>
    </row>
    <row r="26" s="17" customFormat="1" spans="1:12">
      <c r="A26" s="22">
        <v>25</v>
      </c>
      <c r="B26" s="23" t="s">
        <v>65</v>
      </c>
      <c r="C26" s="23" t="s">
        <v>10</v>
      </c>
      <c r="D26" s="27">
        <v>150</v>
      </c>
      <c r="E26" s="21">
        <f t="shared" ref="E26:I26" si="24">D26</f>
        <v>150</v>
      </c>
      <c r="F26" s="27">
        <v>9555</v>
      </c>
      <c r="G26" s="22">
        <f t="shared" si="24"/>
        <v>9555</v>
      </c>
      <c r="H26" s="27">
        <v>74000</v>
      </c>
      <c r="I26" s="22">
        <f t="shared" si="24"/>
        <v>74000</v>
      </c>
      <c r="J26" s="22" t="s">
        <v>367</v>
      </c>
      <c r="K26" s="28">
        <v>42000</v>
      </c>
      <c r="L26" s="29">
        <v>0.02</v>
      </c>
    </row>
    <row r="27" s="17" customFormat="1" spans="1:12">
      <c r="A27" s="22">
        <v>26</v>
      </c>
      <c r="B27" s="23" t="s">
        <v>67</v>
      </c>
      <c r="C27" s="23" t="s">
        <v>10</v>
      </c>
      <c r="D27" s="27">
        <v>80000</v>
      </c>
      <c r="E27" s="21">
        <f t="shared" ref="E27:I27" si="25">D27</f>
        <v>80000</v>
      </c>
      <c r="F27" s="27">
        <v>105000</v>
      </c>
      <c r="G27" s="22">
        <f t="shared" si="25"/>
        <v>105000</v>
      </c>
      <c r="H27" s="27">
        <v>81400</v>
      </c>
      <c r="I27" s="22">
        <f t="shared" si="25"/>
        <v>81400</v>
      </c>
      <c r="J27" s="22" t="s">
        <v>368</v>
      </c>
      <c r="K27" s="28">
        <v>25000</v>
      </c>
      <c r="L27" s="29">
        <v>0.045</v>
      </c>
    </row>
    <row r="28" s="17" customFormat="1" spans="1:12">
      <c r="A28" s="22">
        <v>27</v>
      </c>
      <c r="B28" s="23" t="s">
        <v>69</v>
      </c>
      <c r="C28" s="23" t="s">
        <v>10</v>
      </c>
      <c r="D28" s="27">
        <v>4500</v>
      </c>
      <c r="E28" s="21">
        <f t="shared" ref="E28:I28" si="26">D28</f>
        <v>4500</v>
      </c>
      <c r="F28" s="27">
        <v>840000</v>
      </c>
      <c r="G28" s="22">
        <f t="shared" si="26"/>
        <v>840000</v>
      </c>
      <c r="H28" s="27">
        <v>759000</v>
      </c>
      <c r="I28" s="22">
        <f t="shared" si="26"/>
        <v>759000</v>
      </c>
      <c r="J28" s="22" t="s">
        <v>369</v>
      </c>
      <c r="K28" s="28">
        <v>15000</v>
      </c>
      <c r="L28" s="29">
        <v>0.04</v>
      </c>
    </row>
    <row r="29" s="17" customFormat="1" spans="1:12">
      <c r="A29" s="22">
        <v>28</v>
      </c>
      <c r="B29" s="23" t="s">
        <v>71</v>
      </c>
      <c r="C29" s="23" t="s">
        <v>10</v>
      </c>
      <c r="D29" s="27">
        <v>7500</v>
      </c>
      <c r="E29" s="21">
        <f t="shared" ref="E29:I29" si="27">D29</f>
        <v>7500</v>
      </c>
      <c r="F29" s="27">
        <v>540000</v>
      </c>
      <c r="G29" s="22">
        <f t="shared" si="27"/>
        <v>540000</v>
      </c>
      <c r="H29" s="27">
        <v>874256</v>
      </c>
      <c r="I29" s="22">
        <f t="shared" si="27"/>
        <v>874256</v>
      </c>
      <c r="J29" s="22" t="s">
        <v>370</v>
      </c>
      <c r="K29" s="28">
        <v>45020</v>
      </c>
      <c r="L29" s="29">
        <v>0.05</v>
      </c>
    </row>
    <row r="30" s="17" customFormat="1" spans="1:12">
      <c r="A30" s="22">
        <v>29</v>
      </c>
      <c r="B30" s="23" t="s">
        <v>73</v>
      </c>
      <c r="C30" s="23" t="s">
        <v>10</v>
      </c>
      <c r="D30" s="27">
        <v>19000</v>
      </c>
      <c r="E30" s="21">
        <f t="shared" ref="E30:I30" si="28">D30</f>
        <v>19000</v>
      </c>
      <c r="F30" s="27">
        <v>280000</v>
      </c>
      <c r="G30" s="22">
        <f t="shared" si="28"/>
        <v>280000</v>
      </c>
      <c r="H30" s="27">
        <v>584100</v>
      </c>
      <c r="I30" s="22">
        <f t="shared" si="28"/>
        <v>584100</v>
      </c>
      <c r="J30" s="22" t="s">
        <v>367</v>
      </c>
      <c r="K30" s="28">
        <v>25450</v>
      </c>
      <c r="L30" s="29">
        <v>0.08</v>
      </c>
    </row>
    <row r="31" s="17" customFormat="1" spans="1:12">
      <c r="A31" s="22">
        <v>30</v>
      </c>
      <c r="B31" s="23" t="s">
        <v>75</v>
      </c>
      <c r="C31" s="23" t="s">
        <v>24</v>
      </c>
      <c r="D31" s="27">
        <v>54080</v>
      </c>
      <c r="E31" s="21">
        <f t="shared" ref="E31:I31" si="29">D31</f>
        <v>54080</v>
      </c>
      <c r="F31" s="27">
        <v>458710</v>
      </c>
      <c r="G31" s="22">
        <f t="shared" si="29"/>
        <v>458710</v>
      </c>
      <c r="H31" s="27">
        <v>472000</v>
      </c>
      <c r="I31" s="22">
        <f t="shared" si="29"/>
        <v>472000</v>
      </c>
      <c r="J31" s="22" t="s">
        <v>368</v>
      </c>
      <c r="K31" s="28">
        <v>25860</v>
      </c>
      <c r="L31" s="29">
        <v>0.11</v>
      </c>
    </row>
    <row r="32" s="17" customFormat="1" spans="1:12">
      <c r="A32" s="22">
        <v>31</v>
      </c>
      <c r="B32" s="23" t="s">
        <v>77</v>
      </c>
      <c r="C32" s="23" t="s">
        <v>24</v>
      </c>
      <c r="D32" s="27">
        <v>6540</v>
      </c>
      <c r="E32" s="21">
        <f t="shared" ref="E32:I32" si="30">D32</f>
        <v>6540</v>
      </c>
      <c r="F32" s="27">
        <v>698464</v>
      </c>
      <c r="G32" s="22">
        <f t="shared" si="30"/>
        <v>698464</v>
      </c>
      <c r="H32" s="27">
        <v>40000</v>
      </c>
      <c r="I32" s="22">
        <f t="shared" si="30"/>
        <v>40000</v>
      </c>
      <c r="J32" s="22" t="s">
        <v>369</v>
      </c>
      <c r="K32" s="28">
        <v>60000</v>
      </c>
      <c r="L32" s="29">
        <v>0.03</v>
      </c>
    </row>
    <row r="33" s="17" customFormat="1" spans="1:12">
      <c r="A33" s="22">
        <v>32</v>
      </c>
      <c r="B33" s="23" t="s">
        <v>79</v>
      </c>
      <c r="C33" s="23" t="s">
        <v>10</v>
      </c>
      <c r="D33" s="27">
        <v>54530</v>
      </c>
      <c r="E33" s="21">
        <f t="shared" ref="E33:I33" si="31">D33</f>
        <v>54530</v>
      </c>
      <c r="F33" s="27">
        <v>842560</v>
      </c>
      <c r="G33" s="22">
        <f t="shared" si="31"/>
        <v>842560</v>
      </c>
      <c r="H33" s="27">
        <v>850000</v>
      </c>
      <c r="I33" s="22">
        <f t="shared" si="31"/>
        <v>850000</v>
      </c>
      <c r="J33" s="22" t="s">
        <v>370</v>
      </c>
      <c r="K33" s="28">
        <v>8000</v>
      </c>
      <c r="L33" s="29">
        <v>0.023</v>
      </c>
    </row>
    <row r="34" s="17" customFormat="1" spans="1:12">
      <c r="A34" s="22">
        <v>33</v>
      </c>
      <c r="B34" s="23" t="s">
        <v>81</v>
      </c>
      <c r="C34" s="23" t="s">
        <v>31</v>
      </c>
      <c r="D34" s="27">
        <v>2000</v>
      </c>
      <c r="E34" s="21">
        <f t="shared" ref="E34:I34" si="32">D34</f>
        <v>2000</v>
      </c>
      <c r="F34" s="27">
        <v>25000</v>
      </c>
      <c r="G34" s="22">
        <f t="shared" si="32"/>
        <v>25000</v>
      </c>
      <c r="H34" s="27">
        <v>150000</v>
      </c>
      <c r="I34" s="22">
        <f t="shared" si="32"/>
        <v>150000</v>
      </c>
      <c r="J34" s="22" t="s">
        <v>367</v>
      </c>
      <c r="K34" s="28">
        <v>45000</v>
      </c>
      <c r="L34" s="29">
        <v>0.035</v>
      </c>
    </row>
    <row r="35" s="17" customFormat="1" spans="1:12">
      <c r="A35" s="22">
        <v>34</v>
      </c>
      <c r="B35" s="23" t="s">
        <v>83</v>
      </c>
      <c r="C35" s="23" t="s">
        <v>31</v>
      </c>
      <c r="D35" s="27">
        <v>500</v>
      </c>
      <c r="E35" s="21">
        <f t="shared" ref="E35:I35" si="33">D35</f>
        <v>500</v>
      </c>
      <c r="F35" s="27">
        <v>30000</v>
      </c>
      <c r="G35" s="22">
        <f t="shared" si="33"/>
        <v>30000</v>
      </c>
      <c r="H35" s="27">
        <v>45000</v>
      </c>
      <c r="I35" s="22">
        <f t="shared" si="33"/>
        <v>45000</v>
      </c>
      <c r="J35" s="22" t="s">
        <v>368</v>
      </c>
      <c r="K35" s="28">
        <v>55500</v>
      </c>
      <c r="L35" s="29">
        <v>0.05</v>
      </c>
    </row>
    <row r="36" s="17" customFormat="1" spans="1:12">
      <c r="A36" s="22">
        <v>35</v>
      </c>
      <c r="B36" s="23" t="s">
        <v>85</v>
      </c>
      <c r="C36" s="23" t="s">
        <v>31</v>
      </c>
      <c r="D36" s="27">
        <v>1500</v>
      </c>
      <c r="E36" s="21">
        <f t="shared" ref="E36:I36" si="34">D36</f>
        <v>1500</v>
      </c>
      <c r="F36" s="27">
        <v>150000</v>
      </c>
      <c r="G36" s="22">
        <f t="shared" si="34"/>
        <v>150000</v>
      </c>
      <c r="H36" s="27">
        <v>40000</v>
      </c>
      <c r="I36" s="22">
        <f t="shared" si="34"/>
        <v>40000</v>
      </c>
      <c r="J36" s="22" t="s">
        <v>369</v>
      </c>
      <c r="K36" s="28">
        <v>42000</v>
      </c>
      <c r="L36" s="29">
        <v>0.06</v>
      </c>
    </row>
    <row r="37" s="17" customFormat="1" spans="1:12">
      <c r="A37" s="22">
        <v>36</v>
      </c>
      <c r="B37" s="23" t="s">
        <v>87</v>
      </c>
      <c r="C37" s="23" t="s">
        <v>31</v>
      </c>
      <c r="D37" s="27">
        <v>10500</v>
      </c>
      <c r="E37" s="21">
        <f t="shared" ref="E37:I37" si="35">D37</f>
        <v>10500</v>
      </c>
      <c r="F37" s="27">
        <v>780000</v>
      </c>
      <c r="G37" s="22">
        <f t="shared" si="35"/>
        <v>780000</v>
      </c>
      <c r="H37" s="27">
        <v>80000</v>
      </c>
      <c r="I37" s="22">
        <f t="shared" si="35"/>
        <v>80000</v>
      </c>
      <c r="J37" s="22" t="s">
        <v>370</v>
      </c>
      <c r="K37" s="28">
        <v>25000</v>
      </c>
      <c r="L37" s="29">
        <v>0.078</v>
      </c>
    </row>
    <row r="38" s="17" customFormat="1" spans="1:12">
      <c r="A38" s="22">
        <v>37</v>
      </c>
      <c r="B38" s="23" t="s">
        <v>89</v>
      </c>
      <c r="C38" s="23" t="s">
        <v>31</v>
      </c>
      <c r="D38" s="27">
        <v>22000</v>
      </c>
      <c r="E38" s="21">
        <f t="shared" ref="E38:I38" si="36">D38</f>
        <v>22000</v>
      </c>
      <c r="F38" s="27">
        <v>55000</v>
      </c>
      <c r="G38" s="22">
        <f t="shared" si="36"/>
        <v>55000</v>
      </c>
      <c r="H38" s="27">
        <v>25000</v>
      </c>
      <c r="I38" s="22">
        <f t="shared" si="36"/>
        <v>25000</v>
      </c>
      <c r="J38" s="22" t="s">
        <v>367</v>
      </c>
      <c r="K38" s="28">
        <v>15000</v>
      </c>
      <c r="L38" s="29">
        <v>0.11</v>
      </c>
    </row>
    <row r="39" s="17" customFormat="1" spans="1:12">
      <c r="A39" s="22">
        <v>38</v>
      </c>
      <c r="B39" s="23" t="s">
        <v>91</v>
      </c>
      <c r="C39" s="23" t="s">
        <v>31</v>
      </c>
      <c r="D39" s="27">
        <v>0</v>
      </c>
      <c r="E39" s="21">
        <f t="shared" ref="E39:I39" si="37">D39</f>
        <v>0</v>
      </c>
      <c r="F39" s="27">
        <v>4530</v>
      </c>
      <c r="G39" s="22">
        <f t="shared" si="37"/>
        <v>4530</v>
      </c>
      <c r="H39" s="27">
        <v>24000</v>
      </c>
      <c r="I39" s="22">
        <f t="shared" si="37"/>
        <v>24000</v>
      </c>
      <c r="J39" s="22" t="s">
        <v>368</v>
      </c>
      <c r="K39" s="28">
        <v>45020</v>
      </c>
      <c r="L39" s="29">
        <v>0.045</v>
      </c>
    </row>
    <row r="40" s="17" customFormat="1" spans="1:12">
      <c r="A40" s="22">
        <v>39</v>
      </c>
      <c r="B40" s="23" t="s">
        <v>93</v>
      </c>
      <c r="C40" s="23" t="s">
        <v>10</v>
      </c>
      <c r="D40" s="27">
        <v>50</v>
      </c>
      <c r="E40" s="21">
        <f t="shared" ref="E40:I40" si="38">D40</f>
        <v>50</v>
      </c>
      <c r="F40" s="27">
        <v>28822</v>
      </c>
      <c r="G40" s="22">
        <f t="shared" si="38"/>
        <v>28822</v>
      </c>
      <c r="H40" s="27">
        <v>38100</v>
      </c>
      <c r="I40" s="22">
        <f t="shared" si="38"/>
        <v>38100</v>
      </c>
      <c r="J40" s="22" t="s">
        <v>369</v>
      </c>
      <c r="K40" s="28">
        <v>25450</v>
      </c>
      <c r="L40" s="29">
        <v>0.04</v>
      </c>
    </row>
    <row r="41" s="17" customFormat="1" spans="1:12">
      <c r="A41" s="22">
        <v>40</v>
      </c>
      <c r="B41" s="23" t="s">
        <v>95</v>
      </c>
      <c r="C41" s="23" t="s">
        <v>10</v>
      </c>
      <c r="D41" s="27">
        <v>100</v>
      </c>
      <c r="E41" s="21">
        <f t="shared" ref="E41:I41" si="39">D41</f>
        <v>100</v>
      </c>
      <c r="F41" s="27">
        <v>542233</v>
      </c>
      <c r="G41" s="22">
        <f t="shared" si="39"/>
        <v>542233</v>
      </c>
      <c r="H41" s="27">
        <v>50000</v>
      </c>
      <c r="I41" s="22">
        <f t="shared" si="39"/>
        <v>50000</v>
      </c>
      <c r="J41" s="22" t="s">
        <v>370</v>
      </c>
      <c r="K41" s="28">
        <v>25860</v>
      </c>
      <c r="L41" s="29">
        <v>0.05</v>
      </c>
    </row>
    <row r="42" s="17" customFormat="1" spans="1:12">
      <c r="A42" s="22">
        <v>41</v>
      </c>
      <c r="B42" s="23" t="s">
        <v>97</v>
      </c>
      <c r="C42" s="23" t="s">
        <v>10</v>
      </c>
      <c r="D42" s="27">
        <v>150</v>
      </c>
      <c r="E42" s="21">
        <f t="shared" ref="E42:I42" si="40">D42</f>
        <v>150</v>
      </c>
      <c r="F42" s="27">
        <v>9555</v>
      </c>
      <c r="G42" s="22">
        <f t="shared" si="40"/>
        <v>9555</v>
      </c>
      <c r="H42" s="27">
        <v>74000</v>
      </c>
      <c r="I42" s="22">
        <f t="shared" si="40"/>
        <v>74000</v>
      </c>
      <c r="J42" s="22" t="s">
        <v>367</v>
      </c>
      <c r="K42" s="28">
        <v>60000</v>
      </c>
      <c r="L42" s="29">
        <v>0.08</v>
      </c>
    </row>
    <row r="43" s="17" customFormat="1" spans="1:12">
      <c r="A43" s="22">
        <v>42</v>
      </c>
      <c r="B43" s="23" t="s">
        <v>99</v>
      </c>
      <c r="C43" s="23" t="s">
        <v>31</v>
      </c>
      <c r="D43" s="27">
        <v>80000</v>
      </c>
      <c r="E43" s="21">
        <f t="shared" ref="E43:I43" si="41">D43</f>
        <v>80000</v>
      </c>
      <c r="F43" s="27">
        <v>105000</v>
      </c>
      <c r="G43" s="22">
        <f t="shared" si="41"/>
        <v>105000</v>
      </c>
      <c r="H43" s="27">
        <v>81400</v>
      </c>
      <c r="I43" s="22">
        <f t="shared" si="41"/>
        <v>81400</v>
      </c>
      <c r="J43" s="22" t="s">
        <v>368</v>
      </c>
      <c r="K43" s="28">
        <v>8000</v>
      </c>
      <c r="L43" s="29">
        <v>0.11</v>
      </c>
    </row>
    <row r="44" s="17" customFormat="1" spans="1:12">
      <c r="A44" s="22">
        <v>43</v>
      </c>
      <c r="B44" s="23" t="s">
        <v>101</v>
      </c>
      <c r="C44" s="23" t="s">
        <v>10</v>
      </c>
      <c r="D44" s="27">
        <v>4500</v>
      </c>
      <c r="E44" s="21">
        <f t="shared" ref="E44:I44" si="42">D44</f>
        <v>4500</v>
      </c>
      <c r="F44" s="27">
        <v>840000</v>
      </c>
      <c r="G44" s="22">
        <f t="shared" si="42"/>
        <v>840000</v>
      </c>
      <c r="H44" s="27">
        <v>759000</v>
      </c>
      <c r="I44" s="22">
        <f t="shared" si="42"/>
        <v>759000</v>
      </c>
      <c r="J44" s="22" t="s">
        <v>369</v>
      </c>
      <c r="K44" s="28">
        <v>45000</v>
      </c>
      <c r="L44" s="29">
        <v>0.03</v>
      </c>
    </row>
    <row r="45" s="17" customFormat="1" spans="1:12">
      <c r="A45" s="22">
        <v>44</v>
      </c>
      <c r="B45" s="23" t="s">
        <v>103</v>
      </c>
      <c r="C45" s="23" t="s">
        <v>10</v>
      </c>
      <c r="D45" s="27">
        <v>7500</v>
      </c>
      <c r="E45" s="21">
        <f t="shared" ref="E45:I45" si="43">D45</f>
        <v>7500</v>
      </c>
      <c r="F45" s="27">
        <v>540000</v>
      </c>
      <c r="G45" s="22">
        <f t="shared" si="43"/>
        <v>540000</v>
      </c>
      <c r="H45" s="27">
        <v>874256</v>
      </c>
      <c r="I45" s="22">
        <f t="shared" si="43"/>
        <v>874256</v>
      </c>
      <c r="J45" s="22" t="s">
        <v>370</v>
      </c>
      <c r="K45" s="28">
        <v>55500</v>
      </c>
      <c r="L45" s="29">
        <v>0.023</v>
      </c>
    </row>
    <row r="46" s="17" customFormat="1" spans="1:12">
      <c r="A46" s="22">
        <v>45</v>
      </c>
      <c r="B46" s="23" t="s">
        <v>105</v>
      </c>
      <c r="C46" s="23" t="s">
        <v>56</v>
      </c>
      <c r="D46" s="27">
        <v>19000</v>
      </c>
      <c r="E46" s="21">
        <f t="shared" ref="E46:I46" si="44">D46</f>
        <v>19000</v>
      </c>
      <c r="F46" s="27">
        <v>280000</v>
      </c>
      <c r="G46" s="22">
        <f t="shared" si="44"/>
        <v>280000</v>
      </c>
      <c r="H46" s="27">
        <v>584100</v>
      </c>
      <c r="I46" s="22">
        <f t="shared" si="44"/>
        <v>584100</v>
      </c>
      <c r="J46" s="22" t="s">
        <v>367</v>
      </c>
      <c r="K46" s="28">
        <v>42000</v>
      </c>
      <c r="L46" s="29">
        <v>0.035</v>
      </c>
    </row>
    <row r="47" s="17" customFormat="1" spans="1:12">
      <c r="A47" s="22">
        <v>46</v>
      </c>
      <c r="B47" s="23" t="s">
        <v>107</v>
      </c>
      <c r="C47" s="23" t="s">
        <v>56</v>
      </c>
      <c r="D47" s="27">
        <v>54080</v>
      </c>
      <c r="E47" s="21">
        <f t="shared" ref="E47:I47" si="45">D47</f>
        <v>54080</v>
      </c>
      <c r="F47" s="27">
        <v>458710</v>
      </c>
      <c r="G47" s="22">
        <f t="shared" si="45"/>
        <v>458710</v>
      </c>
      <c r="H47" s="27">
        <v>472000</v>
      </c>
      <c r="I47" s="22">
        <f t="shared" si="45"/>
        <v>472000</v>
      </c>
      <c r="J47" s="22" t="s">
        <v>368</v>
      </c>
      <c r="K47" s="28">
        <v>25000</v>
      </c>
      <c r="L47" s="29">
        <v>0.05</v>
      </c>
    </row>
    <row r="48" s="17" customFormat="1" spans="1:12">
      <c r="A48" s="22">
        <v>47</v>
      </c>
      <c r="B48" s="23" t="s">
        <v>109</v>
      </c>
      <c r="C48" s="23" t="s">
        <v>56</v>
      </c>
      <c r="D48" s="27">
        <v>6540</v>
      </c>
      <c r="E48" s="21">
        <f t="shared" ref="E48:I48" si="46">D48</f>
        <v>6540</v>
      </c>
      <c r="F48" s="27">
        <v>698464</v>
      </c>
      <c r="G48" s="22">
        <f t="shared" si="46"/>
        <v>698464</v>
      </c>
      <c r="H48" s="27">
        <v>40000</v>
      </c>
      <c r="I48" s="22">
        <f t="shared" si="46"/>
        <v>40000</v>
      </c>
      <c r="J48" s="22" t="s">
        <v>369</v>
      </c>
      <c r="K48" s="28">
        <v>15000</v>
      </c>
      <c r="L48" s="29">
        <v>0.06</v>
      </c>
    </row>
    <row r="49" s="17" customFormat="1" spans="1:12">
      <c r="A49" s="22">
        <v>48</v>
      </c>
      <c r="B49" s="23" t="s">
        <v>111</v>
      </c>
      <c r="C49" s="23" t="s">
        <v>10</v>
      </c>
      <c r="D49" s="27">
        <v>54530</v>
      </c>
      <c r="E49" s="21">
        <f t="shared" ref="E49:I49" si="47">D49</f>
        <v>54530</v>
      </c>
      <c r="F49" s="27">
        <v>842560</v>
      </c>
      <c r="G49" s="22">
        <f t="shared" si="47"/>
        <v>842560</v>
      </c>
      <c r="H49" s="27">
        <v>850000</v>
      </c>
      <c r="I49" s="22">
        <f t="shared" si="47"/>
        <v>850000</v>
      </c>
      <c r="J49" s="22" t="s">
        <v>370</v>
      </c>
      <c r="K49" s="28">
        <v>45020</v>
      </c>
      <c r="L49" s="29">
        <v>0.078</v>
      </c>
    </row>
    <row r="50" s="17" customFormat="1" spans="1:12">
      <c r="A50" s="22">
        <v>49</v>
      </c>
      <c r="B50" s="23" t="s">
        <v>113</v>
      </c>
      <c r="C50" s="23" t="s">
        <v>10</v>
      </c>
      <c r="D50" s="27">
        <v>2000</v>
      </c>
      <c r="E50" s="21">
        <f t="shared" ref="E50:I50" si="48">D50</f>
        <v>2000</v>
      </c>
      <c r="F50" s="27">
        <v>25000</v>
      </c>
      <c r="G50" s="22">
        <f t="shared" si="48"/>
        <v>25000</v>
      </c>
      <c r="H50" s="27">
        <v>150000</v>
      </c>
      <c r="I50" s="22">
        <f t="shared" si="48"/>
        <v>150000</v>
      </c>
      <c r="J50" s="22" t="s">
        <v>367</v>
      </c>
      <c r="K50" s="28">
        <v>25450</v>
      </c>
      <c r="L50" s="29">
        <v>0.11</v>
      </c>
    </row>
    <row r="51" s="17" customFormat="1" spans="1:12">
      <c r="A51" s="22">
        <v>50</v>
      </c>
      <c r="B51" s="23" t="s">
        <v>115</v>
      </c>
      <c r="C51" s="23" t="s">
        <v>10</v>
      </c>
      <c r="D51" s="27">
        <v>500</v>
      </c>
      <c r="E51" s="21">
        <f t="shared" ref="E51:I51" si="49">D51</f>
        <v>500</v>
      </c>
      <c r="F51" s="27">
        <v>30000</v>
      </c>
      <c r="G51" s="22">
        <f t="shared" si="49"/>
        <v>30000</v>
      </c>
      <c r="H51" s="27">
        <v>45000</v>
      </c>
      <c r="I51" s="22">
        <f t="shared" si="49"/>
        <v>45000</v>
      </c>
      <c r="J51" s="22" t="s">
        <v>368</v>
      </c>
      <c r="K51" s="28">
        <v>25860</v>
      </c>
      <c r="L51" s="29">
        <v>0.045</v>
      </c>
    </row>
    <row r="52" s="17" customFormat="1" spans="1:12">
      <c r="A52" s="22">
        <v>51</v>
      </c>
      <c r="B52" s="23" t="s">
        <v>117</v>
      </c>
      <c r="C52" s="23" t="s">
        <v>10</v>
      </c>
      <c r="D52" s="27">
        <v>1500</v>
      </c>
      <c r="E52" s="21">
        <f t="shared" ref="E52:I52" si="50">D52</f>
        <v>1500</v>
      </c>
      <c r="F52" s="27">
        <v>150000</v>
      </c>
      <c r="G52" s="22">
        <f t="shared" si="50"/>
        <v>150000</v>
      </c>
      <c r="H52" s="27">
        <v>40000</v>
      </c>
      <c r="I52" s="22">
        <f t="shared" si="50"/>
        <v>40000</v>
      </c>
      <c r="J52" s="22" t="s">
        <v>369</v>
      </c>
      <c r="K52" s="28">
        <v>60000</v>
      </c>
      <c r="L52" s="29">
        <v>0.04</v>
      </c>
    </row>
    <row r="53" s="17" customFormat="1" spans="1:12">
      <c r="A53" s="22">
        <v>52</v>
      </c>
      <c r="B53" s="23" t="s">
        <v>119</v>
      </c>
      <c r="C53" s="23" t="s">
        <v>10</v>
      </c>
      <c r="D53" s="27">
        <v>10500</v>
      </c>
      <c r="E53" s="21">
        <f t="shared" ref="E53:I53" si="51">D53</f>
        <v>10500</v>
      </c>
      <c r="F53" s="27">
        <v>780000</v>
      </c>
      <c r="G53" s="22">
        <f t="shared" si="51"/>
        <v>780000</v>
      </c>
      <c r="H53" s="27">
        <v>80000</v>
      </c>
      <c r="I53" s="22">
        <f t="shared" si="51"/>
        <v>80000</v>
      </c>
      <c r="J53" s="22" t="s">
        <v>370</v>
      </c>
      <c r="K53" s="28">
        <v>8000</v>
      </c>
      <c r="L53" s="29">
        <v>0.05</v>
      </c>
    </row>
    <row r="54" s="17" customFormat="1" spans="1:12">
      <c r="A54" s="22">
        <v>53</v>
      </c>
      <c r="B54" s="23" t="s">
        <v>120</v>
      </c>
      <c r="C54" s="23" t="s">
        <v>10</v>
      </c>
      <c r="D54" s="27">
        <v>22000</v>
      </c>
      <c r="E54" s="21">
        <f t="shared" ref="E54:I54" si="52">D54</f>
        <v>22000</v>
      </c>
      <c r="F54" s="27">
        <v>55000</v>
      </c>
      <c r="G54" s="22">
        <f t="shared" si="52"/>
        <v>55000</v>
      </c>
      <c r="H54" s="27">
        <v>25000</v>
      </c>
      <c r="I54" s="22">
        <f t="shared" si="52"/>
        <v>25000</v>
      </c>
      <c r="J54" s="22" t="s">
        <v>367</v>
      </c>
      <c r="K54" s="28">
        <v>45000</v>
      </c>
      <c r="L54" s="29">
        <v>0.08</v>
      </c>
    </row>
    <row r="55" s="17" customFormat="1" spans="1:12">
      <c r="A55" s="22">
        <v>54</v>
      </c>
      <c r="B55" s="23" t="s">
        <v>121</v>
      </c>
      <c r="C55" s="23" t="s">
        <v>10</v>
      </c>
      <c r="D55" s="27">
        <v>700000</v>
      </c>
      <c r="E55" s="21">
        <f t="shared" ref="E55:I55" si="53">D55</f>
        <v>700000</v>
      </c>
      <c r="F55" s="27">
        <v>4530</v>
      </c>
      <c r="G55" s="22">
        <f t="shared" si="53"/>
        <v>4530</v>
      </c>
      <c r="H55" s="27">
        <v>24000</v>
      </c>
      <c r="I55" s="22">
        <f t="shared" si="53"/>
        <v>24000</v>
      </c>
      <c r="J55" s="22" t="s">
        <v>368</v>
      </c>
      <c r="K55" s="28">
        <v>55500</v>
      </c>
      <c r="L55" s="29">
        <v>0.11</v>
      </c>
    </row>
    <row r="56" s="17" customFormat="1" spans="1:12">
      <c r="A56" s="22">
        <v>55</v>
      </c>
      <c r="B56" s="23" t="s">
        <v>123</v>
      </c>
      <c r="C56" s="23" t="s">
        <v>24</v>
      </c>
      <c r="D56" s="27">
        <v>0</v>
      </c>
      <c r="E56" s="21">
        <f t="shared" ref="E56:I56" si="54">D56</f>
        <v>0</v>
      </c>
      <c r="F56" s="27">
        <v>28822</v>
      </c>
      <c r="G56" s="22">
        <f t="shared" si="54"/>
        <v>28822</v>
      </c>
      <c r="H56" s="27">
        <v>38100</v>
      </c>
      <c r="I56" s="22">
        <f t="shared" si="54"/>
        <v>38100</v>
      </c>
      <c r="J56" s="22" t="s">
        <v>369</v>
      </c>
      <c r="K56" s="28">
        <v>42000</v>
      </c>
      <c r="L56" s="29">
        <v>0.03</v>
      </c>
    </row>
    <row r="57" s="17" customFormat="1" spans="1:12">
      <c r="A57" s="22">
        <v>56</v>
      </c>
      <c r="B57" s="23" t="s">
        <v>125</v>
      </c>
      <c r="C57" s="23" t="s">
        <v>24</v>
      </c>
      <c r="D57" s="27">
        <v>100</v>
      </c>
      <c r="E57" s="21">
        <f t="shared" ref="E57:I57" si="55">D57</f>
        <v>100</v>
      </c>
      <c r="F57" s="27">
        <v>542233</v>
      </c>
      <c r="G57" s="22">
        <f t="shared" si="55"/>
        <v>542233</v>
      </c>
      <c r="H57" s="27">
        <v>50000</v>
      </c>
      <c r="I57" s="22">
        <f t="shared" si="55"/>
        <v>50000</v>
      </c>
      <c r="J57" s="22" t="s">
        <v>370</v>
      </c>
      <c r="K57" s="28">
        <v>25000</v>
      </c>
      <c r="L57" s="29">
        <v>0.023</v>
      </c>
    </row>
    <row r="58" s="17" customFormat="1" spans="1:12">
      <c r="A58" s="22">
        <v>57</v>
      </c>
      <c r="B58" s="23" t="s">
        <v>127</v>
      </c>
      <c r="C58" s="23" t="s">
        <v>10</v>
      </c>
      <c r="D58" s="27">
        <v>150</v>
      </c>
      <c r="E58" s="21">
        <f t="shared" ref="E58:I58" si="56">D58</f>
        <v>150</v>
      </c>
      <c r="F58" s="27">
        <v>9555</v>
      </c>
      <c r="G58" s="22">
        <f t="shared" si="56"/>
        <v>9555</v>
      </c>
      <c r="H58" s="27">
        <v>74000</v>
      </c>
      <c r="I58" s="22">
        <f t="shared" si="56"/>
        <v>74000</v>
      </c>
      <c r="J58" s="22" t="s">
        <v>367</v>
      </c>
      <c r="K58" s="28">
        <v>15000</v>
      </c>
      <c r="L58" s="29">
        <v>0.035</v>
      </c>
    </row>
    <row r="59" s="17" customFormat="1" spans="1:12">
      <c r="A59" s="22">
        <v>58</v>
      </c>
      <c r="B59" s="23" t="s">
        <v>129</v>
      </c>
      <c r="C59" s="23" t="s">
        <v>31</v>
      </c>
      <c r="D59" s="27">
        <v>80000</v>
      </c>
      <c r="E59" s="21">
        <f t="shared" ref="E59:I59" si="57">D59</f>
        <v>80000</v>
      </c>
      <c r="F59" s="27">
        <v>105000</v>
      </c>
      <c r="G59" s="22">
        <f t="shared" si="57"/>
        <v>105000</v>
      </c>
      <c r="H59" s="27">
        <v>81400</v>
      </c>
      <c r="I59" s="22">
        <f t="shared" si="57"/>
        <v>81400</v>
      </c>
      <c r="J59" s="22" t="s">
        <v>368</v>
      </c>
      <c r="K59" s="28">
        <v>45020</v>
      </c>
      <c r="L59" s="29">
        <v>0.05</v>
      </c>
    </row>
    <row r="60" s="17" customFormat="1" spans="1:12">
      <c r="A60" s="22">
        <v>59</v>
      </c>
      <c r="B60" s="23" t="s">
        <v>131</v>
      </c>
      <c r="C60" s="23" t="s">
        <v>31</v>
      </c>
      <c r="D60" s="27">
        <v>4500</v>
      </c>
      <c r="E60" s="21">
        <f t="shared" ref="E60:I60" si="58">D60</f>
        <v>4500</v>
      </c>
      <c r="F60" s="27">
        <v>840000</v>
      </c>
      <c r="G60" s="22">
        <f t="shared" si="58"/>
        <v>840000</v>
      </c>
      <c r="H60" s="27">
        <v>759000</v>
      </c>
      <c r="I60" s="22">
        <f t="shared" si="58"/>
        <v>759000</v>
      </c>
      <c r="J60" s="22" t="s">
        <v>369</v>
      </c>
      <c r="K60" s="28">
        <v>25450</v>
      </c>
      <c r="L60" s="29">
        <v>0.06</v>
      </c>
    </row>
    <row r="61" s="17" customFormat="1" spans="1:12">
      <c r="A61" s="22">
        <v>60</v>
      </c>
      <c r="B61" s="23" t="s">
        <v>133</v>
      </c>
      <c r="C61" s="23" t="s">
        <v>31</v>
      </c>
      <c r="D61" s="27">
        <v>7500</v>
      </c>
      <c r="E61" s="21">
        <f t="shared" ref="E61:I61" si="59">D61</f>
        <v>7500</v>
      </c>
      <c r="F61" s="27">
        <v>540000</v>
      </c>
      <c r="G61" s="22">
        <f t="shared" si="59"/>
        <v>540000</v>
      </c>
      <c r="H61" s="27">
        <v>874256</v>
      </c>
      <c r="I61" s="22">
        <f t="shared" si="59"/>
        <v>874256</v>
      </c>
      <c r="J61" s="22" t="s">
        <v>370</v>
      </c>
      <c r="K61" s="28">
        <v>25860</v>
      </c>
      <c r="L61" s="29">
        <v>0.078</v>
      </c>
    </row>
    <row r="62" s="17" customFormat="1" spans="1:12">
      <c r="A62" s="22">
        <v>61</v>
      </c>
      <c r="B62" s="23" t="s">
        <v>135</v>
      </c>
      <c r="C62" s="23" t="s">
        <v>31</v>
      </c>
      <c r="D62" s="27">
        <v>19000</v>
      </c>
      <c r="E62" s="21">
        <f t="shared" ref="E62:I62" si="60">D62</f>
        <v>19000</v>
      </c>
      <c r="F62" s="27">
        <v>280000</v>
      </c>
      <c r="G62" s="22">
        <f t="shared" si="60"/>
        <v>280000</v>
      </c>
      <c r="H62" s="27">
        <v>584100</v>
      </c>
      <c r="I62" s="22">
        <f t="shared" si="60"/>
        <v>584100</v>
      </c>
      <c r="J62" s="22" t="s">
        <v>367</v>
      </c>
      <c r="K62" s="28">
        <v>60000</v>
      </c>
      <c r="L62" s="29">
        <v>0.11</v>
      </c>
    </row>
    <row r="63" s="17" customFormat="1" spans="1:12">
      <c r="A63" s="22">
        <v>62</v>
      </c>
      <c r="B63" s="23" t="s">
        <v>137</v>
      </c>
      <c r="C63" s="23" t="s">
        <v>31</v>
      </c>
      <c r="D63" s="27">
        <v>54080</v>
      </c>
      <c r="E63" s="21">
        <f t="shared" ref="E63:I63" si="61">D63</f>
        <v>54080</v>
      </c>
      <c r="F63" s="27">
        <v>458710</v>
      </c>
      <c r="G63" s="22">
        <f t="shared" si="61"/>
        <v>458710</v>
      </c>
      <c r="H63" s="27">
        <v>472000</v>
      </c>
      <c r="I63" s="22">
        <f t="shared" si="61"/>
        <v>472000</v>
      </c>
      <c r="J63" s="22" t="s">
        <v>368</v>
      </c>
      <c r="K63" s="28">
        <v>8000</v>
      </c>
      <c r="L63" s="29">
        <v>0.045</v>
      </c>
    </row>
    <row r="64" s="17" customFormat="1" spans="1:12">
      <c r="A64" s="22">
        <v>63</v>
      </c>
      <c r="B64" s="23" t="s">
        <v>139</v>
      </c>
      <c r="C64" s="23" t="s">
        <v>31</v>
      </c>
      <c r="D64" s="27">
        <v>6540</v>
      </c>
      <c r="E64" s="21">
        <f t="shared" ref="E64:I64" si="62">D64</f>
        <v>6540</v>
      </c>
      <c r="F64" s="27">
        <v>698464</v>
      </c>
      <c r="G64" s="22">
        <f t="shared" si="62"/>
        <v>698464</v>
      </c>
      <c r="H64" s="27">
        <v>40000</v>
      </c>
      <c r="I64" s="22">
        <f t="shared" si="62"/>
        <v>40000</v>
      </c>
      <c r="J64" s="22" t="s">
        <v>369</v>
      </c>
      <c r="K64" s="28">
        <v>45000</v>
      </c>
      <c r="L64" s="29">
        <v>0.04</v>
      </c>
    </row>
    <row r="65" s="17" customFormat="1" spans="1:12">
      <c r="A65" s="22">
        <v>64</v>
      </c>
      <c r="B65" s="23" t="s">
        <v>141</v>
      </c>
      <c r="C65" s="23" t="s">
        <v>10</v>
      </c>
      <c r="D65" s="27">
        <v>54530</v>
      </c>
      <c r="E65" s="21">
        <f t="shared" ref="E65:I65" si="63">D65</f>
        <v>54530</v>
      </c>
      <c r="F65" s="27">
        <v>842560</v>
      </c>
      <c r="G65" s="22">
        <f t="shared" si="63"/>
        <v>842560</v>
      </c>
      <c r="H65" s="27">
        <v>850000</v>
      </c>
      <c r="I65" s="22">
        <f t="shared" si="63"/>
        <v>850000</v>
      </c>
      <c r="J65" s="22" t="s">
        <v>370</v>
      </c>
      <c r="K65" s="28">
        <v>55500</v>
      </c>
      <c r="L65" s="29">
        <v>0.05</v>
      </c>
    </row>
    <row r="66" s="17" customFormat="1" spans="1:12">
      <c r="A66" s="22">
        <v>65</v>
      </c>
      <c r="B66" s="23" t="s">
        <v>143</v>
      </c>
      <c r="C66" s="23" t="s">
        <v>10</v>
      </c>
      <c r="D66" s="27">
        <v>2000</v>
      </c>
      <c r="E66" s="21">
        <f t="shared" ref="E66:I66" si="64">D66</f>
        <v>2000</v>
      </c>
      <c r="F66" s="27">
        <v>25000</v>
      </c>
      <c r="G66" s="22">
        <f t="shared" si="64"/>
        <v>25000</v>
      </c>
      <c r="H66" s="27">
        <v>150000</v>
      </c>
      <c r="I66" s="22">
        <f t="shared" si="64"/>
        <v>150000</v>
      </c>
      <c r="J66" s="22" t="s">
        <v>367</v>
      </c>
      <c r="K66" s="28">
        <v>42000</v>
      </c>
      <c r="L66" s="29">
        <v>0.08</v>
      </c>
    </row>
    <row r="67" s="17" customFormat="1" spans="1:12">
      <c r="A67" s="22">
        <v>66</v>
      </c>
      <c r="B67" s="23" t="s">
        <v>145</v>
      </c>
      <c r="C67" s="23" t="s">
        <v>10</v>
      </c>
      <c r="D67" s="27">
        <v>500</v>
      </c>
      <c r="E67" s="21">
        <f t="shared" ref="E67:I67" si="65">D67</f>
        <v>500</v>
      </c>
      <c r="F67" s="27">
        <v>30000</v>
      </c>
      <c r="G67" s="22">
        <f t="shared" si="65"/>
        <v>30000</v>
      </c>
      <c r="H67" s="27">
        <v>45000</v>
      </c>
      <c r="I67" s="22">
        <f t="shared" si="65"/>
        <v>45000</v>
      </c>
      <c r="J67" s="22" t="s">
        <v>368</v>
      </c>
      <c r="K67" s="28">
        <v>25000</v>
      </c>
      <c r="L67" s="29">
        <v>0.11</v>
      </c>
    </row>
    <row r="68" s="17" customFormat="1" spans="1:12">
      <c r="A68" s="22">
        <v>67</v>
      </c>
      <c r="B68" s="23" t="s">
        <v>147</v>
      </c>
      <c r="C68" s="23" t="s">
        <v>31</v>
      </c>
      <c r="D68" s="27">
        <v>1500</v>
      </c>
      <c r="E68" s="21">
        <f t="shared" ref="E68:I68" si="66">D68</f>
        <v>1500</v>
      </c>
      <c r="F68" s="27">
        <v>150000</v>
      </c>
      <c r="G68" s="22">
        <f t="shared" si="66"/>
        <v>150000</v>
      </c>
      <c r="H68" s="27">
        <v>40000</v>
      </c>
      <c r="I68" s="22">
        <f t="shared" si="66"/>
        <v>40000</v>
      </c>
      <c r="J68" s="22" t="s">
        <v>369</v>
      </c>
      <c r="K68" s="28">
        <v>15000</v>
      </c>
      <c r="L68" s="29">
        <v>0.03</v>
      </c>
    </row>
    <row r="69" s="17" customFormat="1" spans="1:12">
      <c r="A69" s="22">
        <v>68</v>
      </c>
      <c r="B69" s="23" t="s">
        <v>149</v>
      </c>
      <c r="C69" s="23" t="s">
        <v>10</v>
      </c>
      <c r="D69" s="27">
        <v>10500</v>
      </c>
      <c r="E69" s="21">
        <f t="shared" ref="E69:I69" si="67">D69</f>
        <v>10500</v>
      </c>
      <c r="F69" s="27">
        <v>780000</v>
      </c>
      <c r="G69" s="22">
        <f t="shared" si="67"/>
        <v>780000</v>
      </c>
      <c r="H69" s="27">
        <v>80000</v>
      </c>
      <c r="I69" s="22">
        <f t="shared" si="67"/>
        <v>80000</v>
      </c>
      <c r="J69" s="22" t="s">
        <v>370</v>
      </c>
      <c r="K69" s="28">
        <v>45020</v>
      </c>
      <c r="L69" s="29">
        <v>0.023</v>
      </c>
    </row>
    <row r="70" s="17" customFormat="1" spans="1:12">
      <c r="A70" s="22">
        <v>69</v>
      </c>
      <c r="B70" s="23" t="s">
        <v>151</v>
      </c>
      <c r="C70" s="23" t="s">
        <v>10</v>
      </c>
      <c r="D70" s="27">
        <v>22000</v>
      </c>
      <c r="E70" s="21">
        <f t="shared" ref="E70:I70" si="68">D70</f>
        <v>22000</v>
      </c>
      <c r="F70" s="27">
        <v>55000</v>
      </c>
      <c r="G70" s="22">
        <f t="shared" si="68"/>
        <v>55000</v>
      </c>
      <c r="H70" s="27">
        <v>25000</v>
      </c>
      <c r="I70" s="22">
        <f t="shared" si="68"/>
        <v>25000</v>
      </c>
      <c r="J70" s="22" t="s">
        <v>367</v>
      </c>
      <c r="K70" s="28">
        <v>25450</v>
      </c>
      <c r="L70" s="29">
        <v>0.035</v>
      </c>
    </row>
    <row r="71" s="17" customFormat="1" spans="1:12">
      <c r="A71" s="22">
        <v>70</v>
      </c>
      <c r="B71" s="23" t="s">
        <v>152</v>
      </c>
      <c r="C71" s="23" t="s">
        <v>56</v>
      </c>
      <c r="D71" s="27">
        <v>0</v>
      </c>
      <c r="E71" s="21">
        <f t="shared" ref="E71:I71" si="69">D71</f>
        <v>0</v>
      </c>
      <c r="F71" s="27">
        <v>4530</v>
      </c>
      <c r="G71" s="22">
        <f t="shared" si="69"/>
        <v>4530</v>
      </c>
      <c r="H71" s="27">
        <v>24000</v>
      </c>
      <c r="I71" s="22">
        <f t="shared" si="69"/>
        <v>24000</v>
      </c>
      <c r="J71" s="22" t="s">
        <v>368</v>
      </c>
      <c r="K71" s="28">
        <v>25860</v>
      </c>
      <c r="L71" s="29">
        <v>0.05</v>
      </c>
    </row>
    <row r="72" s="17" customFormat="1" spans="1:12">
      <c r="A72" s="22">
        <v>71</v>
      </c>
      <c r="B72" s="23" t="s">
        <v>153</v>
      </c>
      <c r="C72" s="23" t="s">
        <v>56</v>
      </c>
      <c r="D72" s="27">
        <v>0</v>
      </c>
      <c r="E72" s="21">
        <f t="shared" ref="E72:I72" si="70">D72</f>
        <v>0</v>
      </c>
      <c r="F72" s="27">
        <v>28822</v>
      </c>
      <c r="G72" s="22">
        <f t="shared" si="70"/>
        <v>28822</v>
      </c>
      <c r="H72" s="27">
        <v>38100</v>
      </c>
      <c r="I72" s="22">
        <f t="shared" si="70"/>
        <v>38100</v>
      </c>
      <c r="J72" s="22" t="s">
        <v>369</v>
      </c>
      <c r="K72" s="28">
        <v>60000</v>
      </c>
      <c r="L72" s="29">
        <v>0.06</v>
      </c>
    </row>
    <row r="73" s="17" customFormat="1" spans="1:12">
      <c r="A73" s="22">
        <v>72</v>
      </c>
      <c r="B73" s="23" t="s">
        <v>154</v>
      </c>
      <c r="C73" s="23" t="s">
        <v>56</v>
      </c>
      <c r="D73" s="27">
        <v>100</v>
      </c>
      <c r="E73" s="21">
        <f t="shared" ref="E73:I73" si="71">D73</f>
        <v>100</v>
      </c>
      <c r="F73" s="27">
        <v>542233</v>
      </c>
      <c r="G73" s="22">
        <f t="shared" si="71"/>
        <v>542233</v>
      </c>
      <c r="H73" s="27">
        <v>50000</v>
      </c>
      <c r="I73" s="22">
        <f t="shared" si="71"/>
        <v>50000</v>
      </c>
      <c r="J73" s="22" t="s">
        <v>370</v>
      </c>
      <c r="K73" s="28">
        <v>8000</v>
      </c>
      <c r="L73" s="29">
        <v>0.078</v>
      </c>
    </row>
    <row r="74" s="17" customFormat="1" spans="1:12">
      <c r="A74" s="22">
        <v>73</v>
      </c>
      <c r="B74" s="23" t="s">
        <v>155</v>
      </c>
      <c r="C74" s="23" t="s">
        <v>10</v>
      </c>
      <c r="D74" s="27">
        <v>150</v>
      </c>
      <c r="E74" s="21">
        <f t="shared" ref="E74:I74" si="72">D74</f>
        <v>150</v>
      </c>
      <c r="F74" s="27">
        <v>9555</v>
      </c>
      <c r="G74" s="22">
        <f t="shared" si="72"/>
        <v>9555</v>
      </c>
      <c r="H74" s="27">
        <v>74000</v>
      </c>
      <c r="I74" s="22">
        <f t="shared" si="72"/>
        <v>74000</v>
      </c>
      <c r="J74" s="22" t="s">
        <v>367</v>
      </c>
      <c r="K74" s="28">
        <v>45000</v>
      </c>
      <c r="L74" s="29">
        <v>0.11</v>
      </c>
    </row>
    <row r="75" s="17" customFormat="1" spans="1:12">
      <c r="A75" s="22">
        <v>74</v>
      </c>
      <c r="B75" s="23" t="s">
        <v>156</v>
      </c>
      <c r="C75" s="23" t="s">
        <v>10</v>
      </c>
      <c r="D75" s="27">
        <v>80000</v>
      </c>
      <c r="E75" s="21">
        <f t="shared" ref="E75:I75" si="73">D75</f>
        <v>80000</v>
      </c>
      <c r="F75" s="27">
        <v>105000</v>
      </c>
      <c r="G75" s="22">
        <f t="shared" si="73"/>
        <v>105000</v>
      </c>
      <c r="H75" s="27">
        <v>81400</v>
      </c>
      <c r="I75" s="22">
        <f t="shared" si="73"/>
        <v>81400</v>
      </c>
      <c r="J75" s="22" t="s">
        <v>368</v>
      </c>
      <c r="K75" s="28">
        <v>55500</v>
      </c>
      <c r="L75" s="29">
        <v>0.02</v>
      </c>
    </row>
    <row r="76" s="17" customFormat="1" spans="1:12">
      <c r="A76" s="22">
        <v>75</v>
      </c>
      <c r="B76" s="23" t="s">
        <v>157</v>
      </c>
      <c r="C76" s="23" t="s">
        <v>10</v>
      </c>
      <c r="D76" s="27">
        <v>4500</v>
      </c>
      <c r="E76" s="21">
        <f t="shared" ref="E76:I76" si="74">D76</f>
        <v>4500</v>
      </c>
      <c r="F76" s="27">
        <v>840000</v>
      </c>
      <c r="G76" s="22">
        <f t="shared" si="74"/>
        <v>840000</v>
      </c>
      <c r="H76" s="27">
        <v>759000</v>
      </c>
      <c r="I76" s="22">
        <f t="shared" si="74"/>
        <v>759000</v>
      </c>
      <c r="J76" s="22" t="s">
        <v>369</v>
      </c>
      <c r="K76" s="28">
        <v>42000</v>
      </c>
      <c r="L76" s="29">
        <v>0.045</v>
      </c>
    </row>
    <row r="77" s="17" customFormat="1" spans="1:12">
      <c r="A77" s="22">
        <v>76</v>
      </c>
      <c r="B77" s="23" t="s">
        <v>158</v>
      </c>
      <c r="C77" s="23" t="s">
        <v>10</v>
      </c>
      <c r="D77" s="27">
        <v>7500</v>
      </c>
      <c r="E77" s="21">
        <f t="shared" ref="E77:I77" si="75">D77</f>
        <v>7500</v>
      </c>
      <c r="F77" s="27">
        <v>540000</v>
      </c>
      <c r="G77" s="22">
        <f t="shared" si="75"/>
        <v>540000</v>
      </c>
      <c r="H77" s="27">
        <v>874256</v>
      </c>
      <c r="I77" s="22">
        <f t="shared" si="75"/>
        <v>874256</v>
      </c>
      <c r="J77" s="22" t="s">
        <v>370</v>
      </c>
      <c r="K77" s="28">
        <v>25000</v>
      </c>
      <c r="L77" s="29">
        <v>0.04</v>
      </c>
    </row>
    <row r="78" s="17" customFormat="1" spans="1:12">
      <c r="A78" s="22">
        <v>77</v>
      </c>
      <c r="B78" s="23" t="s">
        <v>159</v>
      </c>
      <c r="C78" s="23" t="s">
        <v>10</v>
      </c>
      <c r="D78" s="27">
        <v>19000</v>
      </c>
      <c r="E78" s="21">
        <f t="shared" ref="E78:I78" si="76">D78</f>
        <v>19000</v>
      </c>
      <c r="F78" s="27">
        <v>280000</v>
      </c>
      <c r="G78" s="22">
        <f t="shared" si="76"/>
        <v>280000</v>
      </c>
      <c r="H78" s="27">
        <v>584100</v>
      </c>
      <c r="I78" s="22">
        <f t="shared" si="76"/>
        <v>584100</v>
      </c>
      <c r="J78" s="22" t="s">
        <v>367</v>
      </c>
      <c r="K78" s="28">
        <v>15000</v>
      </c>
      <c r="L78" s="29">
        <v>0.05</v>
      </c>
    </row>
    <row r="79" s="17" customFormat="1" spans="1:12">
      <c r="A79" s="22">
        <v>78</v>
      </c>
      <c r="B79" s="23" t="s">
        <v>160</v>
      </c>
      <c r="C79" s="23" t="s">
        <v>10</v>
      </c>
      <c r="D79" s="27">
        <v>54080</v>
      </c>
      <c r="E79" s="21">
        <f t="shared" ref="E79:I79" si="77">D79</f>
        <v>54080</v>
      </c>
      <c r="F79" s="27">
        <v>458710</v>
      </c>
      <c r="G79" s="22">
        <f t="shared" si="77"/>
        <v>458710</v>
      </c>
      <c r="H79" s="27">
        <v>472000</v>
      </c>
      <c r="I79" s="22">
        <f t="shared" si="77"/>
        <v>472000</v>
      </c>
      <c r="J79" s="22" t="s">
        <v>368</v>
      </c>
      <c r="K79" s="28">
        <v>45020</v>
      </c>
      <c r="L79" s="29">
        <v>0.08</v>
      </c>
    </row>
    <row r="80" s="17" customFormat="1" spans="1:12">
      <c r="A80" s="22">
        <v>79</v>
      </c>
      <c r="B80" s="23" t="s">
        <v>161</v>
      </c>
      <c r="C80" s="23" t="s">
        <v>10</v>
      </c>
      <c r="D80" s="27">
        <v>6540</v>
      </c>
      <c r="E80" s="21">
        <f t="shared" ref="E80:I80" si="78">D80</f>
        <v>6540</v>
      </c>
      <c r="F80" s="27">
        <v>698464</v>
      </c>
      <c r="G80" s="22">
        <f t="shared" si="78"/>
        <v>698464</v>
      </c>
      <c r="H80" s="27">
        <v>40000</v>
      </c>
      <c r="I80" s="22">
        <f t="shared" si="78"/>
        <v>40000</v>
      </c>
      <c r="J80" s="22" t="s">
        <v>369</v>
      </c>
      <c r="K80" s="28">
        <v>25450</v>
      </c>
      <c r="L80" s="29">
        <v>0.11</v>
      </c>
    </row>
    <row r="81" s="17" customFormat="1" spans="1:12">
      <c r="A81" s="22">
        <v>80</v>
      </c>
      <c r="B81" s="23" t="s">
        <v>162</v>
      </c>
      <c r="C81" s="23" t="s">
        <v>24</v>
      </c>
      <c r="D81" s="27">
        <v>54530</v>
      </c>
      <c r="E81" s="21">
        <f t="shared" ref="E81:I81" si="79">D81</f>
        <v>54530</v>
      </c>
      <c r="F81" s="27">
        <v>842560</v>
      </c>
      <c r="G81" s="22">
        <f t="shared" si="79"/>
        <v>842560</v>
      </c>
      <c r="H81" s="27">
        <v>850000</v>
      </c>
      <c r="I81" s="22">
        <f t="shared" si="79"/>
        <v>850000</v>
      </c>
      <c r="J81" s="22" t="s">
        <v>370</v>
      </c>
      <c r="K81" s="28">
        <v>25860</v>
      </c>
      <c r="L81" s="29">
        <v>0.03</v>
      </c>
    </row>
    <row r="82" s="17" customFormat="1" spans="1:12">
      <c r="A82" s="22">
        <v>81</v>
      </c>
      <c r="B82" s="23" t="s">
        <v>163</v>
      </c>
      <c r="C82" s="23" t="s">
        <v>24</v>
      </c>
      <c r="D82" s="27">
        <v>2000</v>
      </c>
      <c r="E82" s="21">
        <f t="shared" ref="E82:I82" si="80">D82</f>
        <v>2000</v>
      </c>
      <c r="F82" s="27">
        <v>25000</v>
      </c>
      <c r="G82" s="22">
        <f t="shared" si="80"/>
        <v>25000</v>
      </c>
      <c r="H82" s="27">
        <v>150000</v>
      </c>
      <c r="I82" s="22">
        <f t="shared" si="80"/>
        <v>150000</v>
      </c>
      <c r="J82" s="22" t="s">
        <v>367</v>
      </c>
      <c r="K82" s="28">
        <v>60000</v>
      </c>
      <c r="L82" s="29">
        <v>0.023</v>
      </c>
    </row>
    <row r="83" s="17" customFormat="1" spans="1:12">
      <c r="A83" s="22">
        <v>82</v>
      </c>
      <c r="B83" s="23" t="s">
        <v>164</v>
      </c>
      <c r="C83" s="23" t="s">
        <v>10</v>
      </c>
      <c r="D83" s="27">
        <v>500</v>
      </c>
      <c r="E83" s="21">
        <f t="shared" ref="E83:I83" si="81">D83</f>
        <v>500</v>
      </c>
      <c r="F83" s="27">
        <v>30000</v>
      </c>
      <c r="G83" s="22">
        <f t="shared" si="81"/>
        <v>30000</v>
      </c>
      <c r="H83" s="27">
        <v>45000</v>
      </c>
      <c r="I83" s="22">
        <f t="shared" si="81"/>
        <v>45000</v>
      </c>
      <c r="J83" s="22" t="s">
        <v>368</v>
      </c>
      <c r="K83" s="28">
        <v>8000</v>
      </c>
      <c r="L83" s="29">
        <v>0.035</v>
      </c>
    </row>
    <row r="84" s="17" customFormat="1" spans="1:12">
      <c r="A84" s="22">
        <v>83</v>
      </c>
      <c r="B84" s="23" t="s">
        <v>165</v>
      </c>
      <c r="C84" s="23" t="s">
        <v>31</v>
      </c>
      <c r="D84" s="27">
        <v>1500</v>
      </c>
      <c r="E84" s="21">
        <f t="shared" ref="E84:I84" si="82">D84</f>
        <v>1500</v>
      </c>
      <c r="F84" s="27">
        <v>150000</v>
      </c>
      <c r="G84" s="22">
        <f t="shared" si="82"/>
        <v>150000</v>
      </c>
      <c r="H84" s="27">
        <v>40000</v>
      </c>
      <c r="I84" s="22">
        <f t="shared" si="82"/>
        <v>40000</v>
      </c>
      <c r="J84" s="22" t="s">
        <v>369</v>
      </c>
      <c r="K84" s="28">
        <v>45000</v>
      </c>
      <c r="L84" s="29">
        <v>0.05</v>
      </c>
    </row>
    <row r="85" s="17" customFormat="1" spans="1:12">
      <c r="A85" s="22">
        <v>84</v>
      </c>
      <c r="B85" s="23" t="s">
        <v>167</v>
      </c>
      <c r="C85" s="23" t="s">
        <v>31</v>
      </c>
      <c r="D85" s="27">
        <v>10500</v>
      </c>
      <c r="E85" s="21">
        <f t="shared" ref="E85:I85" si="83">D85</f>
        <v>10500</v>
      </c>
      <c r="F85" s="27">
        <v>780000</v>
      </c>
      <c r="G85" s="22">
        <f t="shared" si="83"/>
        <v>780000</v>
      </c>
      <c r="H85" s="27">
        <v>80000</v>
      </c>
      <c r="I85" s="22">
        <f t="shared" si="83"/>
        <v>80000</v>
      </c>
      <c r="J85" s="22" t="s">
        <v>370</v>
      </c>
      <c r="K85" s="28">
        <v>55500</v>
      </c>
      <c r="L85" s="29">
        <v>0.06</v>
      </c>
    </row>
    <row r="86" s="17" customFormat="1" spans="1:12">
      <c r="A86" s="22">
        <v>85</v>
      </c>
      <c r="B86" s="23" t="s">
        <v>168</v>
      </c>
      <c r="C86" s="23" t="s">
        <v>31</v>
      </c>
      <c r="D86" s="27">
        <v>22000</v>
      </c>
      <c r="E86" s="21">
        <f t="shared" ref="E86:I86" si="84">D86</f>
        <v>22000</v>
      </c>
      <c r="F86" s="27">
        <v>55000</v>
      </c>
      <c r="G86" s="22">
        <f t="shared" si="84"/>
        <v>55000</v>
      </c>
      <c r="H86" s="27">
        <v>25000</v>
      </c>
      <c r="I86" s="22">
        <f t="shared" si="84"/>
        <v>25000</v>
      </c>
      <c r="J86" s="22" t="s">
        <v>367</v>
      </c>
      <c r="K86" s="28">
        <v>42000</v>
      </c>
      <c r="L86" s="29">
        <v>0.078</v>
      </c>
    </row>
    <row r="87" s="17" customFormat="1" spans="1:12">
      <c r="A87" s="22">
        <v>86</v>
      </c>
      <c r="B87" s="23" t="s">
        <v>169</v>
      </c>
      <c r="C87" s="23" t="s">
        <v>31</v>
      </c>
      <c r="D87" s="27">
        <v>0</v>
      </c>
      <c r="E87" s="21">
        <f t="shared" ref="E87:I87" si="85">D87</f>
        <v>0</v>
      </c>
      <c r="F87" s="27">
        <v>4530</v>
      </c>
      <c r="G87" s="22">
        <f t="shared" si="85"/>
        <v>4530</v>
      </c>
      <c r="H87" s="27">
        <v>24000</v>
      </c>
      <c r="I87" s="22">
        <f t="shared" si="85"/>
        <v>24000</v>
      </c>
      <c r="J87" s="22" t="s">
        <v>368</v>
      </c>
      <c r="K87" s="28">
        <v>25000</v>
      </c>
      <c r="L87" s="29">
        <v>0.11</v>
      </c>
    </row>
    <row r="88" s="17" customFormat="1" spans="1:12">
      <c r="A88" s="22">
        <v>87</v>
      </c>
      <c r="B88" s="23" t="s">
        <v>170</v>
      </c>
      <c r="C88" s="23" t="s">
        <v>31</v>
      </c>
      <c r="D88" s="27">
        <v>0</v>
      </c>
      <c r="E88" s="21">
        <f t="shared" ref="E88:I88" si="86">D88</f>
        <v>0</v>
      </c>
      <c r="F88" s="27">
        <v>28822</v>
      </c>
      <c r="G88" s="22">
        <f t="shared" si="86"/>
        <v>28822</v>
      </c>
      <c r="H88" s="27">
        <v>38100</v>
      </c>
      <c r="I88" s="22">
        <f t="shared" si="86"/>
        <v>38100</v>
      </c>
      <c r="J88" s="22" t="s">
        <v>369</v>
      </c>
      <c r="K88" s="28">
        <v>15000</v>
      </c>
      <c r="L88" s="29">
        <v>0.045</v>
      </c>
    </row>
    <row r="89" s="17" customFormat="1" spans="1:12">
      <c r="A89" s="22">
        <v>88</v>
      </c>
      <c r="B89" s="23" t="s">
        <v>171</v>
      </c>
      <c r="C89" s="23" t="s">
        <v>31</v>
      </c>
      <c r="D89" s="27">
        <v>100</v>
      </c>
      <c r="E89" s="21">
        <f t="shared" ref="E89:I89" si="87">D89</f>
        <v>100</v>
      </c>
      <c r="F89" s="27">
        <v>542233</v>
      </c>
      <c r="G89" s="22">
        <f t="shared" si="87"/>
        <v>542233</v>
      </c>
      <c r="H89" s="27">
        <v>50000</v>
      </c>
      <c r="I89" s="22">
        <f t="shared" si="87"/>
        <v>50000</v>
      </c>
      <c r="J89" s="22" t="s">
        <v>370</v>
      </c>
      <c r="K89" s="28">
        <v>45020</v>
      </c>
      <c r="L89" s="29">
        <v>0.04</v>
      </c>
    </row>
    <row r="90" s="17" customFormat="1" spans="1:12">
      <c r="A90" s="22">
        <v>89</v>
      </c>
      <c r="B90" s="23" t="s">
        <v>172</v>
      </c>
      <c r="C90" s="23" t="s">
        <v>10</v>
      </c>
      <c r="D90" s="27">
        <v>150</v>
      </c>
      <c r="E90" s="21">
        <f t="shared" ref="E90:I90" si="88">D90</f>
        <v>150</v>
      </c>
      <c r="F90" s="27">
        <v>9555</v>
      </c>
      <c r="G90" s="22">
        <f t="shared" si="88"/>
        <v>9555</v>
      </c>
      <c r="H90" s="27">
        <v>74000</v>
      </c>
      <c r="I90" s="22">
        <f t="shared" si="88"/>
        <v>74000</v>
      </c>
      <c r="J90" s="22" t="s">
        <v>367</v>
      </c>
      <c r="K90" s="28">
        <v>25450</v>
      </c>
      <c r="L90" s="29">
        <v>0.05</v>
      </c>
    </row>
    <row r="91" s="17" customFormat="1" spans="1:12">
      <c r="A91" s="22">
        <v>90</v>
      </c>
      <c r="B91" s="23" t="s">
        <v>173</v>
      </c>
      <c r="C91" s="23" t="s">
        <v>10</v>
      </c>
      <c r="D91" s="27">
        <v>80000</v>
      </c>
      <c r="E91" s="21">
        <f t="shared" ref="E91:I91" si="89">D91</f>
        <v>80000</v>
      </c>
      <c r="F91" s="27">
        <v>105000</v>
      </c>
      <c r="G91" s="22">
        <f t="shared" si="89"/>
        <v>105000</v>
      </c>
      <c r="H91" s="27">
        <v>81400</v>
      </c>
      <c r="I91" s="22">
        <f t="shared" si="89"/>
        <v>81400</v>
      </c>
      <c r="J91" s="22" t="s">
        <v>368</v>
      </c>
      <c r="K91" s="28">
        <v>25860</v>
      </c>
      <c r="L91" s="29">
        <v>0.08</v>
      </c>
    </row>
    <row r="92" s="17" customFormat="1" spans="1:12">
      <c r="A92" s="22">
        <v>91</v>
      </c>
      <c r="B92" s="23" t="s">
        <v>174</v>
      </c>
      <c r="C92" s="23" t="s">
        <v>10</v>
      </c>
      <c r="D92" s="27">
        <v>4500</v>
      </c>
      <c r="E92" s="21">
        <f t="shared" ref="E92:I92" si="90">D92</f>
        <v>4500</v>
      </c>
      <c r="F92" s="27">
        <v>840000</v>
      </c>
      <c r="G92" s="22">
        <f t="shared" si="90"/>
        <v>840000</v>
      </c>
      <c r="H92" s="27">
        <v>759000</v>
      </c>
      <c r="I92" s="22">
        <f t="shared" si="90"/>
        <v>759000</v>
      </c>
      <c r="J92" s="22" t="s">
        <v>369</v>
      </c>
      <c r="K92" s="28">
        <v>60000</v>
      </c>
      <c r="L92" s="29">
        <v>0.11</v>
      </c>
    </row>
    <row r="93" s="17" customFormat="1" spans="1:12">
      <c r="A93" s="22">
        <v>92</v>
      </c>
      <c r="B93" s="23" t="s">
        <v>175</v>
      </c>
      <c r="C93" s="23" t="s">
        <v>31</v>
      </c>
      <c r="D93" s="27">
        <v>7500</v>
      </c>
      <c r="E93" s="21">
        <f t="shared" ref="E93:I93" si="91">D93</f>
        <v>7500</v>
      </c>
      <c r="F93" s="27">
        <v>540000</v>
      </c>
      <c r="G93" s="22">
        <f t="shared" si="91"/>
        <v>540000</v>
      </c>
      <c r="H93" s="27">
        <v>874256</v>
      </c>
      <c r="I93" s="22">
        <f t="shared" si="91"/>
        <v>874256</v>
      </c>
      <c r="J93" s="22" t="s">
        <v>370</v>
      </c>
      <c r="K93" s="28">
        <v>8000</v>
      </c>
      <c r="L93" s="29">
        <v>0.03</v>
      </c>
    </row>
    <row r="94" s="17" customFormat="1" spans="1:12">
      <c r="A94" s="22">
        <v>93</v>
      </c>
      <c r="B94" s="23" t="s">
        <v>176</v>
      </c>
      <c r="C94" s="23" t="s">
        <v>10</v>
      </c>
      <c r="D94" s="27">
        <v>19000</v>
      </c>
      <c r="E94" s="21">
        <f t="shared" ref="E94:I94" si="92">D94</f>
        <v>19000</v>
      </c>
      <c r="F94" s="27">
        <v>280000</v>
      </c>
      <c r="G94" s="22">
        <f t="shared" si="92"/>
        <v>280000</v>
      </c>
      <c r="H94" s="27">
        <v>584100</v>
      </c>
      <c r="I94" s="22">
        <f t="shared" si="92"/>
        <v>584100</v>
      </c>
      <c r="J94" s="22" t="s">
        <v>367</v>
      </c>
      <c r="K94" s="28">
        <v>45000</v>
      </c>
      <c r="L94" s="29">
        <v>0.023</v>
      </c>
    </row>
    <row r="95" s="17" customFormat="1" spans="1:12">
      <c r="A95" s="22">
        <v>94</v>
      </c>
      <c r="B95" s="23" t="s">
        <v>177</v>
      </c>
      <c r="C95" s="23" t="s">
        <v>10</v>
      </c>
      <c r="D95" s="27">
        <v>54080</v>
      </c>
      <c r="E95" s="21">
        <f t="shared" ref="E95:I95" si="93">D95</f>
        <v>54080</v>
      </c>
      <c r="F95" s="27">
        <v>458710</v>
      </c>
      <c r="G95" s="22">
        <f t="shared" si="93"/>
        <v>458710</v>
      </c>
      <c r="H95" s="27">
        <v>472000</v>
      </c>
      <c r="I95" s="22">
        <f t="shared" si="93"/>
        <v>472000</v>
      </c>
      <c r="J95" s="22" t="s">
        <v>368</v>
      </c>
      <c r="K95" s="28">
        <v>55500</v>
      </c>
      <c r="L95" s="29">
        <v>0.035</v>
      </c>
    </row>
    <row r="96" s="17" customFormat="1" spans="1:12">
      <c r="A96" s="22">
        <v>95</v>
      </c>
      <c r="B96" s="23" t="s">
        <v>178</v>
      </c>
      <c r="C96" s="23" t="s">
        <v>56</v>
      </c>
      <c r="D96" s="27">
        <v>6540</v>
      </c>
      <c r="E96" s="21">
        <f t="shared" ref="E96:I96" si="94">D96</f>
        <v>6540</v>
      </c>
      <c r="F96" s="27">
        <v>698464</v>
      </c>
      <c r="G96" s="22">
        <f t="shared" si="94"/>
        <v>698464</v>
      </c>
      <c r="H96" s="27">
        <v>40000</v>
      </c>
      <c r="I96" s="22">
        <f t="shared" si="94"/>
        <v>40000</v>
      </c>
      <c r="J96" s="22" t="s">
        <v>369</v>
      </c>
      <c r="K96" s="28">
        <v>42000</v>
      </c>
      <c r="L96" s="29">
        <v>0.05</v>
      </c>
    </row>
    <row r="97" s="17" customFormat="1" spans="1:12">
      <c r="A97" s="22">
        <v>96</v>
      </c>
      <c r="B97" s="23" t="s">
        <v>179</v>
      </c>
      <c r="C97" s="23" t="s">
        <v>56</v>
      </c>
      <c r="D97" s="27">
        <v>54530</v>
      </c>
      <c r="E97" s="21">
        <f t="shared" ref="E97:I97" si="95">D97</f>
        <v>54530</v>
      </c>
      <c r="F97" s="27">
        <v>842560</v>
      </c>
      <c r="G97" s="22">
        <f t="shared" si="95"/>
        <v>842560</v>
      </c>
      <c r="H97" s="27">
        <v>850000</v>
      </c>
      <c r="I97" s="22">
        <f t="shared" si="95"/>
        <v>850000</v>
      </c>
      <c r="J97" s="22" t="s">
        <v>370</v>
      </c>
      <c r="K97" s="28">
        <v>25000</v>
      </c>
      <c r="L97" s="29">
        <v>0.06</v>
      </c>
    </row>
    <row r="98" s="17" customFormat="1" spans="1:12">
      <c r="A98" s="22">
        <v>97</v>
      </c>
      <c r="B98" s="23" t="s">
        <v>180</v>
      </c>
      <c r="C98" s="23" t="s">
        <v>56</v>
      </c>
      <c r="D98" s="27">
        <v>2000</v>
      </c>
      <c r="E98" s="21">
        <f t="shared" ref="E98:I98" si="96">D98</f>
        <v>2000</v>
      </c>
      <c r="F98" s="27">
        <v>25000</v>
      </c>
      <c r="G98" s="22">
        <f t="shared" si="96"/>
        <v>25000</v>
      </c>
      <c r="H98" s="27">
        <v>150000</v>
      </c>
      <c r="I98" s="22">
        <f t="shared" si="96"/>
        <v>150000</v>
      </c>
      <c r="J98" s="22" t="s">
        <v>367</v>
      </c>
      <c r="K98" s="28">
        <v>15000</v>
      </c>
      <c r="L98" s="29">
        <v>0.078</v>
      </c>
    </row>
    <row r="99" s="17" customFormat="1" spans="1:12">
      <c r="A99" s="22">
        <v>98</v>
      </c>
      <c r="B99" s="23" t="s">
        <v>181</v>
      </c>
      <c r="C99" s="23" t="s">
        <v>10</v>
      </c>
      <c r="D99" s="27">
        <v>500</v>
      </c>
      <c r="E99" s="21">
        <f t="shared" ref="E99:I99" si="97">D99</f>
        <v>500</v>
      </c>
      <c r="F99" s="27">
        <v>30000</v>
      </c>
      <c r="G99" s="22">
        <f t="shared" si="97"/>
        <v>30000</v>
      </c>
      <c r="H99" s="27">
        <v>45000</v>
      </c>
      <c r="I99" s="22">
        <f t="shared" si="97"/>
        <v>45000</v>
      </c>
      <c r="J99" s="22" t="s">
        <v>368</v>
      </c>
      <c r="K99" s="28">
        <v>45020</v>
      </c>
      <c r="L99" s="29">
        <v>0.11</v>
      </c>
    </row>
    <row r="100" s="17" customFormat="1" spans="1:12">
      <c r="A100" s="22">
        <v>99</v>
      </c>
      <c r="B100" s="23" t="s">
        <v>182</v>
      </c>
      <c r="C100" s="23" t="s">
        <v>10</v>
      </c>
      <c r="D100" s="27">
        <v>1500</v>
      </c>
      <c r="E100" s="21">
        <f t="shared" ref="E100:I100" si="98">D100</f>
        <v>1500</v>
      </c>
      <c r="F100" s="27">
        <v>150000</v>
      </c>
      <c r="G100" s="22">
        <f t="shared" si="98"/>
        <v>150000</v>
      </c>
      <c r="H100" s="27">
        <v>40000</v>
      </c>
      <c r="I100" s="22">
        <f t="shared" si="98"/>
        <v>40000</v>
      </c>
      <c r="J100" s="22" t="s">
        <v>369</v>
      </c>
      <c r="K100" s="28">
        <v>25450</v>
      </c>
      <c r="L100" s="29">
        <v>0.045</v>
      </c>
    </row>
    <row r="101" s="17" customFormat="1" spans="1:12">
      <c r="A101" s="22">
        <v>100</v>
      </c>
      <c r="B101" s="23" t="s">
        <v>183</v>
      </c>
      <c r="C101" s="23" t="s">
        <v>10</v>
      </c>
      <c r="D101" s="27">
        <v>10500</v>
      </c>
      <c r="E101" s="21">
        <f t="shared" ref="E101:I101" si="99">D101</f>
        <v>10500</v>
      </c>
      <c r="F101" s="27">
        <v>780000</v>
      </c>
      <c r="G101" s="22">
        <f t="shared" si="99"/>
        <v>780000</v>
      </c>
      <c r="H101" s="27">
        <v>80000</v>
      </c>
      <c r="I101" s="22">
        <f t="shared" si="99"/>
        <v>80000</v>
      </c>
      <c r="J101" s="22" t="s">
        <v>370</v>
      </c>
      <c r="K101" s="28">
        <v>25860</v>
      </c>
      <c r="L101" s="29">
        <v>0.04</v>
      </c>
    </row>
    <row r="102" s="17" customFormat="1" spans="1:12">
      <c r="A102" s="22">
        <v>101</v>
      </c>
      <c r="B102" s="23" t="s">
        <v>184</v>
      </c>
      <c r="C102" s="23" t="s">
        <v>10</v>
      </c>
      <c r="D102" s="27">
        <v>22000</v>
      </c>
      <c r="E102" s="21">
        <f t="shared" ref="E102:I102" si="100">D102</f>
        <v>22000</v>
      </c>
      <c r="F102" s="27">
        <v>55000</v>
      </c>
      <c r="G102" s="22">
        <f t="shared" si="100"/>
        <v>55000</v>
      </c>
      <c r="H102" s="27">
        <v>25000</v>
      </c>
      <c r="I102" s="22">
        <f t="shared" si="100"/>
        <v>25000</v>
      </c>
      <c r="J102" s="22" t="s">
        <v>367</v>
      </c>
      <c r="K102" s="28">
        <v>60000</v>
      </c>
      <c r="L102" s="29">
        <v>0.05</v>
      </c>
    </row>
    <row r="103" s="17" customFormat="1" spans="1:12">
      <c r="A103" s="22">
        <v>102</v>
      </c>
      <c r="B103" s="23" t="s">
        <v>185</v>
      </c>
      <c r="C103" s="23" t="s">
        <v>10</v>
      </c>
      <c r="D103" s="27">
        <v>0</v>
      </c>
      <c r="E103" s="21">
        <f t="shared" ref="E103:I103" si="101">D103</f>
        <v>0</v>
      </c>
      <c r="F103" s="27">
        <v>4530</v>
      </c>
      <c r="G103" s="22">
        <f t="shared" si="101"/>
        <v>4530</v>
      </c>
      <c r="H103" s="27">
        <v>24000</v>
      </c>
      <c r="I103" s="22">
        <f t="shared" si="101"/>
        <v>24000</v>
      </c>
      <c r="J103" s="22" t="s">
        <v>368</v>
      </c>
      <c r="K103" s="28">
        <v>8000</v>
      </c>
      <c r="L103" s="29">
        <v>0.08</v>
      </c>
    </row>
    <row r="104" s="17" customFormat="1" spans="1:12">
      <c r="A104" s="22">
        <v>103</v>
      </c>
      <c r="B104" s="23" t="s">
        <v>186</v>
      </c>
      <c r="C104" s="23" t="s">
        <v>10</v>
      </c>
      <c r="D104" s="27">
        <v>0</v>
      </c>
      <c r="E104" s="21">
        <f t="shared" ref="E104:I104" si="102">D104</f>
        <v>0</v>
      </c>
      <c r="F104" s="27">
        <v>28822</v>
      </c>
      <c r="G104" s="22">
        <f t="shared" si="102"/>
        <v>28822</v>
      </c>
      <c r="H104" s="27">
        <v>38100</v>
      </c>
      <c r="I104" s="22">
        <f t="shared" si="102"/>
        <v>38100</v>
      </c>
      <c r="J104" s="22" t="s">
        <v>369</v>
      </c>
      <c r="K104" s="28">
        <v>45000</v>
      </c>
      <c r="L104" s="29">
        <v>0.11</v>
      </c>
    </row>
    <row r="105" s="17" customFormat="1" spans="1:12">
      <c r="A105" s="22">
        <v>104</v>
      </c>
      <c r="B105" s="23" t="s">
        <v>187</v>
      </c>
      <c r="C105" s="23" t="s">
        <v>10</v>
      </c>
      <c r="D105" s="27">
        <v>100</v>
      </c>
      <c r="E105" s="21">
        <f t="shared" ref="E105:I105" si="103">D105</f>
        <v>100</v>
      </c>
      <c r="F105" s="27">
        <v>542233</v>
      </c>
      <c r="G105" s="22">
        <f t="shared" si="103"/>
        <v>542233</v>
      </c>
      <c r="H105" s="27">
        <v>50000</v>
      </c>
      <c r="I105" s="22">
        <f t="shared" si="103"/>
        <v>50000</v>
      </c>
      <c r="J105" s="22" t="s">
        <v>370</v>
      </c>
      <c r="K105" s="28">
        <v>55500</v>
      </c>
      <c r="L105" s="29">
        <v>0.03</v>
      </c>
    </row>
    <row r="106" s="17" customFormat="1" spans="1:12">
      <c r="A106" s="22">
        <v>105</v>
      </c>
      <c r="B106" s="23" t="s">
        <v>188</v>
      </c>
      <c r="C106" s="23" t="s">
        <v>24</v>
      </c>
      <c r="D106" s="27">
        <v>150</v>
      </c>
      <c r="E106" s="21">
        <f t="shared" ref="E106:I106" si="104">D106</f>
        <v>150</v>
      </c>
      <c r="F106" s="27">
        <v>9555</v>
      </c>
      <c r="G106" s="22">
        <f t="shared" si="104"/>
        <v>9555</v>
      </c>
      <c r="H106" s="27">
        <v>74000</v>
      </c>
      <c r="I106" s="22">
        <f t="shared" si="104"/>
        <v>74000</v>
      </c>
      <c r="J106" s="22" t="s">
        <v>367</v>
      </c>
      <c r="K106" s="28">
        <v>42000</v>
      </c>
      <c r="L106" s="29">
        <v>0.023</v>
      </c>
    </row>
    <row r="107" s="17" customFormat="1" spans="1:12">
      <c r="A107" s="22">
        <v>106</v>
      </c>
      <c r="B107" s="23" t="s">
        <v>189</v>
      </c>
      <c r="C107" s="23" t="s">
        <v>24</v>
      </c>
      <c r="D107" s="27">
        <v>80000</v>
      </c>
      <c r="E107" s="21">
        <f t="shared" ref="E107:I107" si="105">D107</f>
        <v>80000</v>
      </c>
      <c r="F107" s="27">
        <v>105000</v>
      </c>
      <c r="G107" s="22">
        <f t="shared" si="105"/>
        <v>105000</v>
      </c>
      <c r="H107" s="27">
        <v>81400</v>
      </c>
      <c r="I107" s="22">
        <f t="shared" si="105"/>
        <v>81400</v>
      </c>
      <c r="J107" s="22" t="s">
        <v>368</v>
      </c>
      <c r="K107" s="28">
        <v>25000</v>
      </c>
      <c r="L107" s="29">
        <v>0.035</v>
      </c>
    </row>
    <row r="108" s="17" customFormat="1" spans="1:12">
      <c r="A108" s="22">
        <v>107</v>
      </c>
      <c r="B108" s="23" t="s">
        <v>190</v>
      </c>
      <c r="C108" s="23" t="s">
        <v>10</v>
      </c>
      <c r="D108" s="27">
        <v>4500</v>
      </c>
      <c r="E108" s="21">
        <f t="shared" ref="E108:I108" si="106">D108</f>
        <v>4500</v>
      </c>
      <c r="F108" s="27">
        <v>840000</v>
      </c>
      <c r="G108" s="22">
        <f t="shared" si="106"/>
        <v>840000</v>
      </c>
      <c r="H108" s="27">
        <v>759000</v>
      </c>
      <c r="I108" s="22">
        <f t="shared" si="106"/>
        <v>759000</v>
      </c>
      <c r="J108" s="22" t="s">
        <v>369</v>
      </c>
      <c r="K108" s="28">
        <v>15000</v>
      </c>
      <c r="L108" s="29">
        <v>0.05</v>
      </c>
    </row>
    <row r="109" s="17" customFormat="1" spans="1:12">
      <c r="A109" s="22">
        <v>108</v>
      </c>
      <c r="B109" s="23" t="s">
        <v>191</v>
      </c>
      <c r="C109" s="23" t="s">
        <v>31</v>
      </c>
      <c r="D109" s="27">
        <v>7500</v>
      </c>
      <c r="E109" s="21">
        <f t="shared" ref="E109:I109" si="107">D109</f>
        <v>7500</v>
      </c>
      <c r="F109" s="27">
        <v>540000</v>
      </c>
      <c r="G109" s="22">
        <f t="shared" si="107"/>
        <v>540000</v>
      </c>
      <c r="H109" s="27">
        <v>874256</v>
      </c>
      <c r="I109" s="22">
        <f t="shared" si="107"/>
        <v>874256</v>
      </c>
      <c r="J109" s="22" t="s">
        <v>370</v>
      </c>
      <c r="K109" s="28">
        <v>45020</v>
      </c>
      <c r="L109" s="29">
        <v>0.06</v>
      </c>
    </row>
    <row r="110" s="17" customFormat="1" spans="1:12">
      <c r="A110" s="22">
        <v>109</v>
      </c>
      <c r="B110" s="23" t="s">
        <v>192</v>
      </c>
      <c r="C110" s="23" t="s">
        <v>31</v>
      </c>
      <c r="D110" s="27">
        <v>19000</v>
      </c>
      <c r="E110" s="21">
        <f t="shared" ref="E110:I110" si="108">D110</f>
        <v>19000</v>
      </c>
      <c r="F110" s="27">
        <v>280000</v>
      </c>
      <c r="G110" s="22">
        <f t="shared" si="108"/>
        <v>280000</v>
      </c>
      <c r="H110" s="27">
        <v>584100</v>
      </c>
      <c r="I110" s="22">
        <f t="shared" si="108"/>
        <v>584100</v>
      </c>
      <c r="J110" s="22" t="s">
        <v>367</v>
      </c>
      <c r="K110" s="28">
        <v>25450</v>
      </c>
      <c r="L110" s="29">
        <v>0.078</v>
      </c>
    </row>
    <row r="111" s="17" customFormat="1" spans="1:12">
      <c r="A111" s="22">
        <v>110</v>
      </c>
      <c r="B111" s="23" t="s">
        <v>193</v>
      </c>
      <c r="C111" s="23" t="s">
        <v>31</v>
      </c>
      <c r="D111" s="27">
        <v>54080</v>
      </c>
      <c r="E111" s="21">
        <f t="shared" ref="E111:I111" si="109">D111</f>
        <v>54080</v>
      </c>
      <c r="F111" s="27">
        <v>458710</v>
      </c>
      <c r="G111" s="22">
        <f t="shared" si="109"/>
        <v>458710</v>
      </c>
      <c r="H111" s="27">
        <v>472000</v>
      </c>
      <c r="I111" s="22">
        <f t="shared" si="109"/>
        <v>472000</v>
      </c>
      <c r="J111" s="22" t="s">
        <v>368</v>
      </c>
      <c r="K111" s="28">
        <v>25860</v>
      </c>
      <c r="L111" s="29">
        <v>0.11</v>
      </c>
    </row>
    <row r="112" s="17" customFormat="1" spans="1:12">
      <c r="A112" s="22">
        <v>111</v>
      </c>
      <c r="B112" s="23" t="s">
        <v>194</v>
      </c>
      <c r="C112" s="23" t="s">
        <v>31</v>
      </c>
      <c r="D112" s="27">
        <v>6540</v>
      </c>
      <c r="E112" s="21">
        <f t="shared" ref="E112:I112" si="110">D112</f>
        <v>6540</v>
      </c>
      <c r="F112" s="27">
        <v>698464</v>
      </c>
      <c r="G112" s="22">
        <f t="shared" si="110"/>
        <v>698464</v>
      </c>
      <c r="H112" s="27">
        <v>40000</v>
      </c>
      <c r="I112" s="22">
        <f t="shared" si="110"/>
        <v>40000</v>
      </c>
      <c r="J112" s="22" t="s">
        <v>369</v>
      </c>
      <c r="K112" s="28">
        <v>60000</v>
      </c>
      <c r="L112" s="29">
        <v>0.045</v>
      </c>
    </row>
    <row r="113" s="17" customFormat="1" spans="1:12">
      <c r="A113" s="22">
        <v>112</v>
      </c>
      <c r="B113" s="23" t="s">
        <v>195</v>
      </c>
      <c r="C113" s="23" t="s">
        <v>31</v>
      </c>
      <c r="D113" s="27">
        <v>54530</v>
      </c>
      <c r="E113" s="21">
        <f t="shared" ref="E113:I113" si="111">D113</f>
        <v>54530</v>
      </c>
      <c r="F113" s="27">
        <v>842560</v>
      </c>
      <c r="G113" s="22">
        <f t="shared" si="111"/>
        <v>842560</v>
      </c>
      <c r="H113" s="27">
        <v>850000</v>
      </c>
      <c r="I113" s="22">
        <f t="shared" si="111"/>
        <v>850000</v>
      </c>
      <c r="J113" s="22" t="s">
        <v>370</v>
      </c>
      <c r="K113" s="28">
        <v>8000</v>
      </c>
      <c r="L113" s="29">
        <v>0.04</v>
      </c>
    </row>
    <row r="114" s="17" customFormat="1" spans="1:12">
      <c r="A114" s="22">
        <v>113</v>
      </c>
      <c r="B114" s="23" t="s">
        <v>196</v>
      </c>
      <c r="C114" s="23" t="s">
        <v>31</v>
      </c>
      <c r="D114" s="27">
        <v>2000</v>
      </c>
      <c r="E114" s="21">
        <f t="shared" ref="E114:I114" si="112">D114</f>
        <v>2000</v>
      </c>
      <c r="F114" s="27">
        <v>25000</v>
      </c>
      <c r="G114" s="22">
        <f t="shared" si="112"/>
        <v>25000</v>
      </c>
      <c r="H114" s="27">
        <v>150000</v>
      </c>
      <c r="I114" s="22">
        <f t="shared" si="112"/>
        <v>150000</v>
      </c>
      <c r="J114" s="22" t="s">
        <v>367</v>
      </c>
      <c r="K114" s="28">
        <v>45000</v>
      </c>
      <c r="L114" s="29">
        <v>0.05</v>
      </c>
    </row>
    <row r="115" s="17" customFormat="1" spans="1:12">
      <c r="A115" s="22">
        <v>114</v>
      </c>
      <c r="B115" s="23" t="s">
        <v>197</v>
      </c>
      <c r="C115" s="23" t="s">
        <v>10</v>
      </c>
      <c r="D115" s="27">
        <v>500</v>
      </c>
      <c r="E115" s="21">
        <f t="shared" ref="E115:I115" si="113">D115</f>
        <v>500</v>
      </c>
      <c r="F115" s="27">
        <v>30000</v>
      </c>
      <c r="G115" s="22">
        <f t="shared" si="113"/>
        <v>30000</v>
      </c>
      <c r="H115" s="27">
        <v>45000</v>
      </c>
      <c r="I115" s="22">
        <f t="shared" si="113"/>
        <v>45000</v>
      </c>
      <c r="J115" s="22" t="s">
        <v>368</v>
      </c>
      <c r="K115" s="28">
        <v>55500</v>
      </c>
      <c r="L115" s="29">
        <v>0.08</v>
      </c>
    </row>
    <row r="116" s="17" customFormat="1" spans="1:12">
      <c r="A116" s="22">
        <v>115</v>
      </c>
      <c r="B116" s="23" t="s">
        <v>198</v>
      </c>
      <c r="C116" s="23" t="s">
        <v>10</v>
      </c>
      <c r="D116" s="27">
        <v>1500</v>
      </c>
      <c r="E116" s="21">
        <f t="shared" ref="E116:I116" si="114">D116</f>
        <v>1500</v>
      </c>
      <c r="F116" s="27">
        <v>150000</v>
      </c>
      <c r="G116" s="22">
        <f t="shared" si="114"/>
        <v>150000</v>
      </c>
      <c r="H116" s="27">
        <v>40000</v>
      </c>
      <c r="I116" s="22">
        <f t="shared" si="114"/>
        <v>40000</v>
      </c>
      <c r="J116" s="22" t="s">
        <v>369</v>
      </c>
      <c r="K116" s="28">
        <v>42000</v>
      </c>
      <c r="L116" s="29">
        <v>0.11</v>
      </c>
    </row>
    <row r="117" s="17" customFormat="1" spans="1:12">
      <c r="A117" s="22">
        <v>116</v>
      </c>
      <c r="B117" s="23" t="s">
        <v>199</v>
      </c>
      <c r="C117" s="23" t="s">
        <v>10</v>
      </c>
      <c r="D117" s="27">
        <v>10500</v>
      </c>
      <c r="E117" s="21">
        <f t="shared" ref="E117:I117" si="115">D117</f>
        <v>10500</v>
      </c>
      <c r="F117" s="27">
        <v>780000</v>
      </c>
      <c r="G117" s="22">
        <f t="shared" si="115"/>
        <v>780000</v>
      </c>
      <c r="H117" s="27">
        <v>80000</v>
      </c>
      <c r="I117" s="22">
        <f t="shared" si="115"/>
        <v>80000</v>
      </c>
      <c r="J117" s="22" t="s">
        <v>370</v>
      </c>
      <c r="K117" s="28">
        <v>25000</v>
      </c>
      <c r="L117" s="29">
        <v>0.03</v>
      </c>
    </row>
    <row r="118" s="17" customFormat="1" spans="1:12">
      <c r="A118" s="22">
        <v>117</v>
      </c>
      <c r="B118" s="23" t="s">
        <v>200</v>
      </c>
      <c r="C118" s="23" t="s">
        <v>31</v>
      </c>
      <c r="D118" s="27">
        <v>22000</v>
      </c>
      <c r="E118" s="21">
        <f t="shared" ref="E118:I118" si="116">D118</f>
        <v>22000</v>
      </c>
      <c r="F118" s="27">
        <v>55000</v>
      </c>
      <c r="G118" s="22">
        <f t="shared" si="116"/>
        <v>55000</v>
      </c>
      <c r="H118" s="27">
        <v>25000</v>
      </c>
      <c r="I118" s="22">
        <f t="shared" si="116"/>
        <v>25000</v>
      </c>
      <c r="J118" s="22" t="s">
        <v>367</v>
      </c>
      <c r="K118" s="28">
        <v>15000</v>
      </c>
      <c r="L118" s="29">
        <v>0.023</v>
      </c>
    </row>
    <row r="119" s="17" customFormat="1" spans="1:12">
      <c r="A119" s="22">
        <v>118</v>
      </c>
      <c r="B119" s="23" t="s">
        <v>201</v>
      </c>
      <c r="C119" s="23" t="s">
        <v>10</v>
      </c>
      <c r="D119" s="27">
        <v>0</v>
      </c>
      <c r="E119" s="21">
        <f t="shared" ref="E119:I119" si="117">D119</f>
        <v>0</v>
      </c>
      <c r="F119" s="27">
        <v>4530</v>
      </c>
      <c r="G119" s="22">
        <f t="shared" si="117"/>
        <v>4530</v>
      </c>
      <c r="H119" s="27">
        <v>24000</v>
      </c>
      <c r="I119" s="22">
        <f t="shared" si="117"/>
        <v>24000</v>
      </c>
      <c r="J119" s="22" t="s">
        <v>368</v>
      </c>
      <c r="K119" s="28">
        <v>45020</v>
      </c>
      <c r="L119" s="29">
        <v>0.035</v>
      </c>
    </row>
    <row r="120" s="17" customFormat="1" spans="1:12">
      <c r="A120" s="22">
        <v>119</v>
      </c>
      <c r="B120" s="23" t="s">
        <v>202</v>
      </c>
      <c r="C120" s="23" t="s">
        <v>10</v>
      </c>
      <c r="D120" s="27">
        <v>0</v>
      </c>
      <c r="E120" s="21">
        <f t="shared" ref="E120:I120" si="118">D120</f>
        <v>0</v>
      </c>
      <c r="F120" s="27">
        <v>28822</v>
      </c>
      <c r="G120" s="22">
        <f t="shared" si="118"/>
        <v>28822</v>
      </c>
      <c r="H120" s="27">
        <v>38100</v>
      </c>
      <c r="I120" s="22">
        <f t="shared" si="118"/>
        <v>38100</v>
      </c>
      <c r="J120" s="22" t="s">
        <v>369</v>
      </c>
      <c r="K120" s="28">
        <v>25450</v>
      </c>
      <c r="L120" s="29">
        <v>0.05</v>
      </c>
    </row>
    <row r="121" s="17" customFormat="1" spans="1:12">
      <c r="A121" s="22">
        <v>120</v>
      </c>
      <c r="B121" s="23" t="s">
        <v>203</v>
      </c>
      <c r="C121" s="23" t="s">
        <v>56</v>
      </c>
      <c r="D121" s="27">
        <v>100</v>
      </c>
      <c r="E121" s="21">
        <f t="shared" ref="E121:I121" si="119">D121</f>
        <v>100</v>
      </c>
      <c r="F121" s="27">
        <v>542233</v>
      </c>
      <c r="G121" s="22">
        <f t="shared" si="119"/>
        <v>542233</v>
      </c>
      <c r="H121" s="27">
        <v>50000</v>
      </c>
      <c r="I121" s="22">
        <f t="shared" si="119"/>
        <v>50000</v>
      </c>
      <c r="J121" s="22" t="s">
        <v>370</v>
      </c>
      <c r="K121" s="28">
        <v>25860</v>
      </c>
      <c r="L121" s="29">
        <v>0.06</v>
      </c>
    </row>
    <row r="122" s="17" customFormat="1" spans="1:12">
      <c r="A122" s="22">
        <v>121</v>
      </c>
      <c r="B122" s="23" t="s">
        <v>204</v>
      </c>
      <c r="C122" s="23" t="s">
        <v>56</v>
      </c>
      <c r="D122" s="27">
        <v>150</v>
      </c>
      <c r="E122" s="21">
        <f t="shared" ref="E122:I122" si="120">D122</f>
        <v>150</v>
      </c>
      <c r="F122" s="27">
        <v>9555</v>
      </c>
      <c r="G122" s="22">
        <f t="shared" si="120"/>
        <v>9555</v>
      </c>
      <c r="H122" s="27">
        <v>74000</v>
      </c>
      <c r="I122" s="22">
        <f t="shared" si="120"/>
        <v>74000</v>
      </c>
      <c r="J122" s="22" t="s">
        <v>367</v>
      </c>
      <c r="K122" s="28">
        <v>60000</v>
      </c>
      <c r="L122" s="29">
        <v>0.078</v>
      </c>
    </row>
    <row r="123" s="17" customFormat="1" spans="1:12">
      <c r="A123" s="22">
        <v>122</v>
      </c>
      <c r="B123" s="23" t="s">
        <v>205</v>
      </c>
      <c r="C123" s="23" t="s">
        <v>56</v>
      </c>
      <c r="D123" s="27">
        <v>80000</v>
      </c>
      <c r="E123" s="21">
        <f t="shared" ref="E123:I123" si="121">D123</f>
        <v>80000</v>
      </c>
      <c r="F123" s="27">
        <v>105000</v>
      </c>
      <c r="G123" s="22">
        <f t="shared" si="121"/>
        <v>105000</v>
      </c>
      <c r="H123" s="27">
        <v>81400</v>
      </c>
      <c r="I123" s="22">
        <f t="shared" si="121"/>
        <v>81400</v>
      </c>
      <c r="J123" s="22" t="s">
        <v>368</v>
      </c>
      <c r="K123" s="28">
        <v>8000</v>
      </c>
      <c r="L123" s="29">
        <v>0.11</v>
      </c>
    </row>
    <row r="124" s="17" customFormat="1" spans="1:12">
      <c r="A124" s="22">
        <v>123</v>
      </c>
      <c r="B124" s="23" t="s">
        <v>206</v>
      </c>
      <c r="C124" s="23" t="s">
        <v>10</v>
      </c>
      <c r="D124" s="27">
        <v>4500</v>
      </c>
      <c r="E124" s="21">
        <f t="shared" ref="E124:I124" si="122">D124</f>
        <v>4500</v>
      </c>
      <c r="F124" s="27">
        <v>840000</v>
      </c>
      <c r="G124" s="22">
        <f t="shared" si="122"/>
        <v>840000</v>
      </c>
      <c r="H124" s="27">
        <v>759000</v>
      </c>
      <c r="I124" s="22">
        <f t="shared" si="122"/>
        <v>759000</v>
      </c>
      <c r="J124" s="22" t="s">
        <v>369</v>
      </c>
      <c r="K124" s="28">
        <v>45000</v>
      </c>
      <c r="L124" s="29">
        <v>0.02</v>
      </c>
    </row>
    <row r="125" s="17" customFormat="1" spans="1:12">
      <c r="A125" s="22">
        <v>124</v>
      </c>
      <c r="B125" s="23" t="s">
        <v>207</v>
      </c>
      <c r="C125" s="23" t="s">
        <v>10</v>
      </c>
      <c r="D125" s="27">
        <v>7500</v>
      </c>
      <c r="E125" s="21">
        <f t="shared" ref="E125:I125" si="123">D125</f>
        <v>7500</v>
      </c>
      <c r="F125" s="27">
        <v>540000</v>
      </c>
      <c r="G125" s="22">
        <f t="shared" si="123"/>
        <v>540000</v>
      </c>
      <c r="H125" s="27">
        <v>874256</v>
      </c>
      <c r="I125" s="22">
        <f t="shared" si="123"/>
        <v>874256</v>
      </c>
      <c r="J125" s="22" t="s">
        <v>370</v>
      </c>
      <c r="K125" s="28">
        <v>55500</v>
      </c>
      <c r="L125" s="29">
        <v>0.045</v>
      </c>
    </row>
    <row r="126" s="17" customFormat="1" spans="1:12">
      <c r="A126" s="22">
        <v>125</v>
      </c>
      <c r="B126" s="23" t="s">
        <v>208</v>
      </c>
      <c r="C126" s="23" t="s">
        <v>10</v>
      </c>
      <c r="D126" s="27">
        <v>19000</v>
      </c>
      <c r="E126" s="21">
        <f t="shared" ref="E126:I126" si="124">D126</f>
        <v>19000</v>
      </c>
      <c r="F126" s="27">
        <v>280000</v>
      </c>
      <c r="G126" s="22">
        <f t="shared" si="124"/>
        <v>280000</v>
      </c>
      <c r="H126" s="27">
        <v>584100</v>
      </c>
      <c r="I126" s="22">
        <f t="shared" si="124"/>
        <v>584100</v>
      </c>
      <c r="J126" s="22" t="s">
        <v>367</v>
      </c>
      <c r="K126" s="28">
        <v>42000</v>
      </c>
      <c r="L126" s="29">
        <v>0.04</v>
      </c>
    </row>
    <row r="127" s="17" customFormat="1" spans="1:12">
      <c r="A127" s="22">
        <v>126</v>
      </c>
      <c r="B127" s="23" t="s">
        <v>209</v>
      </c>
      <c r="C127" s="23" t="s">
        <v>10</v>
      </c>
      <c r="D127" s="27">
        <v>54080</v>
      </c>
      <c r="E127" s="21">
        <f t="shared" ref="E127:I127" si="125">D127</f>
        <v>54080</v>
      </c>
      <c r="F127" s="27">
        <v>458710</v>
      </c>
      <c r="G127" s="22">
        <f t="shared" si="125"/>
        <v>458710</v>
      </c>
      <c r="H127" s="27">
        <v>472000</v>
      </c>
      <c r="I127" s="22">
        <f t="shared" si="125"/>
        <v>472000</v>
      </c>
      <c r="J127" s="22" t="s">
        <v>368</v>
      </c>
      <c r="K127" s="28">
        <v>25000</v>
      </c>
      <c r="L127" s="29">
        <v>0.05</v>
      </c>
    </row>
    <row r="128" s="17" customFormat="1" spans="1:12">
      <c r="A128" s="22">
        <v>127</v>
      </c>
      <c r="B128" s="23" t="s">
        <v>210</v>
      </c>
      <c r="C128" s="23" t="s">
        <v>10</v>
      </c>
      <c r="D128" s="27">
        <v>6540</v>
      </c>
      <c r="E128" s="21">
        <f t="shared" ref="E128:I128" si="126">D128</f>
        <v>6540</v>
      </c>
      <c r="F128" s="27">
        <v>698464</v>
      </c>
      <c r="G128" s="22">
        <f t="shared" si="126"/>
        <v>698464</v>
      </c>
      <c r="H128" s="27">
        <v>40000</v>
      </c>
      <c r="I128" s="22">
        <f t="shared" si="126"/>
        <v>40000</v>
      </c>
      <c r="J128" s="22" t="s">
        <v>369</v>
      </c>
      <c r="K128" s="28">
        <v>15000</v>
      </c>
      <c r="L128" s="29">
        <v>0.08</v>
      </c>
    </row>
    <row r="129" s="17" customFormat="1" spans="1:12">
      <c r="A129" s="22">
        <v>128</v>
      </c>
      <c r="B129" s="23" t="s">
        <v>211</v>
      </c>
      <c r="C129" s="23" t="s">
        <v>10</v>
      </c>
      <c r="D129" s="27">
        <v>54530</v>
      </c>
      <c r="E129" s="21">
        <f t="shared" ref="E129:I129" si="127">D129</f>
        <v>54530</v>
      </c>
      <c r="F129" s="27">
        <v>842560</v>
      </c>
      <c r="G129" s="22">
        <f t="shared" si="127"/>
        <v>842560</v>
      </c>
      <c r="H129" s="27">
        <v>850000</v>
      </c>
      <c r="I129" s="22">
        <f t="shared" si="127"/>
        <v>850000</v>
      </c>
      <c r="J129" s="22" t="s">
        <v>370</v>
      </c>
      <c r="K129" s="28">
        <v>45020</v>
      </c>
      <c r="L129" s="29">
        <v>0.11</v>
      </c>
    </row>
    <row r="130" s="17" customFormat="1" spans="1:12">
      <c r="A130" s="22">
        <v>129</v>
      </c>
      <c r="B130" s="23" t="s">
        <v>212</v>
      </c>
      <c r="C130" s="23" t="s">
        <v>10</v>
      </c>
      <c r="D130" s="27">
        <v>2000</v>
      </c>
      <c r="E130" s="21">
        <f t="shared" ref="E130:I130" si="128">D130</f>
        <v>2000</v>
      </c>
      <c r="F130" s="27">
        <v>25000</v>
      </c>
      <c r="G130" s="22">
        <f t="shared" si="128"/>
        <v>25000</v>
      </c>
      <c r="H130" s="27">
        <v>150000</v>
      </c>
      <c r="I130" s="22">
        <f t="shared" si="128"/>
        <v>150000</v>
      </c>
      <c r="J130" s="22" t="s">
        <v>367</v>
      </c>
      <c r="K130" s="28">
        <v>25450</v>
      </c>
      <c r="L130" s="29">
        <v>0.03</v>
      </c>
    </row>
    <row r="131" s="17" customFormat="1" spans="1:12">
      <c r="A131" s="22">
        <v>130</v>
      </c>
      <c r="B131" s="23" t="s">
        <v>213</v>
      </c>
      <c r="C131" s="23" t="s">
        <v>24</v>
      </c>
      <c r="D131" s="27">
        <v>500</v>
      </c>
      <c r="E131" s="21">
        <f t="shared" ref="E131:I131" si="129">D131</f>
        <v>500</v>
      </c>
      <c r="F131" s="27">
        <v>30000</v>
      </c>
      <c r="G131" s="22">
        <f t="shared" si="129"/>
        <v>30000</v>
      </c>
      <c r="H131" s="27">
        <v>45000</v>
      </c>
      <c r="I131" s="22">
        <f t="shared" si="129"/>
        <v>45000</v>
      </c>
      <c r="J131" s="22" t="s">
        <v>368</v>
      </c>
      <c r="K131" s="28">
        <v>25860</v>
      </c>
      <c r="L131" s="29">
        <v>0.023</v>
      </c>
    </row>
    <row r="132" s="17" customFormat="1" spans="1:12">
      <c r="A132" s="22">
        <v>131</v>
      </c>
      <c r="B132" s="23" t="s">
        <v>214</v>
      </c>
      <c r="C132" s="23" t="s">
        <v>24</v>
      </c>
      <c r="D132" s="27">
        <v>1500</v>
      </c>
      <c r="E132" s="21">
        <f t="shared" ref="E132:I132" si="130">D132</f>
        <v>1500</v>
      </c>
      <c r="F132" s="27">
        <v>150000</v>
      </c>
      <c r="G132" s="22">
        <f t="shared" si="130"/>
        <v>150000</v>
      </c>
      <c r="H132" s="27">
        <v>40000</v>
      </c>
      <c r="I132" s="22">
        <f t="shared" si="130"/>
        <v>40000</v>
      </c>
      <c r="J132" s="22" t="s">
        <v>369</v>
      </c>
      <c r="K132" s="28">
        <v>60000</v>
      </c>
      <c r="L132" s="29">
        <v>0.035</v>
      </c>
    </row>
    <row r="133" s="17" customFormat="1" spans="1:12">
      <c r="A133" s="22">
        <v>132</v>
      </c>
      <c r="B133" s="23" t="s">
        <v>215</v>
      </c>
      <c r="C133" s="23" t="s">
        <v>10</v>
      </c>
      <c r="D133" s="27">
        <v>10500</v>
      </c>
      <c r="E133" s="21">
        <f t="shared" ref="E133:I133" si="131">D133</f>
        <v>10500</v>
      </c>
      <c r="F133" s="27">
        <v>780000</v>
      </c>
      <c r="G133" s="22">
        <f t="shared" si="131"/>
        <v>780000</v>
      </c>
      <c r="H133" s="27">
        <v>80000</v>
      </c>
      <c r="I133" s="22">
        <f t="shared" si="131"/>
        <v>80000</v>
      </c>
      <c r="J133" s="22" t="s">
        <v>370</v>
      </c>
      <c r="K133" s="28">
        <v>8000</v>
      </c>
      <c r="L133" s="29">
        <v>0.05</v>
      </c>
    </row>
    <row r="134" s="17" customFormat="1" spans="1:12">
      <c r="A134" s="22">
        <v>133</v>
      </c>
      <c r="B134" s="23" t="s">
        <v>216</v>
      </c>
      <c r="C134" s="23" t="s">
        <v>31</v>
      </c>
      <c r="D134" s="27">
        <v>22000</v>
      </c>
      <c r="E134" s="21">
        <f t="shared" ref="E134:I134" si="132">D134</f>
        <v>22000</v>
      </c>
      <c r="F134" s="27">
        <v>55000</v>
      </c>
      <c r="G134" s="22">
        <f t="shared" si="132"/>
        <v>55000</v>
      </c>
      <c r="H134" s="27">
        <v>25000</v>
      </c>
      <c r="I134" s="22">
        <f t="shared" si="132"/>
        <v>25000</v>
      </c>
      <c r="J134" s="22" t="s">
        <v>367</v>
      </c>
      <c r="K134" s="28">
        <v>45000</v>
      </c>
      <c r="L134" s="29">
        <v>0.06</v>
      </c>
    </row>
    <row r="135" s="17" customFormat="1" spans="1:12">
      <c r="A135" s="22">
        <v>134</v>
      </c>
      <c r="B135" s="23" t="s">
        <v>217</v>
      </c>
      <c r="C135" s="23" t="s">
        <v>31</v>
      </c>
      <c r="D135" s="27">
        <v>0</v>
      </c>
      <c r="E135" s="21">
        <f t="shared" ref="E135:I135" si="133">D135</f>
        <v>0</v>
      </c>
      <c r="F135" s="27">
        <v>4530</v>
      </c>
      <c r="G135" s="22">
        <f t="shared" si="133"/>
        <v>4530</v>
      </c>
      <c r="H135" s="27">
        <v>24000</v>
      </c>
      <c r="I135" s="22">
        <f t="shared" si="133"/>
        <v>24000</v>
      </c>
      <c r="J135" s="22" t="s">
        <v>368</v>
      </c>
      <c r="K135" s="28">
        <v>55500</v>
      </c>
      <c r="L135" s="29">
        <v>0.078</v>
      </c>
    </row>
    <row r="136" s="17" customFormat="1" spans="1:12">
      <c r="A136" s="22">
        <v>135</v>
      </c>
      <c r="B136" s="23" t="s">
        <v>218</v>
      </c>
      <c r="C136" s="23" t="s">
        <v>31</v>
      </c>
      <c r="D136" s="27">
        <v>0</v>
      </c>
      <c r="E136" s="21">
        <f t="shared" ref="E136:I136" si="134">D136</f>
        <v>0</v>
      </c>
      <c r="F136" s="27">
        <v>28822</v>
      </c>
      <c r="G136" s="22">
        <f t="shared" si="134"/>
        <v>28822</v>
      </c>
      <c r="H136" s="27">
        <v>38100</v>
      </c>
      <c r="I136" s="22">
        <f t="shared" si="134"/>
        <v>38100</v>
      </c>
      <c r="J136" s="22" t="s">
        <v>369</v>
      </c>
      <c r="K136" s="28">
        <v>42000</v>
      </c>
      <c r="L136" s="29">
        <v>0.11</v>
      </c>
    </row>
    <row r="137" s="17" customFormat="1" spans="1:12">
      <c r="A137" s="22">
        <v>136</v>
      </c>
      <c r="B137" s="23" t="s">
        <v>219</v>
      </c>
      <c r="C137" s="23" t="s">
        <v>31</v>
      </c>
      <c r="D137" s="27">
        <v>100</v>
      </c>
      <c r="E137" s="21">
        <f t="shared" ref="E137:I137" si="135">D137</f>
        <v>100</v>
      </c>
      <c r="F137" s="27">
        <v>542233</v>
      </c>
      <c r="G137" s="22">
        <f t="shared" si="135"/>
        <v>542233</v>
      </c>
      <c r="H137" s="27">
        <v>50000</v>
      </c>
      <c r="I137" s="22">
        <f t="shared" si="135"/>
        <v>50000</v>
      </c>
      <c r="J137" s="22" t="s">
        <v>370</v>
      </c>
      <c r="K137" s="28">
        <v>25000</v>
      </c>
      <c r="L137" s="29">
        <v>0.045</v>
      </c>
    </row>
    <row r="138" s="17" customFormat="1" spans="1:12">
      <c r="A138" s="22">
        <v>137</v>
      </c>
      <c r="B138" s="23" t="s">
        <v>220</v>
      </c>
      <c r="C138" s="23" t="s">
        <v>31</v>
      </c>
      <c r="D138" s="27">
        <v>150</v>
      </c>
      <c r="E138" s="21">
        <f t="shared" ref="E138:I138" si="136">D138</f>
        <v>150</v>
      </c>
      <c r="F138" s="27">
        <v>9555</v>
      </c>
      <c r="G138" s="22">
        <f t="shared" si="136"/>
        <v>9555</v>
      </c>
      <c r="H138" s="27">
        <v>74000</v>
      </c>
      <c r="I138" s="22">
        <f t="shared" si="136"/>
        <v>74000</v>
      </c>
      <c r="J138" s="22" t="s">
        <v>367</v>
      </c>
      <c r="K138" s="28">
        <v>15000</v>
      </c>
      <c r="L138" s="29">
        <v>0.04</v>
      </c>
    </row>
    <row r="139" s="17" customFormat="1" spans="1:12">
      <c r="A139" s="22">
        <v>138</v>
      </c>
      <c r="B139" s="23" t="s">
        <v>221</v>
      </c>
      <c r="C139" s="23" t="s">
        <v>31</v>
      </c>
      <c r="D139" s="27">
        <v>80000</v>
      </c>
      <c r="E139" s="21">
        <f t="shared" ref="E139:I139" si="137">D139</f>
        <v>80000</v>
      </c>
      <c r="F139" s="27">
        <v>105000</v>
      </c>
      <c r="G139" s="22">
        <f t="shared" si="137"/>
        <v>105000</v>
      </c>
      <c r="H139" s="27">
        <v>81400</v>
      </c>
      <c r="I139" s="22">
        <f t="shared" si="137"/>
        <v>81400</v>
      </c>
      <c r="J139" s="22" t="s">
        <v>368</v>
      </c>
      <c r="K139" s="28">
        <v>45020</v>
      </c>
      <c r="L139" s="29">
        <v>0.05</v>
      </c>
    </row>
    <row r="140" s="17" customFormat="1" spans="1:12">
      <c r="A140" s="22">
        <v>139</v>
      </c>
      <c r="B140" s="23" t="s">
        <v>222</v>
      </c>
      <c r="C140" s="23" t="s">
        <v>10</v>
      </c>
      <c r="D140" s="27">
        <v>4500</v>
      </c>
      <c r="E140" s="21">
        <f t="shared" ref="E140:I140" si="138">D140</f>
        <v>4500</v>
      </c>
      <c r="F140" s="27">
        <v>840000</v>
      </c>
      <c r="G140" s="22">
        <f t="shared" si="138"/>
        <v>840000</v>
      </c>
      <c r="H140" s="27">
        <v>759000</v>
      </c>
      <c r="I140" s="22">
        <f t="shared" si="138"/>
        <v>759000</v>
      </c>
      <c r="J140" s="22" t="s">
        <v>369</v>
      </c>
      <c r="K140" s="28">
        <v>25450</v>
      </c>
      <c r="L140" s="29">
        <v>0.08</v>
      </c>
    </row>
    <row r="141" s="17" customFormat="1" spans="1:12">
      <c r="A141" s="22">
        <v>140</v>
      </c>
      <c r="B141" s="23" t="s">
        <v>223</v>
      </c>
      <c r="C141" s="23" t="s">
        <v>10</v>
      </c>
      <c r="D141" s="27">
        <v>7500</v>
      </c>
      <c r="E141" s="21">
        <f t="shared" ref="E141:I141" si="139">D141</f>
        <v>7500</v>
      </c>
      <c r="F141" s="27">
        <v>540000</v>
      </c>
      <c r="G141" s="22">
        <f t="shared" si="139"/>
        <v>540000</v>
      </c>
      <c r="H141" s="27">
        <v>874256</v>
      </c>
      <c r="I141" s="22">
        <f t="shared" si="139"/>
        <v>874256</v>
      </c>
      <c r="J141" s="22" t="s">
        <v>370</v>
      </c>
      <c r="K141" s="28">
        <v>60000</v>
      </c>
      <c r="L141" s="29">
        <v>0.11</v>
      </c>
    </row>
    <row r="142" s="17" customFormat="1" spans="1:12">
      <c r="A142" s="22">
        <v>141</v>
      </c>
      <c r="B142" s="23" t="s">
        <v>224</v>
      </c>
      <c r="C142" s="23" t="s">
        <v>10</v>
      </c>
      <c r="D142" s="27">
        <v>19000</v>
      </c>
      <c r="E142" s="21">
        <f t="shared" ref="E142:I142" si="140">D142</f>
        <v>19000</v>
      </c>
      <c r="F142" s="27">
        <v>280000</v>
      </c>
      <c r="G142" s="22">
        <f t="shared" si="140"/>
        <v>280000</v>
      </c>
      <c r="H142" s="27">
        <v>584100</v>
      </c>
      <c r="I142" s="22">
        <f t="shared" si="140"/>
        <v>584100</v>
      </c>
      <c r="J142" s="22" t="s">
        <v>367</v>
      </c>
      <c r="K142" s="28">
        <v>8000</v>
      </c>
      <c r="L142" s="29">
        <v>0.03</v>
      </c>
    </row>
    <row r="143" s="17" customFormat="1" spans="1:12">
      <c r="A143" s="22">
        <v>142</v>
      </c>
      <c r="B143" s="23" t="s">
        <v>225</v>
      </c>
      <c r="C143" s="23" t="s">
        <v>31</v>
      </c>
      <c r="D143" s="27">
        <v>54080</v>
      </c>
      <c r="E143" s="21">
        <f t="shared" ref="E143:I143" si="141">D143</f>
        <v>54080</v>
      </c>
      <c r="F143" s="27">
        <v>458710</v>
      </c>
      <c r="G143" s="22">
        <f t="shared" si="141"/>
        <v>458710</v>
      </c>
      <c r="H143" s="27">
        <v>472000</v>
      </c>
      <c r="I143" s="22">
        <f t="shared" si="141"/>
        <v>472000</v>
      </c>
      <c r="J143" s="22" t="s">
        <v>368</v>
      </c>
      <c r="K143" s="28">
        <v>45000</v>
      </c>
      <c r="L143" s="29">
        <v>0.023</v>
      </c>
    </row>
    <row r="144" s="17" customFormat="1" spans="1:12">
      <c r="A144" s="22">
        <v>143</v>
      </c>
      <c r="B144" s="23" t="s">
        <v>226</v>
      </c>
      <c r="C144" s="23" t="s">
        <v>10</v>
      </c>
      <c r="D144" s="27">
        <v>6540</v>
      </c>
      <c r="E144" s="21">
        <f t="shared" ref="E144:I144" si="142">D144</f>
        <v>6540</v>
      </c>
      <c r="F144" s="27">
        <v>698464</v>
      </c>
      <c r="G144" s="22">
        <f t="shared" si="142"/>
        <v>698464</v>
      </c>
      <c r="H144" s="27">
        <v>40000</v>
      </c>
      <c r="I144" s="22">
        <f t="shared" si="142"/>
        <v>40000</v>
      </c>
      <c r="J144" s="22" t="s">
        <v>369</v>
      </c>
      <c r="K144" s="28">
        <v>55500</v>
      </c>
      <c r="L144" s="29">
        <v>0.035</v>
      </c>
    </row>
    <row r="145" s="17" customFormat="1" spans="1:12">
      <c r="A145" s="22">
        <v>144</v>
      </c>
      <c r="B145" s="23" t="s">
        <v>227</v>
      </c>
      <c r="C145" s="23" t="s">
        <v>10</v>
      </c>
      <c r="D145" s="27">
        <v>54530</v>
      </c>
      <c r="E145" s="21">
        <f t="shared" ref="E145:I145" si="143">D145</f>
        <v>54530</v>
      </c>
      <c r="F145" s="27">
        <v>842560</v>
      </c>
      <c r="G145" s="22">
        <f t="shared" si="143"/>
        <v>842560</v>
      </c>
      <c r="H145" s="27">
        <v>850000</v>
      </c>
      <c r="I145" s="22">
        <f t="shared" si="143"/>
        <v>850000</v>
      </c>
      <c r="J145" s="22" t="s">
        <v>370</v>
      </c>
      <c r="K145" s="28">
        <v>42000</v>
      </c>
      <c r="L145" s="29">
        <v>0.05</v>
      </c>
    </row>
    <row r="146" s="17" customFormat="1" spans="1:12">
      <c r="A146" s="22">
        <v>145</v>
      </c>
      <c r="B146" s="23" t="s">
        <v>228</v>
      </c>
      <c r="C146" s="23" t="s">
        <v>10</v>
      </c>
      <c r="D146" s="27">
        <v>2000</v>
      </c>
      <c r="E146" s="21">
        <f t="shared" ref="E146:I146" si="144">D146</f>
        <v>2000</v>
      </c>
      <c r="F146" s="27">
        <v>25000</v>
      </c>
      <c r="G146" s="22">
        <f t="shared" si="144"/>
        <v>25000</v>
      </c>
      <c r="H146" s="27">
        <v>150000</v>
      </c>
      <c r="I146" s="22">
        <f t="shared" si="144"/>
        <v>150000</v>
      </c>
      <c r="J146" s="22" t="s">
        <v>367</v>
      </c>
      <c r="K146" s="28">
        <v>25000</v>
      </c>
      <c r="L146" s="29">
        <v>0.06</v>
      </c>
    </row>
    <row r="147" s="17" customFormat="1" spans="1:12">
      <c r="A147" s="22">
        <v>146</v>
      </c>
      <c r="B147" s="23" t="s">
        <v>229</v>
      </c>
      <c r="C147" s="23" t="s">
        <v>10</v>
      </c>
      <c r="D147" s="27">
        <v>500</v>
      </c>
      <c r="E147" s="21">
        <f t="shared" ref="E147:I147" si="145">D147</f>
        <v>500</v>
      </c>
      <c r="F147" s="27">
        <v>30000</v>
      </c>
      <c r="G147" s="22">
        <f t="shared" si="145"/>
        <v>30000</v>
      </c>
      <c r="H147" s="27">
        <v>45000</v>
      </c>
      <c r="I147" s="22">
        <f t="shared" si="145"/>
        <v>45000</v>
      </c>
      <c r="J147" s="22" t="s">
        <v>368</v>
      </c>
      <c r="K147" s="28">
        <v>15000</v>
      </c>
      <c r="L147" s="29">
        <v>0.078</v>
      </c>
    </row>
    <row r="148" s="17" customFormat="1" spans="1:12">
      <c r="A148" s="22">
        <v>147</v>
      </c>
      <c r="B148" s="23" t="s">
        <v>230</v>
      </c>
      <c r="C148" s="23" t="s">
        <v>10</v>
      </c>
      <c r="D148" s="27">
        <v>1500</v>
      </c>
      <c r="E148" s="21">
        <f t="shared" ref="E148:I148" si="146">D148</f>
        <v>1500</v>
      </c>
      <c r="F148" s="27">
        <v>150000</v>
      </c>
      <c r="G148" s="22">
        <f t="shared" si="146"/>
        <v>150000</v>
      </c>
      <c r="H148" s="27">
        <v>40000</v>
      </c>
      <c r="I148" s="22">
        <f t="shared" si="146"/>
        <v>40000</v>
      </c>
      <c r="J148" s="22" t="s">
        <v>369</v>
      </c>
      <c r="K148" s="28">
        <v>45020</v>
      </c>
      <c r="L148" s="29">
        <v>0.11</v>
      </c>
    </row>
    <row r="149" s="17" customFormat="1" spans="1:12">
      <c r="A149" s="22">
        <v>148</v>
      </c>
      <c r="B149" s="23" t="s">
        <v>231</v>
      </c>
      <c r="C149" s="23" t="s">
        <v>10</v>
      </c>
      <c r="D149" s="27">
        <v>10500</v>
      </c>
      <c r="E149" s="21">
        <f t="shared" ref="E149:I149" si="147">D149</f>
        <v>10500</v>
      </c>
      <c r="F149" s="27">
        <v>780000</v>
      </c>
      <c r="G149" s="22">
        <f t="shared" si="147"/>
        <v>780000</v>
      </c>
      <c r="H149" s="27">
        <v>80000</v>
      </c>
      <c r="I149" s="22">
        <f t="shared" si="147"/>
        <v>80000</v>
      </c>
      <c r="J149" s="22" t="s">
        <v>370</v>
      </c>
      <c r="K149" s="28">
        <v>25450</v>
      </c>
      <c r="L149" s="29">
        <v>0.045</v>
      </c>
    </row>
    <row r="150" s="17" customFormat="1" spans="1:12">
      <c r="A150" s="22">
        <v>149</v>
      </c>
      <c r="B150" s="23" t="s">
        <v>232</v>
      </c>
      <c r="C150" s="23" t="s">
        <v>10</v>
      </c>
      <c r="D150" s="27">
        <v>22000</v>
      </c>
      <c r="E150" s="21">
        <f t="shared" ref="E150:I150" si="148">D150</f>
        <v>22000</v>
      </c>
      <c r="F150" s="27">
        <v>55000</v>
      </c>
      <c r="G150" s="22">
        <f t="shared" si="148"/>
        <v>55000</v>
      </c>
      <c r="H150" s="27">
        <v>25000</v>
      </c>
      <c r="I150" s="22">
        <f t="shared" si="148"/>
        <v>25000</v>
      </c>
      <c r="J150" s="22" t="s">
        <v>367</v>
      </c>
      <c r="K150" s="28">
        <v>25860</v>
      </c>
      <c r="L150" s="29">
        <v>0.04</v>
      </c>
    </row>
    <row r="151" s="17" customFormat="1" spans="1:12">
      <c r="A151" s="22">
        <v>150</v>
      </c>
      <c r="B151" s="23" t="s">
        <v>233</v>
      </c>
      <c r="C151" s="23" t="s">
        <v>10</v>
      </c>
      <c r="D151" s="27">
        <v>0</v>
      </c>
      <c r="E151" s="21">
        <f t="shared" ref="E151:I151" si="149">D151</f>
        <v>0</v>
      </c>
      <c r="F151" s="27">
        <v>4530</v>
      </c>
      <c r="G151" s="22">
        <f t="shared" si="149"/>
        <v>4530</v>
      </c>
      <c r="H151" s="27">
        <v>24000</v>
      </c>
      <c r="I151" s="22">
        <f t="shared" si="149"/>
        <v>24000</v>
      </c>
      <c r="J151" s="22" t="s">
        <v>368</v>
      </c>
      <c r="K151" s="28">
        <v>60000</v>
      </c>
      <c r="L151" s="29">
        <v>0.05</v>
      </c>
    </row>
    <row r="152" s="17" customFormat="1" spans="1:12">
      <c r="A152" s="22">
        <v>151</v>
      </c>
      <c r="B152" s="23" t="s">
        <v>234</v>
      </c>
      <c r="C152" s="23" t="s">
        <v>10</v>
      </c>
      <c r="D152" s="27">
        <v>0</v>
      </c>
      <c r="E152" s="21">
        <f t="shared" ref="E152:I152" si="150">D152</f>
        <v>0</v>
      </c>
      <c r="F152" s="27">
        <v>28822</v>
      </c>
      <c r="G152" s="22">
        <f t="shared" si="150"/>
        <v>28822</v>
      </c>
      <c r="H152" s="27">
        <v>38100</v>
      </c>
      <c r="I152" s="22">
        <f t="shared" si="150"/>
        <v>38100</v>
      </c>
      <c r="J152" s="22" t="s">
        <v>369</v>
      </c>
      <c r="K152" s="28">
        <v>8000</v>
      </c>
      <c r="L152" s="29">
        <v>0.08</v>
      </c>
    </row>
    <row r="153" s="17" customFormat="1" spans="1:12">
      <c r="A153" s="22">
        <v>152</v>
      </c>
      <c r="B153" s="23" t="s">
        <v>235</v>
      </c>
      <c r="C153" s="23" t="s">
        <v>10</v>
      </c>
      <c r="D153" s="27">
        <v>100</v>
      </c>
      <c r="E153" s="21">
        <f t="shared" ref="E153:I153" si="151">D153</f>
        <v>100</v>
      </c>
      <c r="F153" s="27">
        <v>542233</v>
      </c>
      <c r="G153" s="22">
        <f t="shared" si="151"/>
        <v>542233</v>
      </c>
      <c r="H153" s="27">
        <v>50000</v>
      </c>
      <c r="I153" s="22">
        <f t="shared" si="151"/>
        <v>50000</v>
      </c>
      <c r="J153" s="22" t="s">
        <v>370</v>
      </c>
      <c r="K153" s="28">
        <v>45000</v>
      </c>
      <c r="L153" s="29">
        <v>0.11</v>
      </c>
    </row>
    <row r="154" s="17" customFormat="1" spans="1:12">
      <c r="A154" s="22">
        <v>153</v>
      </c>
      <c r="B154" s="23" t="s">
        <v>236</v>
      </c>
      <c r="C154" s="23" t="s">
        <v>10</v>
      </c>
      <c r="D154" s="27">
        <v>150</v>
      </c>
      <c r="E154" s="21">
        <f t="shared" ref="E154:I154" si="152">D154</f>
        <v>150</v>
      </c>
      <c r="F154" s="27">
        <v>9555</v>
      </c>
      <c r="G154" s="22">
        <f t="shared" si="152"/>
        <v>9555</v>
      </c>
      <c r="H154" s="27">
        <v>74000</v>
      </c>
      <c r="I154" s="22">
        <f t="shared" si="152"/>
        <v>74000</v>
      </c>
      <c r="J154" s="22" t="s">
        <v>367</v>
      </c>
      <c r="K154" s="28">
        <v>55500</v>
      </c>
      <c r="L154" s="29">
        <v>0.03</v>
      </c>
    </row>
    <row r="155" s="17" customFormat="1" spans="1:12">
      <c r="A155" s="22">
        <v>154</v>
      </c>
      <c r="B155" s="23" t="s">
        <v>237</v>
      </c>
      <c r="C155" s="23" t="s">
        <v>10</v>
      </c>
      <c r="D155" s="27">
        <v>80000</v>
      </c>
      <c r="E155" s="21">
        <f t="shared" ref="E155:I155" si="153">D155</f>
        <v>80000</v>
      </c>
      <c r="F155" s="27">
        <v>105000</v>
      </c>
      <c r="G155" s="22">
        <f t="shared" si="153"/>
        <v>105000</v>
      </c>
      <c r="H155" s="27">
        <v>81400</v>
      </c>
      <c r="I155" s="22">
        <f t="shared" si="153"/>
        <v>81400</v>
      </c>
      <c r="J155" s="22" t="s">
        <v>368</v>
      </c>
      <c r="K155" s="28">
        <v>42000</v>
      </c>
      <c r="L155" s="29">
        <v>0.023</v>
      </c>
    </row>
    <row r="156" s="17" customFormat="1" spans="1:12">
      <c r="A156" s="22">
        <v>155</v>
      </c>
      <c r="B156" s="23" t="s">
        <v>238</v>
      </c>
      <c r="C156" s="23" t="s">
        <v>10</v>
      </c>
      <c r="D156" s="27">
        <v>4500</v>
      </c>
      <c r="E156" s="21">
        <f t="shared" ref="E156:I156" si="154">D156</f>
        <v>4500</v>
      </c>
      <c r="F156" s="27">
        <v>840000</v>
      </c>
      <c r="G156" s="22">
        <f t="shared" si="154"/>
        <v>840000</v>
      </c>
      <c r="H156" s="27">
        <v>759000</v>
      </c>
      <c r="I156" s="22">
        <f t="shared" si="154"/>
        <v>759000</v>
      </c>
      <c r="J156" s="22" t="s">
        <v>369</v>
      </c>
      <c r="K156" s="28">
        <v>25000</v>
      </c>
      <c r="L156" s="29">
        <v>0.035</v>
      </c>
    </row>
    <row r="157" s="17" customFormat="1" spans="1:12">
      <c r="A157" s="22">
        <v>156</v>
      </c>
      <c r="B157" s="23" t="s">
        <v>239</v>
      </c>
      <c r="C157" s="23" t="s">
        <v>10</v>
      </c>
      <c r="D157" s="27">
        <v>7500</v>
      </c>
      <c r="E157" s="21">
        <f t="shared" ref="E157:I157" si="155">D157</f>
        <v>7500</v>
      </c>
      <c r="F157" s="27">
        <v>540000</v>
      </c>
      <c r="G157" s="22">
        <f t="shared" si="155"/>
        <v>540000</v>
      </c>
      <c r="H157" s="27">
        <v>874256</v>
      </c>
      <c r="I157" s="22">
        <f t="shared" si="155"/>
        <v>874256</v>
      </c>
      <c r="J157" s="22" t="s">
        <v>370</v>
      </c>
      <c r="K157" s="28">
        <v>15000</v>
      </c>
      <c r="L157" s="29">
        <v>0.05</v>
      </c>
    </row>
    <row r="158" s="17" customFormat="1" spans="1:12">
      <c r="A158" s="22">
        <v>157</v>
      </c>
      <c r="B158" s="23" t="s">
        <v>240</v>
      </c>
      <c r="C158" s="23" t="s">
        <v>10</v>
      </c>
      <c r="D158" s="27">
        <v>19000</v>
      </c>
      <c r="E158" s="21">
        <f t="shared" ref="E158:I158" si="156">D158</f>
        <v>19000</v>
      </c>
      <c r="F158" s="27">
        <v>280000</v>
      </c>
      <c r="G158" s="22">
        <f t="shared" si="156"/>
        <v>280000</v>
      </c>
      <c r="H158" s="27">
        <v>584100</v>
      </c>
      <c r="I158" s="22">
        <f t="shared" si="156"/>
        <v>584100</v>
      </c>
      <c r="J158" s="22" t="s">
        <v>367</v>
      </c>
      <c r="K158" s="28">
        <v>45020</v>
      </c>
      <c r="L158" s="29">
        <v>0.06</v>
      </c>
    </row>
    <row r="159" s="17" customFormat="1" spans="1:12">
      <c r="A159" s="22">
        <v>158</v>
      </c>
      <c r="B159" s="23" t="s">
        <v>241</v>
      </c>
      <c r="C159" s="23" t="s">
        <v>10</v>
      </c>
      <c r="D159" s="27">
        <v>54080</v>
      </c>
      <c r="E159" s="21">
        <f t="shared" ref="E159:I159" si="157">D159</f>
        <v>54080</v>
      </c>
      <c r="F159" s="27">
        <v>458710</v>
      </c>
      <c r="G159" s="22">
        <f t="shared" si="157"/>
        <v>458710</v>
      </c>
      <c r="H159" s="27">
        <v>472000</v>
      </c>
      <c r="I159" s="22">
        <f t="shared" si="157"/>
        <v>472000</v>
      </c>
      <c r="J159" s="22" t="s">
        <v>368</v>
      </c>
      <c r="K159" s="28">
        <v>25450</v>
      </c>
      <c r="L159" s="29">
        <v>0.078</v>
      </c>
    </row>
    <row r="160" s="17" customFormat="1" spans="1:12">
      <c r="A160" s="22">
        <v>159</v>
      </c>
      <c r="B160" s="23" t="s">
        <v>242</v>
      </c>
      <c r="C160" s="23" t="s">
        <v>10</v>
      </c>
      <c r="D160" s="27">
        <v>6540</v>
      </c>
      <c r="E160" s="21">
        <f t="shared" ref="E160:I160" si="158">D160</f>
        <v>6540</v>
      </c>
      <c r="F160" s="27">
        <v>698464</v>
      </c>
      <c r="G160" s="22">
        <f t="shared" si="158"/>
        <v>698464</v>
      </c>
      <c r="H160" s="27">
        <v>40000</v>
      </c>
      <c r="I160" s="22">
        <f t="shared" si="158"/>
        <v>40000</v>
      </c>
      <c r="J160" s="22" t="s">
        <v>369</v>
      </c>
      <c r="K160" s="28">
        <v>25860</v>
      </c>
      <c r="L160" s="29">
        <v>0.11</v>
      </c>
    </row>
    <row r="161" s="17" customFormat="1" spans="1:12">
      <c r="A161" s="22">
        <v>160</v>
      </c>
      <c r="B161" s="23" t="s">
        <v>243</v>
      </c>
      <c r="C161" s="23" t="s">
        <v>10</v>
      </c>
      <c r="D161" s="27">
        <v>54530</v>
      </c>
      <c r="E161" s="21">
        <f t="shared" ref="E161:I161" si="159">D161</f>
        <v>54530</v>
      </c>
      <c r="F161" s="27">
        <v>842560</v>
      </c>
      <c r="G161" s="22">
        <f t="shared" si="159"/>
        <v>842560</v>
      </c>
      <c r="H161" s="27">
        <v>850000</v>
      </c>
      <c r="I161" s="22">
        <f t="shared" si="159"/>
        <v>850000</v>
      </c>
      <c r="J161" s="22" t="s">
        <v>370</v>
      </c>
      <c r="K161" s="28">
        <v>60000</v>
      </c>
      <c r="L161" s="29">
        <v>0.045</v>
      </c>
    </row>
    <row r="162" s="17" customFormat="1" spans="1:12">
      <c r="A162" s="22">
        <v>161</v>
      </c>
      <c r="B162" s="23" t="s">
        <v>244</v>
      </c>
      <c r="C162" s="23" t="s">
        <v>10</v>
      </c>
      <c r="D162" s="27">
        <v>2000</v>
      </c>
      <c r="E162" s="21">
        <f t="shared" ref="E162:I162" si="160">D162</f>
        <v>2000</v>
      </c>
      <c r="F162" s="27">
        <v>25000</v>
      </c>
      <c r="G162" s="22">
        <f t="shared" si="160"/>
        <v>25000</v>
      </c>
      <c r="H162" s="27">
        <v>150000</v>
      </c>
      <c r="I162" s="22">
        <f t="shared" si="160"/>
        <v>150000</v>
      </c>
      <c r="J162" s="22" t="s">
        <v>367</v>
      </c>
      <c r="K162" s="28">
        <v>8000</v>
      </c>
      <c r="L162" s="29">
        <v>0.04</v>
      </c>
    </row>
    <row r="163" s="17" customFormat="1" spans="1:12">
      <c r="A163" s="22">
        <v>162</v>
      </c>
      <c r="B163" s="23" t="s">
        <v>245</v>
      </c>
      <c r="C163" s="23" t="s">
        <v>10</v>
      </c>
      <c r="D163" s="27">
        <v>500</v>
      </c>
      <c r="E163" s="21">
        <f t="shared" ref="E163:I163" si="161">D163</f>
        <v>500</v>
      </c>
      <c r="F163" s="27">
        <v>30000</v>
      </c>
      <c r="G163" s="22">
        <f t="shared" si="161"/>
        <v>30000</v>
      </c>
      <c r="H163" s="27">
        <v>45000</v>
      </c>
      <c r="I163" s="22">
        <f t="shared" si="161"/>
        <v>45000</v>
      </c>
      <c r="J163" s="22" t="s">
        <v>368</v>
      </c>
      <c r="K163" s="28">
        <v>45000</v>
      </c>
      <c r="L163" s="29">
        <v>0.05</v>
      </c>
    </row>
    <row r="164" s="17" customFormat="1" spans="1:12">
      <c r="A164" s="22">
        <v>163</v>
      </c>
      <c r="B164" s="23" t="s">
        <v>246</v>
      </c>
      <c r="C164" s="23" t="s">
        <v>10</v>
      </c>
      <c r="D164" s="27">
        <v>1500</v>
      </c>
      <c r="E164" s="21">
        <f t="shared" ref="E164:I164" si="162">D164</f>
        <v>1500</v>
      </c>
      <c r="F164" s="27">
        <v>150000</v>
      </c>
      <c r="G164" s="22">
        <f t="shared" si="162"/>
        <v>150000</v>
      </c>
      <c r="H164" s="27">
        <v>40000</v>
      </c>
      <c r="I164" s="22">
        <f t="shared" si="162"/>
        <v>40000</v>
      </c>
      <c r="J164" s="22" t="s">
        <v>369</v>
      </c>
      <c r="K164" s="28">
        <v>55500</v>
      </c>
      <c r="L164" s="29">
        <v>0.08</v>
      </c>
    </row>
    <row r="165" s="17" customFormat="1" spans="1:12">
      <c r="A165" s="22">
        <v>164</v>
      </c>
      <c r="B165" s="23" t="s">
        <v>247</v>
      </c>
      <c r="C165" s="23" t="s">
        <v>10</v>
      </c>
      <c r="D165" s="27">
        <v>10500</v>
      </c>
      <c r="E165" s="21">
        <f t="shared" ref="E165:I165" si="163">D165</f>
        <v>10500</v>
      </c>
      <c r="F165" s="27">
        <v>780000</v>
      </c>
      <c r="G165" s="22">
        <f t="shared" si="163"/>
        <v>780000</v>
      </c>
      <c r="H165" s="27">
        <v>80000</v>
      </c>
      <c r="I165" s="22">
        <f t="shared" si="163"/>
        <v>80000</v>
      </c>
      <c r="J165" s="22" t="s">
        <v>370</v>
      </c>
      <c r="K165" s="28">
        <v>42000</v>
      </c>
      <c r="L165" s="29">
        <v>0.11</v>
      </c>
    </row>
    <row r="166" s="17" customFormat="1" spans="1:12">
      <c r="A166" s="22">
        <v>165</v>
      </c>
      <c r="B166" s="23" t="s">
        <v>248</v>
      </c>
      <c r="C166" s="23" t="s">
        <v>10</v>
      </c>
      <c r="D166" s="27">
        <v>22000</v>
      </c>
      <c r="E166" s="21">
        <f t="shared" ref="E166:I166" si="164">D166</f>
        <v>22000</v>
      </c>
      <c r="F166" s="27">
        <v>55000</v>
      </c>
      <c r="G166" s="22">
        <f t="shared" si="164"/>
        <v>55000</v>
      </c>
      <c r="H166" s="27">
        <v>25000</v>
      </c>
      <c r="I166" s="22">
        <f t="shared" si="164"/>
        <v>25000</v>
      </c>
      <c r="J166" s="22" t="s">
        <v>367</v>
      </c>
      <c r="K166" s="28">
        <v>25000</v>
      </c>
      <c r="L166" s="29">
        <v>0.03</v>
      </c>
    </row>
    <row r="167" s="17" customFormat="1" spans="1:12">
      <c r="A167" s="22">
        <v>166</v>
      </c>
      <c r="B167" s="23" t="s">
        <v>249</v>
      </c>
      <c r="C167" s="23" t="s">
        <v>10</v>
      </c>
      <c r="D167" s="27">
        <v>0</v>
      </c>
      <c r="E167" s="21">
        <f t="shared" ref="E167:I167" si="165">D167</f>
        <v>0</v>
      </c>
      <c r="F167" s="27">
        <v>4530</v>
      </c>
      <c r="G167" s="22">
        <f t="shared" si="165"/>
        <v>4530</v>
      </c>
      <c r="H167" s="27">
        <v>24000</v>
      </c>
      <c r="I167" s="22">
        <f t="shared" si="165"/>
        <v>24000</v>
      </c>
      <c r="J167" s="22" t="s">
        <v>368</v>
      </c>
      <c r="K167" s="28">
        <v>15000</v>
      </c>
      <c r="L167" s="29">
        <v>0.023</v>
      </c>
    </row>
    <row r="168" s="17" customFormat="1" spans="1:12">
      <c r="A168" s="22">
        <v>167</v>
      </c>
      <c r="B168" s="23" t="s">
        <v>250</v>
      </c>
      <c r="C168" s="23" t="s">
        <v>10</v>
      </c>
      <c r="D168" s="27">
        <v>0</v>
      </c>
      <c r="E168" s="21">
        <f t="shared" ref="E168:I168" si="166">D168</f>
        <v>0</v>
      </c>
      <c r="F168" s="27">
        <v>28822</v>
      </c>
      <c r="G168" s="22">
        <f t="shared" si="166"/>
        <v>28822</v>
      </c>
      <c r="H168" s="27">
        <v>38100</v>
      </c>
      <c r="I168" s="22">
        <f t="shared" si="166"/>
        <v>38100</v>
      </c>
      <c r="J168" s="22" t="s">
        <v>369</v>
      </c>
      <c r="K168" s="28">
        <v>45020</v>
      </c>
      <c r="L168" s="29">
        <v>0.035</v>
      </c>
    </row>
    <row r="169" s="17" customFormat="1" spans="1:12">
      <c r="A169" s="22">
        <v>168</v>
      </c>
      <c r="B169" s="23" t="s">
        <v>251</v>
      </c>
      <c r="C169" s="23" t="s">
        <v>10</v>
      </c>
      <c r="D169" s="27">
        <v>100</v>
      </c>
      <c r="E169" s="21">
        <f t="shared" ref="E169:I169" si="167">D169</f>
        <v>100</v>
      </c>
      <c r="F169" s="27">
        <v>542233</v>
      </c>
      <c r="G169" s="22">
        <f t="shared" si="167"/>
        <v>542233</v>
      </c>
      <c r="H169" s="27">
        <v>50000</v>
      </c>
      <c r="I169" s="22">
        <f t="shared" si="167"/>
        <v>50000</v>
      </c>
      <c r="J169" s="22" t="s">
        <v>370</v>
      </c>
      <c r="K169" s="28">
        <v>25450</v>
      </c>
      <c r="L169" s="29">
        <v>0.05</v>
      </c>
    </row>
    <row r="170" s="17" customFormat="1" spans="1:12">
      <c r="A170" s="22">
        <v>169</v>
      </c>
      <c r="B170" s="23" t="s">
        <v>252</v>
      </c>
      <c r="C170" s="23" t="s">
        <v>10</v>
      </c>
      <c r="D170" s="27">
        <v>150</v>
      </c>
      <c r="E170" s="21">
        <f t="shared" ref="E170:I170" si="168">D170</f>
        <v>150</v>
      </c>
      <c r="F170" s="27">
        <v>9555</v>
      </c>
      <c r="G170" s="22">
        <f t="shared" si="168"/>
        <v>9555</v>
      </c>
      <c r="H170" s="27">
        <v>74000</v>
      </c>
      <c r="I170" s="22">
        <f t="shared" si="168"/>
        <v>74000</v>
      </c>
      <c r="J170" s="22" t="s">
        <v>367</v>
      </c>
      <c r="K170" s="28">
        <v>25860</v>
      </c>
      <c r="L170" s="29">
        <v>0.06</v>
      </c>
    </row>
    <row r="171" s="17" customFormat="1" spans="1:12">
      <c r="A171" s="22">
        <v>170</v>
      </c>
      <c r="B171" s="23" t="s">
        <v>253</v>
      </c>
      <c r="C171" s="23" t="s">
        <v>10</v>
      </c>
      <c r="D171" s="27">
        <v>80000</v>
      </c>
      <c r="E171" s="21">
        <f t="shared" ref="E171:I171" si="169">D171</f>
        <v>80000</v>
      </c>
      <c r="F171" s="27">
        <v>105000</v>
      </c>
      <c r="G171" s="22">
        <f t="shared" si="169"/>
        <v>105000</v>
      </c>
      <c r="H171" s="27">
        <v>81400</v>
      </c>
      <c r="I171" s="22">
        <f t="shared" si="169"/>
        <v>81400</v>
      </c>
      <c r="J171" s="22" t="s">
        <v>368</v>
      </c>
      <c r="K171" s="28">
        <v>60000</v>
      </c>
      <c r="L171" s="29">
        <v>0.078</v>
      </c>
    </row>
    <row r="172" s="17" customFormat="1" spans="1:12">
      <c r="A172" s="22">
        <v>171</v>
      </c>
      <c r="B172" s="23" t="s">
        <v>254</v>
      </c>
      <c r="C172" s="23" t="s">
        <v>10</v>
      </c>
      <c r="D172" s="27">
        <v>4500</v>
      </c>
      <c r="E172" s="21">
        <f t="shared" ref="E172:I172" si="170">D172</f>
        <v>4500</v>
      </c>
      <c r="F172" s="27">
        <v>840000</v>
      </c>
      <c r="G172" s="22">
        <f t="shared" si="170"/>
        <v>840000</v>
      </c>
      <c r="H172" s="27">
        <v>759000</v>
      </c>
      <c r="I172" s="22">
        <f t="shared" si="170"/>
        <v>759000</v>
      </c>
      <c r="J172" s="22" t="s">
        <v>369</v>
      </c>
      <c r="K172" s="28">
        <v>8000</v>
      </c>
      <c r="L172" s="29">
        <v>0.11</v>
      </c>
    </row>
    <row r="173" s="17" customFormat="1" spans="1:12">
      <c r="A173" s="22">
        <v>172</v>
      </c>
      <c r="B173" s="23" t="s">
        <v>255</v>
      </c>
      <c r="C173" s="23" t="s">
        <v>10</v>
      </c>
      <c r="D173" s="27">
        <v>7500</v>
      </c>
      <c r="E173" s="21">
        <f t="shared" ref="E173:I173" si="171">D173</f>
        <v>7500</v>
      </c>
      <c r="F173" s="27">
        <v>540000</v>
      </c>
      <c r="G173" s="22">
        <f t="shared" si="171"/>
        <v>540000</v>
      </c>
      <c r="H173" s="27">
        <v>874256</v>
      </c>
      <c r="I173" s="22">
        <f t="shared" si="171"/>
        <v>874256</v>
      </c>
      <c r="J173" s="22" t="s">
        <v>370</v>
      </c>
      <c r="K173" s="28">
        <v>45000</v>
      </c>
      <c r="L173" s="29">
        <v>0.02</v>
      </c>
    </row>
    <row r="174" s="17" customFormat="1" spans="1:12">
      <c r="A174" s="22">
        <v>173</v>
      </c>
      <c r="B174" s="23" t="s">
        <v>256</v>
      </c>
      <c r="C174" s="23" t="s">
        <v>10</v>
      </c>
      <c r="D174" s="27">
        <v>19000</v>
      </c>
      <c r="E174" s="21">
        <f t="shared" ref="E174:I174" si="172">D174</f>
        <v>19000</v>
      </c>
      <c r="F174" s="27">
        <v>280000</v>
      </c>
      <c r="G174" s="22">
        <f t="shared" si="172"/>
        <v>280000</v>
      </c>
      <c r="H174" s="27">
        <v>584100</v>
      </c>
      <c r="I174" s="22">
        <f t="shared" si="172"/>
        <v>584100</v>
      </c>
      <c r="J174" s="22" t="s">
        <v>367</v>
      </c>
      <c r="K174" s="28">
        <v>55500</v>
      </c>
      <c r="L174" s="29">
        <v>0.045</v>
      </c>
    </row>
    <row r="175" s="17" customFormat="1" spans="1:12">
      <c r="A175" s="22">
        <v>174</v>
      </c>
      <c r="B175" s="23" t="s">
        <v>257</v>
      </c>
      <c r="C175" s="23" t="s">
        <v>10</v>
      </c>
      <c r="D175" s="27">
        <v>54080</v>
      </c>
      <c r="E175" s="21">
        <f t="shared" ref="E175:I175" si="173">D175</f>
        <v>54080</v>
      </c>
      <c r="F175" s="27">
        <v>458710</v>
      </c>
      <c r="G175" s="22">
        <f t="shared" si="173"/>
        <v>458710</v>
      </c>
      <c r="H175" s="27">
        <v>472000</v>
      </c>
      <c r="I175" s="22">
        <f t="shared" si="173"/>
        <v>472000</v>
      </c>
      <c r="J175" s="22" t="s">
        <v>368</v>
      </c>
      <c r="K175" s="28">
        <v>42000</v>
      </c>
      <c r="L175" s="29">
        <v>0.04</v>
      </c>
    </row>
    <row r="176" s="17" customFormat="1" spans="1:12">
      <c r="A176" s="22">
        <v>175</v>
      </c>
      <c r="B176" s="23" t="s">
        <v>258</v>
      </c>
      <c r="C176" s="23" t="s">
        <v>10</v>
      </c>
      <c r="D176" s="27">
        <v>6540</v>
      </c>
      <c r="E176" s="21">
        <f t="shared" ref="E176:I176" si="174">D176</f>
        <v>6540</v>
      </c>
      <c r="F176" s="27">
        <v>698464</v>
      </c>
      <c r="G176" s="22">
        <f t="shared" si="174"/>
        <v>698464</v>
      </c>
      <c r="H176" s="27">
        <v>40000</v>
      </c>
      <c r="I176" s="22">
        <f t="shared" si="174"/>
        <v>40000</v>
      </c>
      <c r="J176" s="22" t="s">
        <v>369</v>
      </c>
      <c r="K176" s="28">
        <v>25000</v>
      </c>
      <c r="L176" s="29">
        <v>0.05</v>
      </c>
    </row>
    <row r="177" s="17" customFormat="1" spans="1:12">
      <c r="A177" s="22">
        <v>176</v>
      </c>
      <c r="B177" s="23" t="s">
        <v>259</v>
      </c>
      <c r="C177" s="23" t="s">
        <v>10</v>
      </c>
      <c r="D177" s="27">
        <v>54530</v>
      </c>
      <c r="E177" s="21">
        <f t="shared" ref="E177:I177" si="175">D177</f>
        <v>54530</v>
      </c>
      <c r="F177" s="27">
        <v>842560</v>
      </c>
      <c r="G177" s="22">
        <f t="shared" si="175"/>
        <v>842560</v>
      </c>
      <c r="H177" s="27">
        <v>850000</v>
      </c>
      <c r="I177" s="22">
        <f t="shared" si="175"/>
        <v>850000</v>
      </c>
      <c r="J177" s="22" t="s">
        <v>370</v>
      </c>
      <c r="K177" s="28">
        <v>15000</v>
      </c>
      <c r="L177" s="29">
        <v>0.08</v>
      </c>
    </row>
    <row r="178" s="17" customFormat="1" spans="1:12">
      <c r="A178" s="22">
        <v>177</v>
      </c>
      <c r="B178" s="23" t="s">
        <v>260</v>
      </c>
      <c r="C178" s="23" t="s">
        <v>10</v>
      </c>
      <c r="D178" s="27">
        <v>2000</v>
      </c>
      <c r="E178" s="21">
        <f t="shared" ref="E178:I178" si="176">D178</f>
        <v>2000</v>
      </c>
      <c r="F178" s="27">
        <v>25000</v>
      </c>
      <c r="G178" s="22">
        <f t="shared" si="176"/>
        <v>25000</v>
      </c>
      <c r="H178" s="27">
        <v>150000</v>
      </c>
      <c r="I178" s="22">
        <f t="shared" si="176"/>
        <v>150000</v>
      </c>
      <c r="J178" s="22" t="s">
        <v>367</v>
      </c>
      <c r="K178" s="28">
        <v>45020</v>
      </c>
      <c r="L178" s="29">
        <v>0.11</v>
      </c>
    </row>
    <row r="179" s="17" customFormat="1" spans="1:12">
      <c r="A179" s="22">
        <v>178</v>
      </c>
      <c r="B179" s="23" t="s">
        <v>261</v>
      </c>
      <c r="C179" s="23" t="s">
        <v>10</v>
      </c>
      <c r="D179" s="27">
        <v>500</v>
      </c>
      <c r="E179" s="21">
        <f t="shared" ref="E179:I179" si="177">D179</f>
        <v>500</v>
      </c>
      <c r="F179" s="27">
        <v>30000</v>
      </c>
      <c r="G179" s="22">
        <f t="shared" si="177"/>
        <v>30000</v>
      </c>
      <c r="H179" s="27">
        <v>45000</v>
      </c>
      <c r="I179" s="22">
        <f t="shared" si="177"/>
        <v>45000</v>
      </c>
      <c r="J179" s="22" t="s">
        <v>368</v>
      </c>
      <c r="K179" s="28">
        <v>25450</v>
      </c>
      <c r="L179" s="29">
        <v>0.03</v>
      </c>
    </row>
    <row r="180" s="17" customFormat="1" spans="1:12">
      <c r="A180" s="22">
        <v>179</v>
      </c>
      <c r="B180" s="23" t="s">
        <v>262</v>
      </c>
      <c r="C180" s="23" t="s">
        <v>10</v>
      </c>
      <c r="D180" s="27">
        <v>1500</v>
      </c>
      <c r="E180" s="21">
        <f t="shared" ref="E180:I180" si="178">D180</f>
        <v>1500</v>
      </c>
      <c r="F180" s="27">
        <v>150000</v>
      </c>
      <c r="G180" s="22">
        <f t="shared" si="178"/>
        <v>150000</v>
      </c>
      <c r="H180" s="27">
        <v>40000</v>
      </c>
      <c r="I180" s="22">
        <f t="shared" si="178"/>
        <v>40000</v>
      </c>
      <c r="J180" s="22" t="s">
        <v>369</v>
      </c>
      <c r="K180" s="28">
        <v>25860</v>
      </c>
      <c r="L180" s="29">
        <v>0.023</v>
      </c>
    </row>
    <row r="181" s="17" customFormat="1" spans="1:12">
      <c r="A181" s="22">
        <v>180</v>
      </c>
      <c r="B181" s="23" t="s">
        <v>263</v>
      </c>
      <c r="C181" s="23" t="s">
        <v>10</v>
      </c>
      <c r="D181" s="27">
        <v>10500</v>
      </c>
      <c r="E181" s="21">
        <f t="shared" ref="E181:I181" si="179">D181</f>
        <v>10500</v>
      </c>
      <c r="F181" s="27">
        <v>780000</v>
      </c>
      <c r="G181" s="22">
        <f t="shared" si="179"/>
        <v>780000</v>
      </c>
      <c r="H181" s="27">
        <v>80000</v>
      </c>
      <c r="I181" s="22">
        <f t="shared" si="179"/>
        <v>80000</v>
      </c>
      <c r="J181" s="22" t="s">
        <v>370</v>
      </c>
      <c r="K181" s="28">
        <v>60000</v>
      </c>
      <c r="L181" s="29">
        <v>0.035</v>
      </c>
    </row>
    <row r="182" s="17" customFormat="1" spans="1:12">
      <c r="A182" s="22">
        <v>181</v>
      </c>
      <c r="B182" s="23" t="s">
        <v>264</v>
      </c>
      <c r="C182" s="23" t="s">
        <v>10</v>
      </c>
      <c r="D182" s="27">
        <v>22000</v>
      </c>
      <c r="E182" s="21">
        <f t="shared" ref="E182:I182" si="180">D182</f>
        <v>22000</v>
      </c>
      <c r="F182" s="27">
        <v>55000</v>
      </c>
      <c r="G182" s="22">
        <f t="shared" si="180"/>
        <v>55000</v>
      </c>
      <c r="H182" s="27">
        <v>25000</v>
      </c>
      <c r="I182" s="22">
        <f t="shared" si="180"/>
        <v>25000</v>
      </c>
      <c r="J182" s="22" t="s">
        <v>367</v>
      </c>
      <c r="K182" s="28">
        <v>8000</v>
      </c>
      <c r="L182" s="29">
        <v>0.05</v>
      </c>
    </row>
    <row r="183" s="17" customFormat="1" spans="1:12">
      <c r="A183" s="22">
        <v>182</v>
      </c>
      <c r="B183" s="23" t="s">
        <v>265</v>
      </c>
      <c r="C183" s="23" t="s">
        <v>10</v>
      </c>
      <c r="D183" s="27">
        <v>0</v>
      </c>
      <c r="E183" s="21">
        <f t="shared" ref="E183:I183" si="181">D183</f>
        <v>0</v>
      </c>
      <c r="F183" s="27">
        <v>4530</v>
      </c>
      <c r="G183" s="22">
        <f t="shared" si="181"/>
        <v>4530</v>
      </c>
      <c r="H183" s="27">
        <v>24000</v>
      </c>
      <c r="I183" s="22">
        <f t="shared" si="181"/>
        <v>24000</v>
      </c>
      <c r="J183" s="22" t="s">
        <v>368</v>
      </c>
      <c r="K183" s="28">
        <v>45000</v>
      </c>
      <c r="L183" s="29">
        <v>0.06</v>
      </c>
    </row>
    <row r="184" s="17" customFormat="1" spans="1:12">
      <c r="A184" s="22">
        <v>183</v>
      </c>
      <c r="B184" s="23" t="s">
        <v>266</v>
      </c>
      <c r="C184" s="23" t="s">
        <v>10</v>
      </c>
      <c r="D184" s="27">
        <v>0</v>
      </c>
      <c r="E184" s="21">
        <f t="shared" ref="E184:I184" si="182">D184</f>
        <v>0</v>
      </c>
      <c r="F184" s="27">
        <v>28822</v>
      </c>
      <c r="G184" s="22">
        <f t="shared" si="182"/>
        <v>28822</v>
      </c>
      <c r="H184" s="27">
        <v>38100</v>
      </c>
      <c r="I184" s="22">
        <f t="shared" si="182"/>
        <v>38100</v>
      </c>
      <c r="J184" s="22" t="s">
        <v>369</v>
      </c>
      <c r="K184" s="28">
        <v>55500</v>
      </c>
      <c r="L184" s="29">
        <v>0.078</v>
      </c>
    </row>
    <row r="185" s="17" customFormat="1" spans="1:12">
      <c r="A185" s="22">
        <v>184</v>
      </c>
      <c r="B185" s="23" t="s">
        <v>267</v>
      </c>
      <c r="C185" s="23" t="s">
        <v>10</v>
      </c>
      <c r="D185" s="27">
        <v>100</v>
      </c>
      <c r="E185" s="21">
        <f t="shared" ref="E185:I185" si="183">D185</f>
        <v>100</v>
      </c>
      <c r="F185" s="27">
        <v>542233</v>
      </c>
      <c r="G185" s="22">
        <f t="shared" si="183"/>
        <v>542233</v>
      </c>
      <c r="H185" s="27">
        <v>50000</v>
      </c>
      <c r="I185" s="22">
        <f t="shared" si="183"/>
        <v>50000</v>
      </c>
      <c r="J185" s="22" t="s">
        <v>370</v>
      </c>
      <c r="K185" s="28">
        <v>42000</v>
      </c>
      <c r="L185" s="29">
        <v>0.11</v>
      </c>
    </row>
    <row r="186" s="17" customFormat="1" spans="1:12">
      <c r="A186" s="22">
        <v>185</v>
      </c>
      <c r="B186" s="23" t="s">
        <v>268</v>
      </c>
      <c r="C186" s="23" t="s">
        <v>10</v>
      </c>
      <c r="D186" s="27">
        <v>150</v>
      </c>
      <c r="E186" s="21">
        <f t="shared" ref="E186:I186" si="184">D186</f>
        <v>150</v>
      </c>
      <c r="F186" s="27">
        <v>9555</v>
      </c>
      <c r="G186" s="22">
        <f t="shared" si="184"/>
        <v>9555</v>
      </c>
      <c r="H186" s="27">
        <v>74000</v>
      </c>
      <c r="I186" s="22">
        <f t="shared" si="184"/>
        <v>74000</v>
      </c>
      <c r="J186" s="22" t="s">
        <v>367</v>
      </c>
      <c r="K186" s="28">
        <v>25000</v>
      </c>
      <c r="L186" s="29">
        <v>0.045</v>
      </c>
    </row>
    <row r="187" s="17" customFormat="1" spans="1:12">
      <c r="A187" s="22">
        <v>186</v>
      </c>
      <c r="B187" s="23" t="s">
        <v>269</v>
      </c>
      <c r="C187" s="23" t="s">
        <v>10</v>
      </c>
      <c r="D187" s="27">
        <v>80000</v>
      </c>
      <c r="E187" s="21">
        <f t="shared" ref="E187:I187" si="185">D187</f>
        <v>80000</v>
      </c>
      <c r="F187" s="27">
        <v>105000</v>
      </c>
      <c r="G187" s="22">
        <f t="shared" si="185"/>
        <v>105000</v>
      </c>
      <c r="H187" s="27">
        <v>81400</v>
      </c>
      <c r="I187" s="22">
        <f t="shared" si="185"/>
        <v>81400</v>
      </c>
      <c r="J187" s="22" t="s">
        <v>368</v>
      </c>
      <c r="K187" s="28">
        <v>15000</v>
      </c>
      <c r="L187" s="29">
        <v>0.04</v>
      </c>
    </row>
    <row r="188" s="17" customFormat="1" spans="1:12">
      <c r="A188" s="22">
        <v>187</v>
      </c>
      <c r="B188" s="23" t="s">
        <v>270</v>
      </c>
      <c r="C188" s="23" t="s">
        <v>10</v>
      </c>
      <c r="D188" s="27">
        <v>4500</v>
      </c>
      <c r="E188" s="21">
        <f t="shared" ref="E188:I188" si="186">D188</f>
        <v>4500</v>
      </c>
      <c r="F188" s="27">
        <v>840000</v>
      </c>
      <c r="G188" s="22">
        <f t="shared" si="186"/>
        <v>840000</v>
      </c>
      <c r="H188" s="27">
        <v>759000</v>
      </c>
      <c r="I188" s="22">
        <f t="shared" si="186"/>
        <v>759000</v>
      </c>
      <c r="J188" s="22" t="s">
        <v>369</v>
      </c>
      <c r="K188" s="28">
        <v>45020</v>
      </c>
      <c r="L188" s="29">
        <v>0.05</v>
      </c>
    </row>
    <row r="189" s="17" customFormat="1" spans="1:12">
      <c r="A189" s="22">
        <v>188</v>
      </c>
      <c r="B189" s="23" t="s">
        <v>271</v>
      </c>
      <c r="C189" s="23" t="s">
        <v>10</v>
      </c>
      <c r="D189" s="27">
        <v>7500</v>
      </c>
      <c r="E189" s="21">
        <f t="shared" ref="E189:I189" si="187">D189</f>
        <v>7500</v>
      </c>
      <c r="F189" s="27">
        <v>540000</v>
      </c>
      <c r="G189" s="22">
        <f t="shared" si="187"/>
        <v>540000</v>
      </c>
      <c r="H189" s="27">
        <v>874256</v>
      </c>
      <c r="I189" s="22">
        <f t="shared" si="187"/>
        <v>874256</v>
      </c>
      <c r="J189" s="22" t="s">
        <v>370</v>
      </c>
      <c r="K189" s="28">
        <v>25450</v>
      </c>
      <c r="L189" s="29">
        <v>0.08</v>
      </c>
    </row>
    <row r="190" s="17" customFormat="1" spans="1:12">
      <c r="A190" s="22">
        <v>189</v>
      </c>
      <c r="B190" s="23" t="s">
        <v>272</v>
      </c>
      <c r="C190" s="23" t="s">
        <v>10</v>
      </c>
      <c r="D190" s="27">
        <v>19000</v>
      </c>
      <c r="E190" s="21">
        <f t="shared" ref="E190:I190" si="188">D190</f>
        <v>19000</v>
      </c>
      <c r="F190" s="27">
        <v>280000</v>
      </c>
      <c r="G190" s="22">
        <f t="shared" si="188"/>
        <v>280000</v>
      </c>
      <c r="H190" s="27">
        <v>584100</v>
      </c>
      <c r="I190" s="22">
        <f t="shared" si="188"/>
        <v>584100</v>
      </c>
      <c r="J190" s="22" t="s">
        <v>367</v>
      </c>
      <c r="K190" s="28">
        <v>25860</v>
      </c>
      <c r="L190" s="29">
        <v>0.11</v>
      </c>
    </row>
    <row r="191" s="17" customFormat="1" spans="1:12">
      <c r="A191" s="22">
        <v>190</v>
      </c>
      <c r="B191" s="23" t="s">
        <v>273</v>
      </c>
      <c r="C191" s="23" t="s">
        <v>10</v>
      </c>
      <c r="D191" s="27">
        <v>54080</v>
      </c>
      <c r="E191" s="21">
        <f t="shared" ref="E191:I191" si="189">D191</f>
        <v>54080</v>
      </c>
      <c r="F191" s="27">
        <v>458710</v>
      </c>
      <c r="G191" s="22">
        <f t="shared" si="189"/>
        <v>458710</v>
      </c>
      <c r="H191" s="27">
        <v>472000</v>
      </c>
      <c r="I191" s="22">
        <f t="shared" si="189"/>
        <v>472000</v>
      </c>
      <c r="J191" s="22" t="s">
        <v>368</v>
      </c>
      <c r="K191" s="28">
        <v>60000</v>
      </c>
      <c r="L191" s="29">
        <v>0.03</v>
      </c>
    </row>
    <row r="192" s="17" customFormat="1" spans="1:12">
      <c r="A192" s="22">
        <v>191</v>
      </c>
      <c r="B192" s="23" t="s">
        <v>274</v>
      </c>
      <c r="C192" s="23" t="s">
        <v>10</v>
      </c>
      <c r="D192" s="27">
        <v>6540</v>
      </c>
      <c r="E192" s="21">
        <f t="shared" ref="E192:I192" si="190">D192</f>
        <v>6540</v>
      </c>
      <c r="F192" s="27">
        <v>698464</v>
      </c>
      <c r="G192" s="22">
        <f t="shared" si="190"/>
        <v>698464</v>
      </c>
      <c r="H192" s="27">
        <v>40000</v>
      </c>
      <c r="I192" s="22">
        <f t="shared" si="190"/>
        <v>40000</v>
      </c>
      <c r="J192" s="22" t="s">
        <v>369</v>
      </c>
      <c r="K192" s="28">
        <v>8000</v>
      </c>
      <c r="L192" s="29">
        <v>0.023</v>
      </c>
    </row>
    <row r="193" s="17" customFormat="1" spans="1:12">
      <c r="A193" s="22">
        <v>192</v>
      </c>
      <c r="B193" s="23" t="s">
        <v>275</v>
      </c>
      <c r="C193" s="23" t="s">
        <v>10</v>
      </c>
      <c r="D193" s="27">
        <v>54530</v>
      </c>
      <c r="E193" s="21">
        <f t="shared" ref="E193:I193" si="191">D193</f>
        <v>54530</v>
      </c>
      <c r="F193" s="27">
        <v>842560</v>
      </c>
      <c r="G193" s="22">
        <f t="shared" si="191"/>
        <v>842560</v>
      </c>
      <c r="H193" s="27">
        <v>850000</v>
      </c>
      <c r="I193" s="22">
        <f t="shared" si="191"/>
        <v>850000</v>
      </c>
      <c r="J193" s="22" t="s">
        <v>370</v>
      </c>
      <c r="K193" s="28">
        <v>45000</v>
      </c>
      <c r="L193" s="29">
        <v>0.035</v>
      </c>
    </row>
    <row r="194" s="17" customFormat="1" spans="1:12">
      <c r="A194" s="22">
        <v>193</v>
      </c>
      <c r="B194" s="23" t="s">
        <v>276</v>
      </c>
      <c r="C194" s="23" t="s">
        <v>10</v>
      </c>
      <c r="D194" s="27">
        <v>2000</v>
      </c>
      <c r="E194" s="21">
        <f t="shared" ref="E194:I194" si="192">D194</f>
        <v>2000</v>
      </c>
      <c r="F194" s="27">
        <v>25000</v>
      </c>
      <c r="G194" s="22">
        <f t="shared" si="192"/>
        <v>25000</v>
      </c>
      <c r="H194" s="27">
        <v>150000</v>
      </c>
      <c r="I194" s="22">
        <f t="shared" si="192"/>
        <v>150000</v>
      </c>
      <c r="J194" s="22" t="s">
        <v>367</v>
      </c>
      <c r="K194" s="28">
        <v>55500</v>
      </c>
      <c r="L194" s="29">
        <v>0.05</v>
      </c>
    </row>
    <row r="195" s="17" customFormat="1" spans="1:12">
      <c r="A195" s="22">
        <v>194</v>
      </c>
      <c r="B195" s="23" t="s">
        <v>277</v>
      </c>
      <c r="C195" s="23" t="s">
        <v>10</v>
      </c>
      <c r="D195" s="27">
        <v>500</v>
      </c>
      <c r="E195" s="21">
        <f t="shared" ref="E195:I195" si="193">D195</f>
        <v>500</v>
      </c>
      <c r="F195" s="27">
        <v>30000</v>
      </c>
      <c r="G195" s="22">
        <f t="shared" si="193"/>
        <v>30000</v>
      </c>
      <c r="H195" s="27">
        <v>45000</v>
      </c>
      <c r="I195" s="22">
        <f t="shared" si="193"/>
        <v>45000</v>
      </c>
      <c r="J195" s="22" t="s">
        <v>368</v>
      </c>
      <c r="K195" s="28">
        <v>42000</v>
      </c>
      <c r="L195" s="29">
        <v>0.06</v>
      </c>
    </row>
    <row r="196" s="17" customFormat="1" spans="1:12">
      <c r="A196" s="22">
        <v>195</v>
      </c>
      <c r="B196" s="23" t="s">
        <v>278</v>
      </c>
      <c r="C196" s="23" t="s">
        <v>10</v>
      </c>
      <c r="D196" s="27">
        <v>1500</v>
      </c>
      <c r="E196" s="21">
        <f t="shared" ref="E196:I196" si="194">D196</f>
        <v>1500</v>
      </c>
      <c r="F196" s="27">
        <v>150000</v>
      </c>
      <c r="G196" s="22">
        <f t="shared" si="194"/>
        <v>150000</v>
      </c>
      <c r="H196" s="27">
        <v>40000</v>
      </c>
      <c r="I196" s="22">
        <f t="shared" si="194"/>
        <v>40000</v>
      </c>
      <c r="J196" s="22" t="s">
        <v>369</v>
      </c>
      <c r="K196" s="28">
        <v>25000</v>
      </c>
      <c r="L196" s="29">
        <v>0.078</v>
      </c>
    </row>
    <row r="197" s="17" customFormat="1" spans="1:12">
      <c r="A197" s="22">
        <v>196</v>
      </c>
      <c r="B197" s="23" t="s">
        <v>279</v>
      </c>
      <c r="C197" s="23" t="s">
        <v>10</v>
      </c>
      <c r="D197" s="27">
        <v>10500</v>
      </c>
      <c r="E197" s="21">
        <f t="shared" ref="E197:I197" si="195">D197</f>
        <v>10500</v>
      </c>
      <c r="F197" s="27">
        <v>780000</v>
      </c>
      <c r="G197" s="22">
        <f t="shared" si="195"/>
        <v>780000</v>
      </c>
      <c r="H197" s="27">
        <v>80000</v>
      </c>
      <c r="I197" s="22">
        <f t="shared" si="195"/>
        <v>80000</v>
      </c>
      <c r="J197" s="22" t="s">
        <v>370</v>
      </c>
      <c r="K197" s="28">
        <v>15000</v>
      </c>
      <c r="L197" s="29">
        <v>0.11</v>
      </c>
    </row>
    <row r="198" s="17" customFormat="1" spans="1:12">
      <c r="A198" s="22">
        <v>197</v>
      </c>
      <c r="B198" s="23" t="s">
        <v>280</v>
      </c>
      <c r="C198" s="23" t="s">
        <v>10</v>
      </c>
      <c r="D198" s="27">
        <v>22000</v>
      </c>
      <c r="E198" s="21">
        <f t="shared" ref="E198:I198" si="196">D198</f>
        <v>22000</v>
      </c>
      <c r="F198" s="27">
        <v>55000</v>
      </c>
      <c r="G198" s="22">
        <f t="shared" si="196"/>
        <v>55000</v>
      </c>
      <c r="H198" s="27">
        <v>25000</v>
      </c>
      <c r="I198" s="22">
        <f t="shared" si="196"/>
        <v>25000</v>
      </c>
      <c r="J198" s="22" t="s">
        <v>367</v>
      </c>
      <c r="K198" s="28">
        <v>45020</v>
      </c>
      <c r="L198" s="29">
        <v>0.045</v>
      </c>
    </row>
    <row r="199" s="17" customFormat="1" spans="1:12">
      <c r="A199" s="22">
        <v>198</v>
      </c>
      <c r="B199" s="23" t="s">
        <v>281</v>
      </c>
      <c r="C199" s="23" t="s">
        <v>10</v>
      </c>
      <c r="D199" s="27">
        <v>0</v>
      </c>
      <c r="E199" s="21">
        <f t="shared" ref="E199:I199" si="197">D199</f>
        <v>0</v>
      </c>
      <c r="F199" s="27">
        <v>4530</v>
      </c>
      <c r="G199" s="22">
        <f t="shared" si="197"/>
        <v>4530</v>
      </c>
      <c r="H199" s="27">
        <v>24000</v>
      </c>
      <c r="I199" s="22">
        <f t="shared" si="197"/>
        <v>24000</v>
      </c>
      <c r="J199" s="22" t="s">
        <v>368</v>
      </c>
      <c r="K199" s="28">
        <v>25450</v>
      </c>
      <c r="L199" s="29">
        <v>0.04</v>
      </c>
    </row>
    <row r="200" s="17" customFormat="1" spans="1:12">
      <c r="A200" s="22">
        <v>199</v>
      </c>
      <c r="B200" s="23" t="s">
        <v>282</v>
      </c>
      <c r="C200" s="23" t="s">
        <v>24</v>
      </c>
      <c r="D200" s="27">
        <v>0</v>
      </c>
      <c r="E200" s="21">
        <f t="shared" ref="E200:I200" si="198">D200</f>
        <v>0</v>
      </c>
      <c r="F200" s="27">
        <v>28822</v>
      </c>
      <c r="G200" s="22">
        <f t="shared" si="198"/>
        <v>28822</v>
      </c>
      <c r="H200" s="27">
        <v>38100</v>
      </c>
      <c r="I200" s="22">
        <f t="shared" si="198"/>
        <v>38100</v>
      </c>
      <c r="J200" s="22" t="s">
        <v>369</v>
      </c>
      <c r="K200" s="28">
        <v>25860</v>
      </c>
      <c r="L200" s="29">
        <v>0.05</v>
      </c>
    </row>
    <row r="201" s="17" customFormat="1" spans="1:12">
      <c r="A201" s="22">
        <v>200</v>
      </c>
      <c r="B201" s="23" t="s">
        <v>283</v>
      </c>
      <c r="C201" s="23" t="s">
        <v>24</v>
      </c>
      <c r="D201" s="27">
        <v>100</v>
      </c>
      <c r="E201" s="21">
        <f t="shared" ref="E201:I201" si="199">D201</f>
        <v>100</v>
      </c>
      <c r="F201" s="27">
        <v>542233</v>
      </c>
      <c r="G201" s="22">
        <f t="shared" si="199"/>
        <v>542233</v>
      </c>
      <c r="H201" s="27">
        <v>50000</v>
      </c>
      <c r="I201" s="22">
        <f t="shared" si="199"/>
        <v>50000</v>
      </c>
      <c r="J201" s="22" t="s">
        <v>370</v>
      </c>
      <c r="K201" s="28">
        <v>60000</v>
      </c>
      <c r="L201" s="29">
        <v>0.08</v>
      </c>
    </row>
    <row r="202" s="17" customFormat="1" spans="1:12">
      <c r="A202" s="22">
        <v>201</v>
      </c>
      <c r="B202" s="23" t="s">
        <v>284</v>
      </c>
      <c r="C202" s="23" t="s">
        <v>24</v>
      </c>
      <c r="D202" s="27">
        <v>150</v>
      </c>
      <c r="E202" s="21">
        <f t="shared" ref="E202:I202" si="200">D202</f>
        <v>150</v>
      </c>
      <c r="F202" s="27">
        <v>9555</v>
      </c>
      <c r="G202" s="22">
        <f t="shared" si="200"/>
        <v>9555</v>
      </c>
      <c r="H202" s="27">
        <v>74000</v>
      </c>
      <c r="I202" s="22">
        <f t="shared" si="200"/>
        <v>74000</v>
      </c>
      <c r="J202" s="22" t="s">
        <v>367</v>
      </c>
      <c r="K202" s="28">
        <v>8000</v>
      </c>
      <c r="L202" s="29">
        <v>0.11</v>
      </c>
    </row>
    <row r="203" s="17" customFormat="1" spans="1:12">
      <c r="A203" s="22">
        <v>202</v>
      </c>
      <c r="B203" s="23" t="s">
        <v>285</v>
      </c>
      <c r="C203" s="23" t="s">
        <v>24</v>
      </c>
      <c r="D203" s="27">
        <v>80000</v>
      </c>
      <c r="E203" s="21">
        <f t="shared" ref="E203:I203" si="201">D203</f>
        <v>80000</v>
      </c>
      <c r="F203" s="27">
        <v>105000</v>
      </c>
      <c r="G203" s="22">
        <f t="shared" si="201"/>
        <v>105000</v>
      </c>
      <c r="H203" s="27">
        <v>81400</v>
      </c>
      <c r="I203" s="22">
        <f t="shared" si="201"/>
        <v>81400</v>
      </c>
      <c r="J203" s="22" t="s">
        <v>368</v>
      </c>
      <c r="K203" s="28">
        <v>45000</v>
      </c>
      <c r="L203" s="29">
        <v>0.03</v>
      </c>
    </row>
    <row r="204" s="17" customFormat="1" spans="1:12">
      <c r="A204" s="22">
        <v>203</v>
      </c>
      <c r="B204" s="23" t="s">
        <v>286</v>
      </c>
      <c r="C204" s="23" t="s">
        <v>24</v>
      </c>
      <c r="D204" s="27">
        <v>4500</v>
      </c>
      <c r="E204" s="21">
        <f t="shared" ref="E204:I204" si="202">D204</f>
        <v>4500</v>
      </c>
      <c r="F204" s="27">
        <v>840000</v>
      </c>
      <c r="G204" s="22">
        <f t="shared" si="202"/>
        <v>840000</v>
      </c>
      <c r="H204" s="27">
        <v>759000</v>
      </c>
      <c r="I204" s="22">
        <f t="shared" si="202"/>
        <v>759000</v>
      </c>
      <c r="J204" s="22" t="s">
        <v>369</v>
      </c>
      <c r="K204" s="28">
        <v>55500</v>
      </c>
      <c r="L204" s="29">
        <v>0.023</v>
      </c>
    </row>
    <row r="205" s="17" customFormat="1" spans="1:12">
      <c r="A205" s="22">
        <v>204</v>
      </c>
      <c r="B205" s="23" t="s">
        <v>287</v>
      </c>
      <c r="C205" s="23" t="s">
        <v>24</v>
      </c>
      <c r="D205" s="27">
        <v>7500</v>
      </c>
      <c r="E205" s="21">
        <f t="shared" ref="E205:I205" si="203">D205</f>
        <v>7500</v>
      </c>
      <c r="F205" s="27">
        <v>540000</v>
      </c>
      <c r="G205" s="22">
        <f t="shared" si="203"/>
        <v>540000</v>
      </c>
      <c r="H205" s="27">
        <v>874256</v>
      </c>
      <c r="I205" s="22">
        <f t="shared" si="203"/>
        <v>874256</v>
      </c>
      <c r="J205" s="22" t="s">
        <v>370</v>
      </c>
      <c r="K205" s="28">
        <v>42000</v>
      </c>
      <c r="L205" s="29">
        <v>0.035</v>
      </c>
    </row>
    <row r="206" s="17" customFormat="1" spans="1:12">
      <c r="A206" s="22">
        <v>205</v>
      </c>
      <c r="B206" s="23" t="s">
        <v>288</v>
      </c>
      <c r="C206" s="23" t="s">
        <v>24</v>
      </c>
      <c r="D206" s="27">
        <v>19000</v>
      </c>
      <c r="E206" s="21">
        <f t="shared" ref="E206:I206" si="204">D206</f>
        <v>19000</v>
      </c>
      <c r="F206" s="27">
        <v>280000</v>
      </c>
      <c r="G206" s="22">
        <f t="shared" si="204"/>
        <v>280000</v>
      </c>
      <c r="H206" s="27">
        <v>584100</v>
      </c>
      <c r="I206" s="22">
        <f t="shared" si="204"/>
        <v>584100</v>
      </c>
      <c r="J206" s="22" t="s">
        <v>367</v>
      </c>
      <c r="K206" s="28">
        <v>25000</v>
      </c>
      <c r="L206" s="29">
        <v>0.05</v>
      </c>
    </row>
    <row r="207" s="17" customFormat="1" spans="1:12">
      <c r="A207" s="22">
        <v>206</v>
      </c>
      <c r="B207" s="23" t="s">
        <v>289</v>
      </c>
      <c r="C207" s="23" t="s">
        <v>24</v>
      </c>
      <c r="D207" s="27">
        <v>54080</v>
      </c>
      <c r="E207" s="21">
        <f t="shared" ref="E207:I207" si="205">D207</f>
        <v>54080</v>
      </c>
      <c r="F207" s="27">
        <v>458710</v>
      </c>
      <c r="G207" s="22">
        <f t="shared" si="205"/>
        <v>458710</v>
      </c>
      <c r="H207" s="27">
        <v>472000</v>
      </c>
      <c r="I207" s="22">
        <f t="shared" si="205"/>
        <v>472000</v>
      </c>
      <c r="J207" s="22" t="s">
        <v>368</v>
      </c>
      <c r="K207" s="28">
        <v>15000</v>
      </c>
      <c r="L207" s="29">
        <v>0.06</v>
      </c>
    </row>
    <row r="208" s="17" customFormat="1" spans="1:12">
      <c r="A208" s="22">
        <v>207</v>
      </c>
      <c r="B208" s="23" t="s">
        <v>290</v>
      </c>
      <c r="C208" s="23" t="s">
        <v>24</v>
      </c>
      <c r="D208" s="27">
        <v>6540</v>
      </c>
      <c r="E208" s="21">
        <f t="shared" ref="E208:I208" si="206">D208</f>
        <v>6540</v>
      </c>
      <c r="F208" s="27">
        <v>698464</v>
      </c>
      <c r="G208" s="22">
        <f t="shared" si="206"/>
        <v>698464</v>
      </c>
      <c r="H208" s="27">
        <v>40000</v>
      </c>
      <c r="I208" s="22">
        <f t="shared" si="206"/>
        <v>40000</v>
      </c>
      <c r="J208" s="22" t="s">
        <v>369</v>
      </c>
      <c r="K208" s="28">
        <v>45020</v>
      </c>
      <c r="L208" s="29">
        <v>0.078</v>
      </c>
    </row>
    <row r="209" s="17" customFormat="1" spans="1:12">
      <c r="A209" s="22">
        <v>208</v>
      </c>
      <c r="B209" s="23" t="s">
        <v>291</v>
      </c>
      <c r="C209" s="23" t="s">
        <v>10</v>
      </c>
      <c r="D209" s="27">
        <v>54530</v>
      </c>
      <c r="E209" s="21">
        <f t="shared" ref="E209:I209" si="207">D209</f>
        <v>54530</v>
      </c>
      <c r="F209" s="27">
        <v>842560</v>
      </c>
      <c r="G209" s="22">
        <f t="shared" si="207"/>
        <v>842560</v>
      </c>
      <c r="H209" s="27">
        <v>850000</v>
      </c>
      <c r="I209" s="22">
        <f t="shared" si="207"/>
        <v>850000</v>
      </c>
      <c r="J209" s="22" t="s">
        <v>370</v>
      </c>
      <c r="K209" s="28">
        <v>25450</v>
      </c>
      <c r="L209" s="29">
        <v>0.11</v>
      </c>
    </row>
    <row r="210" s="17" customFormat="1" spans="1:12">
      <c r="A210" s="22">
        <v>209</v>
      </c>
      <c r="B210" s="23" t="s">
        <v>292</v>
      </c>
      <c r="C210" s="23" t="s">
        <v>10</v>
      </c>
      <c r="D210" s="27">
        <v>2000</v>
      </c>
      <c r="E210" s="21">
        <f t="shared" ref="E210:I210" si="208">D210</f>
        <v>2000</v>
      </c>
      <c r="F210" s="27">
        <v>25000</v>
      </c>
      <c r="G210" s="22">
        <f t="shared" si="208"/>
        <v>25000</v>
      </c>
      <c r="H210" s="27">
        <v>150000</v>
      </c>
      <c r="I210" s="22">
        <f t="shared" si="208"/>
        <v>150000</v>
      </c>
      <c r="J210" s="22" t="s">
        <v>367</v>
      </c>
      <c r="K210" s="28">
        <v>60000</v>
      </c>
      <c r="L210" s="29">
        <v>0.045</v>
      </c>
    </row>
    <row r="211" s="17" customFormat="1" spans="1:12">
      <c r="A211" s="22">
        <v>210</v>
      </c>
      <c r="B211" s="23" t="s">
        <v>293</v>
      </c>
      <c r="C211" s="23" t="s">
        <v>10</v>
      </c>
      <c r="D211" s="27">
        <v>500</v>
      </c>
      <c r="E211" s="21">
        <f t="shared" ref="E211:I211" si="209">D211</f>
        <v>500</v>
      </c>
      <c r="F211" s="27">
        <v>30000</v>
      </c>
      <c r="G211" s="22">
        <f t="shared" si="209"/>
        <v>30000</v>
      </c>
      <c r="H211" s="27">
        <v>45000</v>
      </c>
      <c r="I211" s="22">
        <f t="shared" si="209"/>
        <v>45000</v>
      </c>
      <c r="J211" s="22" t="s">
        <v>368</v>
      </c>
      <c r="K211" s="28">
        <v>8000</v>
      </c>
      <c r="L211" s="29">
        <v>0.04</v>
      </c>
    </row>
    <row r="212" s="17" customFormat="1" spans="1:12">
      <c r="A212" s="22">
        <v>211</v>
      </c>
      <c r="B212" s="23" t="s">
        <v>294</v>
      </c>
      <c r="C212" s="23" t="s">
        <v>10</v>
      </c>
      <c r="D212" s="27">
        <v>1500</v>
      </c>
      <c r="E212" s="21">
        <f t="shared" ref="E212:I212" si="210">D212</f>
        <v>1500</v>
      </c>
      <c r="F212" s="27">
        <v>150000</v>
      </c>
      <c r="G212" s="22">
        <f t="shared" si="210"/>
        <v>150000</v>
      </c>
      <c r="H212" s="27">
        <v>40000</v>
      </c>
      <c r="I212" s="22">
        <f t="shared" si="210"/>
        <v>40000</v>
      </c>
      <c r="J212" s="22" t="s">
        <v>369</v>
      </c>
      <c r="K212" s="28">
        <v>45000</v>
      </c>
      <c r="L212" s="29">
        <v>0.05</v>
      </c>
    </row>
    <row r="213" s="17" customFormat="1" spans="1:12">
      <c r="A213" s="22">
        <v>212</v>
      </c>
      <c r="B213" s="23" t="s">
        <v>295</v>
      </c>
      <c r="C213" s="23" t="s">
        <v>10</v>
      </c>
      <c r="D213" s="27">
        <v>10500</v>
      </c>
      <c r="E213" s="21">
        <f t="shared" ref="E213:I213" si="211">D213</f>
        <v>10500</v>
      </c>
      <c r="F213" s="27">
        <v>780000</v>
      </c>
      <c r="G213" s="22">
        <f t="shared" si="211"/>
        <v>780000</v>
      </c>
      <c r="H213" s="27">
        <v>80000</v>
      </c>
      <c r="I213" s="22">
        <f t="shared" si="211"/>
        <v>80000</v>
      </c>
      <c r="J213" s="22" t="s">
        <v>370</v>
      </c>
      <c r="K213" s="28">
        <v>55500</v>
      </c>
      <c r="L213" s="29">
        <v>0.08</v>
      </c>
    </row>
    <row r="214" s="17" customFormat="1" spans="1:12">
      <c r="A214" s="22">
        <v>213</v>
      </c>
      <c r="B214" s="23" t="s">
        <v>296</v>
      </c>
      <c r="C214" s="23" t="s">
        <v>10</v>
      </c>
      <c r="D214" s="27">
        <v>22000</v>
      </c>
      <c r="E214" s="21">
        <f t="shared" ref="E214:I214" si="212">D214</f>
        <v>22000</v>
      </c>
      <c r="F214" s="27">
        <v>55000</v>
      </c>
      <c r="G214" s="22">
        <f t="shared" si="212"/>
        <v>55000</v>
      </c>
      <c r="H214" s="27">
        <v>25000</v>
      </c>
      <c r="I214" s="22">
        <f t="shared" si="212"/>
        <v>25000</v>
      </c>
      <c r="J214" s="22" t="s">
        <v>367</v>
      </c>
      <c r="K214" s="28">
        <v>42000</v>
      </c>
      <c r="L214" s="29">
        <v>0.11</v>
      </c>
    </row>
    <row r="215" s="17" customFormat="1" spans="1:12">
      <c r="A215" s="22">
        <v>214</v>
      </c>
      <c r="B215" s="23" t="s">
        <v>297</v>
      </c>
      <c r="C215" s="23" t="s">
        <v>10</v>
      </c>
      <c r="D215" s="27">
        <v>0</v>
      </c>
      <c r="E215" s="21">
        <f t="shared" ref="E215:I215" si="213">D215</f>
        <v>0</v>
      </c>
      <c r="F215" s="27">
        <v>4530</v>
      </c>
      <c r="G215" s="22">
        <f t="shared" si="213"/>
        <v>4530</v>
      </c>
      <c r="H215" s="27">
        <v>24000</v>
      </c>
      <c r="I215" s="22">
        <f t="shared" si="213"/>
        <v>24000</v>
      </c>
      <c r="J215" s="22" t="s">
        <v>368</v>
      </c>
      <c r="K215" s="28">
        <v>25000</v>
      </c>
      <c r="L215" s="29">
        <v>0.03</v>
      </c>
    </row>
    <row r="216" s="17" customFormat="1" spans="1:12">
      <c r="A216" s="22">
        <v>215</v>
      </c>
      <c r="B216" s="23" t="s">
        <v>298</v>
      </c>
      <c r="C216" s="23" t="s">
        <v>10</v>
      </c>
      <c r="D216" s="27">
        <v>0</v>
      </c>
      <c r="E216" s="21">
        <f t="shared" ref="E216:I216" si="214">D216</f>
        <v>0</v>
      </c>
      <c r="F216" s="27">
        <v>28822</v>
      </c>
      <c r="G216" s="22">
        <f t="shared" si="214"/>
        <v>28822</v>
      </c>
      <c r="H216" s="27">
        <v>38100</v>
      </c>
      <c r="I216" s="22">
        <f t="shared" si="214"/>
        <v>38100</v>
      </c>
      <c r="J216" s="22" t="s">
        <v>369</v>
      </c>
      <c r="K216" s="28">
        <v>15000</v>
      </c>
      <c r="L216" s="29">
        <v>0.023</v>
      </c>
    </row>
    <row r="217" s="17" customFormat="1" spans="1:12">
      <c r="A217" s="22">
        <v>216</v>
      </c>
      <c r="B217" s="23" t="s">
        <v>299</v>
      </c>
      <c r="C217" s="23" t="s">
        <v>10</v>
      </c>
      <c r="D217" s="27">
        <v>100</v>
      </c>
      <c r="E217" s="21">
        <f t="shared" ref="E217:I217" si="215">D217</f>
        <v>100</v>
      </c>
      <c r="F217" s="27">
        <v>542233</v>
      </c>
      <c r="G217" s="22">
        <f t="shared" si="215"/>
        <v>542233</v>
      </c>
      <c r="H217" s="27">
        <v>50000</v>
      </c>
      <c r="I217" s="22">
        <f t="shared" si="215"/>
        <v>50000</v>
      </c>
      <c r="J217" s="22" t="s">
        <v>370</v>
      </c>
      <c r="K217" s="28">
        <v>45020</v>
      </c>
      <c r="L217" s="29">
        <v>0.035</v>
      </c>
    </row>
    <row r="218" s="17" customFormat="1" spans="1:12">
      <c r="A218" s="22">
        <v>217</v>
      </c>
      <c r="B218" s="23" t="s">
        <v>300</v>
      </c>
      <c r="C218" s="23" t="s">
        <v>10</v>
      </c>
      <c r="D218" s="27">
        <v>150</v>
      </c>
      <c r="E218" s="21">
        <f t="shared" ref="E218:I218" si="216">D218</f>
        <v>150</v>
      </c>
      <c r="F218" s="27">
        <v>9555</v>
      </c>
      <c r="G218" s="22">
        <f t="shared" si="216"/>
        <v>9555</v>
      </c>
      <c r="H218" s="27">
        <v>74000</v>
      </c>
      <c r="I218" s="22">
        <f t="shared" si="216"/>
        <v>74000</v>
      </c>
      <c r="J218" s="22" t="s">
        <v>367</v>
      </c>
      <c r="K218" s="28">
        <v>25450</v>
      </c>
      <c r="L218" s="29">
        <v>0.05</v>
      </c>
    </row>
    <row r="219" s="17" customFormat="1" spans="1:12">
      <c r="A219" s="22">
        <v>218</v>
      </c>
      <c r="B219" s="23" t="s">
        <v>301</v>
      </c>
      <c r="C219" s="23" t="s">
        <v>10</v>
      </c>
      <c r="D219" s="27">
        <v>80000</v>
      </c>
      <c r="E219" s="21">
        <f t="shared" ref="E219:I219" si="217">D219</f>
        <v>80000</v>
      </c>
      <c r="F219" s="27">
        <v>105000</v>
      </c>
      <c r="G219" s="22">
        <f t="shared" si="217"/>
        <v>105000</v>
      </c>
      <c r="H219" s="27">
        <v>81400</v>
      </c>
      <c r="I219" s="22">
        <f t="shared" si="217"/>
        <v>81400</v>
      </c>
      <c r="J219" s="22" t="s">
        <v>368</v>
      </c>
      <c r="K219" s="28">
        <v>25860</v>
      </c>
      <c r="L219" s="29">
        <v>0.06</v>
      </c>
    </row>
    <row r="220" s="17" customFormat="1" spans="1:12">
      <c r="A220" s="22">
        <v>219</v>
      </c>
      <c r="B220" s="23" t="s">
        <v>302</v>
      </c>
      <c r="C220" s="23" t="s">
        <v>10</v>
      </c>
      <c r="D220" s="27">
        <v>4500</v>
      </c>
      <c r="E220" s="21">
        <f t="shared" ref="E220:I220" si="218">D220</f>
        <v>4500</v>
      </c>
      <c r="F220" s="27">
        <v>840000</v>
      </c>
      <c r="G220" s="22">
        <f t="shared" si="218"/>
        <v>840000</v>
      </c>
      <c r="H220" s="27">
        <v>759000</v>
      </c>
      <c r="I220" s="22">
        <f t="shared" si="218"/>
        <v>759000</v>
      </c>
      <c r="J220" s="22" t="s">
        <v>369</v>
      </c>
      <c r="K220" s="28">
        <v>60000</v>
      </c>
      <c r="L220" s="29">
        <v>0.078</v>
      </c>
    </row>
    <row r="221" s="17" customFormat="1" spans="1:12">
      <c r="A221" s="22">
        <v>220</v>
      </c>
      <c r="B221" s="23" t="s">
        <v>303</v>
      </c>
      <c r="C221" s="23" t="s">
        <v>10</v>
      </c>
      <c r="D221" s="27">
        <v>7500</v>
      </c>
      <c r="E221" s="21">
        <f t="shared" ref="E221:I221" si="219">D221</f>
        <v>7500</v>
      </c>
      <c r="F221" s="27">
        <v>540000</v>
      </c>
      <c r="G221" s="22">
        <f t="shared" si="219"/>
        <v>540000</v>
      </c>
      <c r="H221" s="27">
        <v>874256</v>
      </c>
      <c r="I221" s="22">
        <f t="shared" si="219"/>
        <v>874256</v>
      </c>
      <c r="J221" s="22" t="s">
        <v>370</v>
      </c>
      <c r="K221" s="28">
        <v>8000</v>
      </c>
      <c r="L221" s="29">
        <v>0.11</v>
      </c>
    </row>
    <row r="222" s="17" customFormat="1" spans="1:12">
      <c r="A222" s="22">
        <v>221</v>
      </c>
      <c r="B222" s="23" t="s">
        <v>304</v>
      </c>
      <c r="C222" s="23" t="s">
        <v>10</v>
      </c>
      <c r="D222" s="27">
        <v>19000</v>
      </c>
      <c r="E222" s="21">
        <f t="shared" ref="E222:I222" si="220">D222</f>
        <v>19000</v>
      </c>
      <c r="F222" s="27">
        <v>280000</v>
      </c>
      <c r="G222" s="22">
        <f t="shared" si="220"/>
        <v>280000</v>
      </c>
      <c r="H222" s="27">
        <v>584100</v>
      </c>
      <c r="I222" s="22">
        <f t="shared" si="220"/>
        <v>584100</v>
      </c>
      <c r="J222" s="22" t="s">
        <v>367</v>
      </c>
      <c r="K222" s="28">
        <v>45000</v>
      </c>
      <c r="L222" s="29">
        <v>0.02</v>
      </c>
    </row>
    <row r="223" s="17" customFormat="1" spans="1:12">
      <c r="A223" s="22">
        <v>222</v>
      </c>
      <c r="B223" s="23" t="s">
        <v>305</v>
      </c>
      <c r="C223" s="23" t="s">
        <v>10</v>
      </c>
      <c r="D223" s="27">
        <v>54080</v>
      </c>
      <c r="E223" s="21">
        <f t="shared" ref="E223:I223" si="221">D223</f>
        <v>54080</v>
      </c>
      <c r="F223" s="27">
        <v>458710</v>
      </c>
      <c r="G223" s="22">
        <f t="shared" si="221"/>
        <v>458710</v>
      </c>
      <c r="H223" s="27">
        <v>472000</v>
      </c>
      <c r="I223" s="22">
        <f t="shared" si="221"/>
        <v>472000</v>
      </c>
      <c r="J223" s="22" t="s">
        <v>368</v>
      </c>
      <c r="K223" s="28">
        <v>55500</v>
      </c>
      <c r="L223" s="29">
        <v>0.045</v>
      </c>
    </row>
    <row r="224" s="17" customFormat="1" spans="1:12">
      <c r="A224" s="22">
        <v>223</v>
      </c>
      <c r="B224" s="23" t="s">
        <v>306</v>
      </c>
      <c r="C224" s="23" t="s">
        <v>10</v>
      </c>
      <c r="D224" s="27">
        <v>6540</v>
      </c>
      <c r="E224" s="21">
        <f t="shared" ref="E224:I224" si="222">D224</f>
        <v>6540</v>
      </c>
      <c r="F224" s="27">
        <v>698464</v>
      </c>
      <c r="G224" s="22">
        <f t="shared" si="222"/>
        <v>698464</v>
      </c>
      <c r="H224" s="27">
        <v>40000</v>
      </c>
      <c r="I224" s="22">
        <f t="shared" si="222"/>
        <v>40000</v>
      </c>
      <c r="J224" s="22" t="s">
        <v>369</v>
      </c>
      <c r="K224" s="28">
        <v>42000</v>
      </c>
      <c r="L224" s="29">
        <v>0.04</v>
      </c>
    </row>
    <row r="225" s="17" customFormat="1" spans="1:12">
      <c r="A225" s="22">
        <v>224</v>
      </c>
      <c r="B225" s="23" t="s">
        <v>307</v>
      </c>
      <c r="C225" s="23" t="s">
        <v>10</v>
      </c>
      <c r="D225" s="27">
        <v>54530</v>
      </c>
      <c r="E225" s="21">
        <f t="shared" ref="E225:I225" si="223">D225</f>
        <v>54530</v>
      </c>
      <c r="F225" s="27">
        <v>842560</v>
      </c>
      <c r="G225" s="22">
        <f t="shared" si="223"/>
        <v>842560</v>
      </c>
      <c r="H225" s="27">
        <v>850000</v>
      </c>
      <c r="I225" s="22">
        <f t="shared" si="223"/>
        <v>850000</v>
      </c>
      <c r="J225" s="22" t="s">
        <v>370</v>
      </c>
      <c r="K225" s="28">
        <v>25000</v>
      </c>
      <c r="L225" s="29">
        <v>0.05</v>
      </c>
    </row>
    <row r="226" s="17" customFormat="1" spans="1:12">
      <c r="A226" s="22">
        <v>225</v>
      </c>
      <c r="B226" s="23" t="s">
        <v>308</v>
      </c>
      <c r="C226" s="23" t="s">
        <v>31</v>
      </c>
      <c r="D226" s="27">
        <v>2000</v>
      </c>
      <c r="E226" s="21">
        <f t="shared" ref="E226:I226" si="224">D226</f>
        <v>2000</v>
      </c>
      <c r="F226" s="27">
        <v>25000</v>
      </c>
      <c r="G226" s="22">
        <f t="shared" si="224"/>
        <v>25000</v>
      </c>
      <c r="H226" s="27">
        <v>150000</v>
      </c>
      <c r="I226" s="22">
        <f t="shared" si="224"/>
        <v>150000</v>
      </c>
      <c r="J226" s="22" t="s">
        <v>367</v>
      </c>
      <c r="K226" s="28">
        <v>15000</v>
      </c>
      <c r="L226" s="29">
        <v>0.08</v>
      </c>
    </row>
    <row r="227" s="17" customFormat="1" spans="1:12">
      <c r="A227" s="22">
        <v>226</v>
      </c>
      <c r="B227" s="23" t="s">
        <v>309</v>
      </c>
      <c r="C227" s="23" t="s">
        <v>31</v>
      </c>
      <c r="D227" s="27">
        <v>500</v>
      </c>
      <c r="E227" s="21">
        <f t="shared" ref="E227:I227" si="225">D227</f>
        <v>500</v>
      </c>
      <c r="F227" s="27">
        <v>30000</v>
      </c>
      <c r="G227" s="22">
        <f t="shared" si="225"/>
        <v>30000</v>
      </c>
      <c r="H227" s="27">
        <v>45000</v>
      </c>
      <c r="I227" s="22">
        <f t="shared" si="225"/>
        <v>45000</v>
      </c>
      <c r="J227" s="22" t="s">
        <v>368</v>
      </c>
      <c r="K227" s="28">
        <v>45020</v>
      </c>
      <c r="L227" s="29">
        <v>0.11</v>
      </c>
    </row>
    <row r="228" s="17" customFormat="1" spans="1:12">
      <c r="A228" s="22">
        <v>227</v>
      </c>
      <c r="B228" s="23" t="s">
        <v>310</v>
      </c>
      <c r="C228" s="23" t="s">
        <v>31</v>
      </c>
      <c r="D228" s="27">
        <v>1500</v>
      </c>
      <c r="E228" s="21">
        <f t="shared" ref="E228:I228" si="226">D228</f>
        <v>1500</v>
      </c>
      <c r="F228" s="27">
        <v>150000</v>
      </c>
      <c r="G228" s="22">
        <f t="shared" si="226"/>
        <v>150000</v>
      </c>
      <c r="H228" s="27">
        <v>40000</v>
      </c>
      <c r="I228" s="22">
        <f t="shared" si="226"/>
        <v>40000</v>
      </c>
      <c r="J228" s="22" t="s">
        <v>369</v>
      </c>
      <c r="K228" s="28">
        <v>25450</v>
      </c>
      <c r="L228" s="29">
        <v>0.03</v>
      </c>
    </row>
    <row r="229" s="17" customFormat="1" spans="1:12">
      <c r="A229" s="22">
        <v>228</v>
      </c>
      <c r="B229" s="23" t="s">
        <v>311</v>
      </c>
      <c r="C229" s="23" t="s">
        <v>31</v>
      </c>
      <c r="D229" s="27">
        <v>10500</v>
      </c>
      <c r="E229" s="21">
        <f t="shared" ref="E229:I229" si="227">D229</f>
        <v>10500</v>
      </c>
      <c r="F229" s="27">
        <v>780000</v>
      </c>
      <c r="G229" s="22">
        <f t="shared" si="227"/>
        <v>780000</v>
      </c>
      <c r="H229" s="27">
        <v>80000</v>
      </c>
      <c r="I229" s="22">
        <f t="shared" si="227"/>
        <v>80000</v>
      </c>
      <c r="J229" s="22" t="s">
        <v>370</v>
      </c>
      <c r="K229" s="28">
        <v>25860</v>
      </c>
      <c r="L229" s="29">
        <v>0.023</v>
      </c>
    </row>
    <row r="230" s="17" customFormat="1" spans="1:12">
      <c r="A230" s="22">
        <v>229</v>
      </c>
      <c r="B230" s="23" t="s">
        <v>312</v>
      </c>
      <c r="C230" s="23" t="s">
        <v>31</v>
      </c>
      <c r="D230" s="27">
        <v>22000</v>
      </c>
      <c r="E230" s="21">
        <f t="shared" ref="E230:I230" si="228">D230</f>
        <v>22000</v>
      </c>
      <c r="F230" s="27">
        <v>55000</v>
      </c>
      <c r="G230" s="22">
        <f t="shared" si="228"/>
        <v>55000</v>
      </c>
      <c r="H230" s="27">
        <v>25000</v>
      </c>
      <c r="I230" s="22">
        <f t="shared" si="228"/>
        <v>25000</v>
      </c>
      <c r="J230" s="22" t="s">
        <v>367</v>
      </c>
      <c r="K230" s="28">
        <v>60000</v>
      </c>
      <c r="L230" s="29">
        <v>0.035</v>
      </c>
    </row>
    <row r="231" s="17" customFormat="1" spans="1:12">
      <c r="A231" s="22">
        <v>230</v>
      </c>
      <c r="B231" s="23" t="s">
        <v>313</v>
      </c>
      <c r="C231" s="23" t="s">
        <v>31</v>
      </c>
      <c r="D231" s="27">
        <v>0</v>
      </c>
      <c r="E231" s="21">
        <f t="shared" ref="E231:I231" si="229">D231</f>
        <v>0</v>
      </c>
      <c r="F231" s="27">
        <v>4530</v>
      </c>
      <c r="G231" s="22">
        <f t="shared" si="229"/>
        <v>4530</v>
      </c>
      <c r="H231" s="27">
        <v>24000</v>
      </c>
      <c r="I231" s="22">
        <f t="shared" si="229"/>
        <v>24000</v>
      </c>
      <c r="J231" s="22" t="s">
        <v>368</v>
      </c>
      <c r="K231" s="28">
        <v>8000</v>
      </c>
      <c r="L231" s="29">
        <v>0.05</v>
      </c>
    </row>
    <row r="232" s="17" customFormat="1" spans="1:12">
      <c r="A232" s="22">
        <v>231</v>
      </c>
      <c r="B232" s="23" t="s">
        <v>314</v>
      </c>
      <c r="C232" s="23" t="s">
        <v>31</v>
      </c>
      <c r="D232" s="27">
        <v>0</v>
      </c>
      <c r="E232" s="21">
        <f t="shared" ref="E232:I232" si="230">D232</f>
        <v>0</v>
      </c>
      <c r="F232" s="27">
        <v>28822</v>
      </c>
      <c r="G232" s="22">
        <f t="shared" si="230"/>
        <v>28822</v>
      </c>
      <c r="H232" s="27">
        <v>38100</v>
      </c>
      <c r="I232" s="22">
        <f t="shared" si="230"/>
        <v>38100</v>
      </c>
      <c r="J232" s="22" t="s">
        <v>369</v>
      </c>
      <c r="K232" s="28">
        <v>45000</v>
      </c>
      <c r="L232" s="29">
        <v>0.06</v>
      </c>
    </row>
    <row r="233" s="17" customFormat="1" spans="1:12">
      <c r="A233" s="22">
        <v>232</v>
      </c>
      <c r="B233" s="23" t="s">
        <v>315</v>
      </c>
      <c r="C233" s="23" t="s">
        <v>31</v>
      </c>
      <c r="D233" s="27">
        <v>100</v>
      </c>
      <c r="E233" s="21">
        <f t="shared" ref="E233:I233" si="231">D233</f>
        <v>100</v>
      </c>
      <c r="F233" s="27">
        <v>542233</v>
      </c>
      <c r="G233" s="22">
        <f t="shared" si="231"/>
        <v>542233</v>
      </c>
      <c r="H233" s="27">
        <v>50000</v>
      </c>
      <c r="I233" s="22">
        <f t="shared" si="231"/>
        <v>50000</v>
      </c>
      <c r="J233" s="22" t="s">
        <v>370</v>
      </c>
      <c r="K233" s="28">
        <v>55500</v>
      </c>
      <c r="L233" s="29">
        <v>0.078</v>
      </c>
    </row>
    <row r="234" s="17" customFormat="1" spans="1:12">
      <c r="A234" s="22">
        <v>233</v>
      </c>
      <c r="B234" s="23" t="s">
        <v>316</v>
      </c>
      <c r="C234" s="23" t="s">
        <v>31</v>
      </c>
      <c r="D234" s="27">
        <v>150</v>
      </c>
      <c r="E234" s="21">
        <f t="shared" ref="E234:I234" si="232">D234</f>
        <v>150</v>
      </c>
      <c r="F234" s="27">
        <v>9555</v>
      </c>
      <c r="G234" s="22">
        <f t="shared" si="232"/>
        <v>9555</v>
      </c>
      <c r="H234" s="27">
        <v>74000</v>
      </c>
      <c r="I234" s="22">
        <f t="shared" si="232"/>
        <v>74000</v>
      </c>
      <c r="J234" s="22" t="s">
        <v>367</v>
      </c>
      <c r="K234" s="28">
        <v>42000</v>
      </c>
      <c r="L234" s="29">
        <v>0.11</v>
      </c>
    </row>
    <row r="235" s="17" customFormat="1" spans="1:12">
      <c r="A235" s="22">
        <v>234</v>
      </c>
      <c r="B235" s="23" t="s">
        <v>317</v>
      </c>
      <c r="C235" s="23" t="s">
        <v>31</v>
      </c>
      <c r="D235" s="27">
        <v>80000</v>
      </c>
      <c r="E235" s="21">
        <f t="shared" ref="E235:I235" si="233">D235</f>
        <v>80000</v>
      </c>
      <c r="F235" s="27">
        <v>105000</v>
      </c>
      <c r="G235" s="22">
        <f t="shared" si="233"/>
        <v>105000</v>
      </c>
      <c r="H235" s="27">
        <v>81400</v>
      </c>
      <c r="I235" s="22">
        <f t="shared" si="233"/>
        <v>81400</v>
      </c>
      <c r="J235" s="22" t="s">
        <v>368</v>
      </c>
      <c r="K235" s="28">
        <v>25000</v>
      </c>
      <c r="L235" s="29">
        <v>0.045</v>
      </c>
    </row>
    <row r="236" s="17" customFormat="1" spans="1:12">
      <c r="A236" s="22">
        <v>235</v>
      </c>
      <c r="B236" s="23" t="s">
        <v>318</v>
      </c>
      <c r="C236" s="23" t="s">
        <v>31</v>
      </c>
      <c r="D236" s="27">
        <v>4500</v>
      </c>
      <c r="E236" s="21">
        <f t="shared" ref="E236:I236" si="234">D236</f>
        <v>4500</v>
      </c>
      <c r="F236" s="27">
        <v>840000</v>
      </c>
      <c r="G236" s="22">
        <f t="shared" si="234"/>
        <v>840000</v>
      </c>
      <c r="H236" s="27">
        <v>759000</v>
      </c>
      <c r="I236" s="22">
        <f t="shared" si="234"/>
        <v>759000</v>
      </c>
      <c r="J236" s="22" t="s">
        <v>369</v>
      </c>
      <c r="K236" s="28">
        <v>15000</v>
      </c>
      <c r="L236" s="29">
        <v>0.04</v>
      </c>
    </row>
    <row r="237" s="17" customFormat="1" spans="1:12">
      <c r="A237" s="22">
        <v>236</v>
      </c>
      <c r="B237" s="23" t="s">
        <v>319</v>
      </c>
      <c r="C237" s="23" t="s">
        <v>31</v>
      </c>
      <c r="D237" s="27">
        <v>7500</v>
      </c>
      <c r="E237" s="21">
        <f t="shared" ref="E237:I237" si="235">D237</f>
        <v>7500</v>
      </c>
      <c r="F237" s="27">
        <v>540000</v>
      </c>
      <c r="G237" s="22">
        <f t="shared" si="235"/>
        <v>540000</v>
      </c>
      <c r="H237" s="27">
        <v>874256</v>
      </c>
      <c r="I237" s="22">
        <f t="shared" si="235"/>
        <v>874256</v>
      </c>
      <c r="J237" s="22" t="s">
        <v>370</v>
      </c>
      <c r="K237" s="28">
        <v>45020</v>
      </c>
      <c r="L237" s="29">
        <v>0.05</v>
      </c>
    </row>
    <row r="238" s="17" customFormat="1" spans="1:12">
      <c r="A238" s="22">
        <v>237</v>
      </c>
      <c r="B238" s="23" t="s">
        <v>320</v>
      </c>
      <c r="C238" s="23" t="s">
        <v>31</v>
      </c>
      <c r="D238" s="27">
        <v>19000</v>
      </c>
      <c r="E238" s="21">
        <f t="shared" ref="E238:I238" si="236">D238</f>
        <v>19000</v>
      </c>
      <c r="F238" s="27">
        <v>280000</v>
      </c>
      <c r="G238" s="22">
        <f t="shared" si="236"/>
        <v>280000</v>
      </c>
      <c r="H238" s="27">
        <v>584100</v>
      </c>
      <c r="I238" s="22">
        <f t="shared" si="236"/>
        <v>584100</v>
      </c>
      <c r="J238" s="22" t="s">
        <v>367</v>
      </c>
      <c r="K238" s="28">
        <v>25450</v>
      </c>
      <c r="L238" s="29">
        <v>0.08</v>
      </c>
    </row>
    <row r="239" s="17" customFormat="1" spans="1:12">
      <c r="A239" s="22">
        <v>238</v>
      </c>
      <c r="B239" s="23" t="s">
        <v>321</v>
      </c>
      <c r="C239" s="23" t="s">
        <v>10</v>
      </c>
      <c r="D239" s="27">
        <v>54080</v>
      </c>
      <c r="E239" s="21">
        <f t="shared" ref="E239:I239" si="237">D239</f>
        <v>54080</v>
      </c>
      <c r="F239" s="27">
        <v>458710</v>
      </c>
      <c r="G239" s="22">
        <f t="shared" si="237"/>
        <v>458710</v>
      </c>
      <c r="H239" s="27">
        <v>472000</v>
      </c>
      <c r="I239" s="22">
        <f t="shared" si="237"/>
        <v>472000</v>
      </c>
      <c r="J239" s="22" t="s">
        <v>368</v>
      </c>
      <c r="K239" s="28">
        <v>25860</v>
      </c>
      <c r="L239" s="29">
        <v>0.11</v>
      </c>
    </row>
    <row r="240" s="17" customFormat="1" spans="1:12">
      <c r="A240" s="22">
        <v>239</v>
      </c>
      <c r="B240" s="23" t="s">
        <v>322</v>
      </c>
      <c r="C240" s="23" t="s">
        <v>10</v>
      </c>
      <c r="D240" s="27">
        <v>6540</v>
      </c>
      <c r="E240" s="21">
        <f t="shared" ref="E240:I240" si="238">D240</f>
        <v>6540</v>
      </c>
      <c r="F240" s="27">
        <v>698464</v>
      </c>
      <c r="G240" s="22">
        <f t="shared" si="238"/>
        <v>698464</v>
      </c>
      <c r="H240" s="27">
        <v>40000</v>
      </c>
      <c r="I240" s="22">
        <f t="shared" si="238"/>
        <v>40000</v>
      </c>
      <c r="J240" s="22" t="s">
        <v>369</v>
      </c>
      <c r="K240" s="28">
        <v>60000</v>
      </c>
      <c r="L240" s="29">
        <v>0.03</v>
      </c>
    </row>
    <row r="241" s="17" customFormat="1" spans="1:12">
      <c r="A241" s="22">
        <v>240</v>
      </c>
      <c r="B241" s="23" t="s">
        <v>323</v>
      </c>
      <c r="C241" s="23" t="s">
        <v>10</v>
      </c>
      <c r="D241" s="27">
        <v>54530</v>
      </c>
      <c r="E241" s="21">
        <f t="shared" ref="E241:I241" si="239">D241</f>
        <v>54530</v>
      </c>
      <c r="F241" s="27">
        <v>842560</v>
      </c>
      <c r="G241" s="22">
        <f t="shared" si="239"/>
        <v>842560</v>
      </c>
      <c r="H241" s="27">
        <v>850000</v>
      </c>
      <c r="I241" s="22">
        <f t="shared" si="239"/>
        <v>850000</v>
      </c>
      <c r="J241" s="22" t="s">
        <v>370</v>
      </c>
      <c r="K241" s="28">
        <v>8000</v>
      </c>
      <c r="L241" s="29">
        <v>0.023</v>
      </c>
    </row>
    <row r="242" s="17" customFormat="1" spans="1:12">
      <c r="A242" s="22">
        <v>241</v>
      </c>
      <c r="B242" s="23" t="s">
        <v>324</v>
      </c>
      <c r="C242" s="23" t="s">
        <v>10</v>
      </c>
      <c r="D242" s="27">
        <v>2000</v>
      </c>
      <c r="E242" s="21">
        <f t="shared" ref="E242:I242" si="240">D242</f>
        <v>2000</v>
      </c>
      <c r="F242" s="27">
        <v>25000</v>
      </c>
      <c r="G242" s="22">
        <f t="shared" si="240"/>
        <v>25000</v>
      </c>
      <c r="H242" s="27">
        <v>150000</v>
      </c>
      <c r="I242" s="22">
        <f t="shared" si="240"/>
        <v>150000</v>
      </c>
      <c r="J242" s="22" t="s">
        <v>367</v>
      </c>
      <c r="K242" s="28">
        <v>45000</v>
      </c>
      <c r="L242" s="29">
        <v>0.035</v>
      </c>
    </row>
    <row r="243" s="17" customFormat="1" spans="1:12">
      <c r="A243" s="22">
        <v>242</v>
      </c>
      <c r="B243" s="23" t="s">
        <v>325</v>
      </c>
      <c r="C243" s="23" t="s">
        <v>10</v>
      </c>
      <c r="D243" s="27">
        <v>500</v>
      </c>
      <c r="E243" s="21">
        <f t="shared" ref="E243:I243" si="241">D243</f>
        <v>500</v>
      </c>
      <c r="F243" s="27">
        <v>30000</v>
      </c>
      <c r="G243" s="22">
        <f t="shared" si="241"/>
        <v>30000</v>
      </c>
      <c r="H243" s="27">
        <v>45000</v>
      </c>
      <c r="I243" s="22">
        <f t="shared" si="241"/>
        <v>45000</v>
      </c>
      <c r="J243" s="22" t="s">
        <v>368</v>
      </c>
      <c r="K243" s="28">
        <v>55500</v>
      </c>
      <c r="L243" s="29">
        <v>0.05</v>
      </c>
    </row>
    <row r="244" s="17" customFormat="1" spans="1:12">
      <c r="A244" s="22">
        <v>243</v>
      </c>
      <c r="B244" s="23" t="s">
        <v>327</v>
      </c>
      <c r="C244" s="23" t="s">
        <v>10</v>
      </c>
      <c r="D244" s="27">
        <v>1500</v>
      </c>
      <c r="E244" s="21">
        <f t="shared" ref="E244:I244" si="242">D244</f>
        <v>1500</v>
      </c>
      <c r="F244" s="27">
        <v>150000</v>
      </c>
      <c r="G244" s="22">
        <f t="shared" si="242"/>
        <v>150000</v>
      </c>
      <c r="H244" s="27">
        <v>40000</v>
      </c>
      <c r="I244" s="22">
        <f t="shared" si="242"/>
        <v>40000</v>
      </c>
      <c r="J244" s="22" t="s">
        <v>369</v>
      </c>
      <c r="K244" s="28">
        <v>42000</v>
      </c>
      <c r="L244" s="29">
        <v>0.06</v>
      </c>
    </row>
    <row r="245" s="17" customFormat="1" spans="1:12">
      <c r="A245" s="22">
        <v>244</v>
      </c>
      <c r="B245" s="23" t="s">
        <v>329</v>
      </c>
      <c r="C245" s="23" t="s">
        <v>10</v>
      </c>
      <c r="D245" s="27">
        <v>10500</v>
      </c>
      <c r="E245" s="21">
        <f t="shared" ref="E245:I245" si="243">D245</f>
        <v>10500</v>
      </c>
      <c r="F245" s="27">
        <v>780000</v>
      </c>
      <c r="G245" s="22">
        <f t="shared" si="243"/>
        <v>780000</v>
      </c>
      <c r="H245" s="27">
        <v>80000</v>
      </c>
      <c r="I245" s="22">
        <f t="shared" si="243"/>
        <v>80000</v>
      </c>
      <c r="J245" s="22" t="s">
        <v>370</v>
      </c>
      <c r="K245" s="28">
        <v>25000</v>
      </c>
      <c r="L245" s="29">
        <v>0.078</v>
      </c>
    </row>
    <row r="246" s="17" customFormat="1" spans="1:12">
      <c r="A246" s="22">
        <v>245</v>
      </c>
      <c r="B246" s="23" t="s">
        <v>331</v>
      </c>
      <c r="C246" s="23" t="s">
        <v>10</v>
      </c>
      <c r="D246" s="27">
        <v>22000</v>
      </c>
      <c r="E246" s="21">
        <f t="shared" ref="E246:I246" si="244">D246</f>
        <v>22000</v>
      </c>
      <c r="F246" s="27">
        <v>55000</v>
      </c>
      <c r="G246" s="22">
        <f t="shared" si="244"/>
        <v>55000</v>
      </c>
      <c r="H246" s="27">
        <v>25000</v>
      </c>
      <c r="I246" s="22">
        <f t="shared" si="244"/>
        <v>25000</v>
      </c>
      <c r="J246" s="22" t="s">
        <v>367</v>
      </c>
      <c r="K246" s="28">
        <v>15000</v>
      </c>
      <c r="L246" s="29">
        <v>0.11</v>
      </c>
    </row>
    <row r="247" s="17" customFormat="1" spans="1:12">
      <c r="A247" s="22">
        <v>246</v>
      </c>
      <c r="B247" s="23" t="s">
        <v>333</v>
      </c>
      <c r="C247" s="23" t="s">
        <v>10</v>
      </c>
      <c r="D247" s="27">
        <v>0</v>
      </c>
      <c r="E247" s="21">
        <f t="shared" ref="E247:I247" si="245">D247</f>
        <v>0</v>
      </c>
      <c r="F247" s="27">
        <v>4530</v>
      </c>
      <c r="G247" s="22">
        <f t="shared" si="245"/>
        <v>4530</v>
      </c>
      <c r="H247" s="27">
        <v>24000</v>
      </c>
      <c r="I247" s="22">
        <f t="shared" si="245"/>
        <v>24000</v>
      </c>
      <c r="J247" s="22" t="s">
        <v>368</v>
      </c>
      <c r="K247" s="28">
        <v>45020</v>
      </c>
      <c r="L247" s="29">
        <v>0.045</v>
      </c>
    </row>
    <row r="248" s="17" customFormat="1" spans="1:12">
      <c r="A248" s="22">
        <v>247</v>
      </c>
      <c r="B248" s="23" t="s">
        <v>335</v>
      </c>
      <c r="C248" s="23" t="s">
        <v>10</v>
      </c>
      <c r="D248" s="27">
        <v>0</v>
      </c>
      <c r="E248" s="21">
        <f t="shared" ref="E248:I248" si="246">D248</f>
        <v>0</v>
      </c>
      <c r="F248" s="27">
        <v>28822</v>
      </c>
      <c r="G248" s="22">
        <f t="shared" si="246"/>
        <v>28822</v>
      </c>
      <c r="H248" s="27">
        <v>38100</v>
      </c>
      <c r="I248" s="22">
        <f t="shared" si="246"/>
        <v>38100</v>
      </c>
      <c r="J248" s="22" t="s">
        <v>369</v>
      </c>
      <c r="K248" s="28">
        <v>25450</v>
      </c>
      <c r="L248" s="29">
        <v>0.04</v>
      </c>
    </row>
    <row r="249" s="17" customFormat="1" spans="1:12">
      <c r="A249" s="22">
        <v>248</v>
      </c>
      <c r="B249" s="23" t="s">
        <v>337</v>
      </c>
      <c r="C249" s="23" t="s">
        <v>10</v>
      </c>
      <c r="D249" s="27">
        <v>100</v>
      </c>
      <c r="E249" s="21">
        <f t="shared" ref="E249:I249" si="247">D249</f>
        <v>100</v>
      </c>
      <c r="F249" s="27">
        <v>542233</v>
      </c>
      <c r="G249" s="22">
        <f t="shared" si="247"/>
        <v>542233</v>
      </c>
      <c r="H249" s="27">
        <v>50000</v>
      </c>
      <c r="I249" s="22">
        <f t="shared" si="247"/>
        <v>50000</v>
      </c>
      <c r="J249" s="22" t="s">
        <v>370</v>
      </c>
      <c r="K249" s="28">
        <v>25860</v>
      </c>
      <c r="L249" s="29">
        <v>0.05</v>
      </c>
    </row>
    <row r="250" s="17" customFormat="1" spans="1:12">
      <c r="A250" s="22">
        <v>249</v>
      </c>
      <c r="B250" s="23" t="s">
        <v>339</v>
      </c>
      <c r="C250" s="23" t="s">
        <v>10</v>
      </c>
      <c r="D250" s="27">
        <v>150</v>
      </c>
      <c r="E250" s="21">
        <f t="shared" ref="E250:I250" si="248">D250</f>
        <v>150</v>
      </c>
      <c r="F250" s="27">
        <v>9555</v>
      </c>
      <c r="G250" s="22">
        <f t="shared" si="248"/>
        <v>9555</v>
      </c>
      <c r="H250" s="27">
        <v>74000</v>
      </c>
      <c r="I250" s="22">
        <f t="shared" si="248"/>
        <v>74000</v>
      </c>
      <c r="J250" s="22" t="s">
        <v>367</v>
      </c>
      <c r="K250" s="28">
        <v>60000</v>
      </c>
      <c r="L250" s="29">
        <v>0.08</v>
      </c>
    </row>
    <row r="251" s="17" customFormat="1" spans="1:12">
      <c r="A251" s="22">
        <v>250</v>
      </c>
      <c r="B251" s="23" t="s">
        <v>341</v>
      </c>
      <c r="C251" s="23" t="s">
        <v>10</v>
      </c>
      <c r="D251" s="27">
        <v>80000</v>
      </c>
      <c r="E251" s="21">
        <f t="shared" ref="E251:I251" si="249">D251</f>
        <v>80000</v>
      </c>
      <c r="F251" s="27">
        <v>105000</v>
      </c>
      <c r="G251" s="22">
        <f t="shared" si="249"/>
        <v>105000</v>
      </c>
      <c r="H251" s="27">
        <v>81400</v>
      </c>
      <c r="I251" s="22">
        <f t="shared" si="249"/>
        <v>81400</v>
      </c>
      <c r="J251" s="22" t="s">
        <v>368</v>
      </c>
      <c r="K251" s="28">
        <v>8000</v>
      </c>
      <c r="L251" s="29">
        <v>0.11</v>
      </c>
    </row>
  </sheetData>
  <conditionalFormatting sqref="G$1:G$1048576">
    <cfRule type="dataBar" priority="3">
      <dataBar showValue="0">
        <cfvo type="min"/>
        <cfvo type="max"/>
        <color rgb="FFFA2E7B"/>
      </dataBar>
      <extLst>
        <ext xmlns:x14="http://schemas.microsoft.com/office/spreadsheetml/2009/9/main" uri="{B025F937-C7B1-47D3-B67F-A62EFF666E3E}">
          <x14:id>{23eb7c5c-4fb9-464d-8382-c98079275631}</x14:id>
        </ext>
      </extLst>
    </cfRule>
    <cfRule type="dataBar" priority="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{fc20b11b-0abf-4c00-8c59-835b73a741a7}</x14:id>
        </ext>
      </extLst>
    </cfRule>
  </conditionalFormatting>
  <conditionalFormatting sqref="I$1:I$1048576">
    <cfRule type="dataBar" priority="1">
      <dataBar showValue="0">
        <cfvo type="num" val="0"/>
        <cfvo type="max"/>
        <color rgb="FF00B050"/>
      </dataBar>
      <extLst>
        <ext xmlns:x14="http://schemas.microsoft.com/office/spreadsheetml/2009/9/main" uri="{B025F937-C7B1-47D3-B67F-A62EFF666E3E}">
          <x14:id>{4ee4d660-428d-4bb5-8362-f534f34f4c63}</x14:id>
        </ext>
      </extLst>
    </cfRule>
  </conditionalFormatting>
  <dataValidations count="1">
    <dataValidation type="list" allowBlank="1" showInputMessage="1" showErrorMessage="1" sqref="C2:C143 C144:C199 C200:C208 C209:C225 C226:C238 C239:C251">
      <formula1>"SB,CURRENT,SALARY,NRI"</formula1>
    </dataValidation>
  </dataValidations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d1b27f4-9bfd-4f57-b266-1217914fcfcf}">
            <x14:iconSet iconSet="3Symbols2" custom="1" showValue="0">
              <x14:cfvo type="percent">
                <xm:f>0</xm:f>
              </x14:cfvo>
              <x14:cfvo type="num">
                <xm:f>2000</xm:f>
              </x14:cfvo>
              <x14:cfvo type="num">
                <xm:f>5000</xm:f>
              </x14:cfvo>
              <x14:cfIcon iconSet="3Symbols2" iconId="0"/>
              <x14:cfIcon iconSet="3Symbols" iconId="1"/>
              <x14:cfIcon iconSet="3Symbols2" iconId="2"/>
            </x14:iconSet>
          </x14:cfRule>
          <xm:sqref>E$1:E$1048576</xm:sqref>
        </x14:conditionalFormatting>
        <x14:conditionalFormatting xmlns:xm="http://schemas.microsoft.com/office/excel/2006/main">
          <x14:cfRule type="dataBar" id="{23eb7c5c-4fb9-464d-8382-c98079275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c20b11b-0abf-4c00-8c59-835b73a74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4ee4d660-428d-4bb5-8362-f534f34f4c63}">
            <x14:dataBar minLength="0" maxLength="10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I$1:I$1048576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zoomScale="65" zoomScaleNormal="65" workbookViewId="0">
      <selection activeCell="O9" sqref="O9"/>
    </sheetView>
  </sheetViews>
  <sheetFormatPr defaultColWidth="9.14285714285714" defaultRowHeight="18.75"/>
  <cols>
    <col min="1" max="1" width="6.12380952380952" style="17" customWidth="1"/>
    <col min="2" max="2" width="20.9142857142857" style="17" customWidth="1"/>
    <col min="3" max="3" width="19.8952380952381" style="17" customWidth="1"/>
    <col min="4" max="4" width="16.5809523809524" style="17" customWidth="1"/>
    <col min="5" max="5" width="10.4285714285714" style="17" customWidth="1"/>
    <col min="6" max="6" width="9.46666666666667" style="18" customWidth="1"/>
    <col min="7" max="7" width="11.4952380952381" style="17" customWidth="1"/>
    <col min="8" max="8" width="20.0380952380952" style="17" customWidth="1"/>
    <col min="9" max="9" width="14" style="17" customWidth="1"/>
    <col min="10" max="10" width="21.7047619047619" style="17" customWidth="1"/>
    <col min="11" max="11" width="9.82857142857143" style="17" customWidth="1"/>
    <col min="12" max="12" width="19.1333333333333" style="17" customWidth="1"/>
    <col min="13" max="16380" width="9.14285714285714" style="17"/>
  </cols>
  <sheetData>
    <row r="1" s="17" customFormat="1" spans="1:12">
      <c r="A1" s="19" t="s">
        <v>342</v>
      </c>
      <c r="B1" s="19" t="s">
        <v>1</v>
      </c>
      <c r="C1" s="20" t="s">
        <v>4</v>
      </c>
      <c r="D1" s="19" t="s">
        <v>371</v>
      </c>
      <c r="E1" s="19" t="s">
        <v>360</v>
      </c>
      <c r="F1" s="21" t="s">
        <v>361</v>
      </c>
      <c r="G1" s="19" t="s">
        <v>362</v>
      </c>
      <c r="H1" s="19" t="s">
        <v>363</v>
      </c>
      <c r="I1" s="19" t="s">
        <v>364</v>
      </c>
      <c r="J1" s="19" t="s">
        <v>365</v>
      </c>
      <c r="K1" s="19" t="s">
        <v>366</v>
      </c>
      <c r="L1" s="19"/>
    </row>
    <row r="2" s="17" customFormat="1" spans="1:12">
      <c r="A2" s="22">
        <v>1</v>
      </c>
      <c r="B2" s="23" t="s">
        <v>8</v>
      </c>
      <c r="C2" s="23" t="s">
        <v>10</v>
      </c>
      <c r="D2" s="23" t="s">
        <v>11</v>
      </c>
      <c r="E2" s="22">
        <v>2000</v>
      </c>
      <c r="F2" s="21">
        <f>E2</f>
        <v>2000</v>
      </c>
      <c r="G2" s="22">
        <v>25000</v>
      </c>
      <c r="H2" s="22">
        <f t="shared" ref="H2:L2" si="0">G2</f>
        <v>25000</v>
      </c>
      <c r="I2" s="22">
        <v>150000</v>
      </c>
      <c r="J2" s="22">
        <f t="shared" si="0"/>
        <v>150000</v>
      </c>
      <c r="K2" s="22" t="s">
        <v>367</v>
      </c>
      <c r="L2" s="22"/>
    </row>
    <row r="3" s="17" customFormat="1" spans="1:12">
      <c r="A3" s="22">
        <v>2</v>
      </c>
      <c r="B3" s="23" t="s">
        <v>13</v>
      </c>
      <c r="C3" s="23" t="s">
        <v>10</v>
      </c>
      <c r="D3" s="23" t="s">
        <v>15</v>
      </c>
      <c r="E3" s="22">
        <v>500</v>
      </c>
      <c r="F3" s="21">
        <f t="shared" ref="F3:F66" si="1">E3</f>
        <v>500</v>
      </c>
      <c r="G3" s="22">
        <v>30000</v>
      </c>
      <c r="H3" s="22">
        <f t="shared" ref="H3:H66" si="2">G3</f>
        <v>30000</v>
      </c>
      <c r="I3" s="22">
        <v>45000</v>
      </c>
      <c r="J3" s="22">
        <f t="shared" ref="J3:J66" si="3">I3</f>
        <v>45000</v>
      </c>
      <c r="K3" s="22" t="s">
        <v>368</v>
      </c>
      <c r="L3" s="22"/>
    </row>
    <row r="4" s="17" customFormat="1" spans="1:12">
      <c r="A4" s="22">
        <v>3</v>
      </c>
      <c r="B4" s="23" t="s">
        <v>17</v>
      </c>
      <c r="C4" s="23" t="s">
        <v>10</v>
      </c>
      <c r="D4" s="23" t="s">
        <v>11</v>
      </c>
      <c r="E4" s="22">
        <v>1500</v>
      </c>
      <c r="F4" s="21">
        <f t="shared" si="1"/>
        <v>1500</v>
      </c>
      <c r="G4" s="22">
        <v>150000</v>
      </c>
      <c r="H4" s="22">
        <f t="shared" si="2"/>
        <v>150000</v>
      </c>
      <c r="I4" s="22">
        <v>40000</v>
      </c>
      <c r="J4" s="22">
        <f t="shared" si="3"/>
        <v>40000</v>
      </c>
      <c r="K4" s="22" t="s">
        <v>369</v>
      </c>
      <c r="L4" s="22"/>
    </row>
    <row r="5" s="17" customFormat="1" spans="1:12">
      <c r="A5" s="22">
        <v>4</v>
      </c>
      <c r="B5" s="23" t="s">
        <v>20</v>
      </c>
      <c r="C5" s="23" t="s">
        <v>10</v>
      </c>
      <c r="D5" s="23" t="s">
        <v>11</v>
      </c>
      <c r="E5" s="22">
        <v>10500</v>
      </c>
      <c r="F5" s="21">
        <f t="shared" si="1"/>
        <v>10500</v>
      </c>
      <c r="G5" s="22">
        <v>780000</v>
      </c>
      <c r="H5" s="22">
        <f t="shared" si="2"/>
        <v>780000</v>
      </c>
      <c r="I5" s="22">
        <v>80000</v>
      </c>
      <c r="J5" s="22">
        <f t="shared" si="3"/>
        <v>80000</v>
      </c>
      <c r="K5" s="22" t="s">
        <v>370</v>
      </c>
      <c r="L5" s="22"/>
    </row>
    <row r="6" s="17" customFormat="1" spans="1:12">
      <c r="A6" s="22">
        <v>5</v>
      </c>
      <c r="B6" s="23" t="s">
        <v>22</v>
      </c>
      <c r="C6" s="23" t="s">
        <v>24</v>
      </c>
      <c r="D6" s="23" t="s">
        <v>11</v>
      </c>
      <c r="E6" s="22">
        <v>22000</v>
      </c>
      <c r="F6" s="21">
        <f t="shared" si="1"/>
        <v>22000</v>
      </c>
      <c r="G6" s="22">
        <v>55000</v>
      </c>
      <c r="H6" s="22">
        <f t="shared" si="2"/>
        <v>55000</v>
      </c>
      <c r="I6" s="22">
        <v>25000</v>
      </c>
      <c r="J6" s="22">
        <f t="shared" si="3"/>
        <v>25000</v>
      </c>
      <c r="K6" s="22" t="s">
        <v>367</v>
      </c>
      <c r="L6" s="22"/>
    </row>
    <row r="7" s="17" customFormat="1" spans="1:12">
      <c r="A7" s="22">
        <v>6</v>
      </c>
      <c r="B7" s="23" t="s">
        <v>25</v>
      </c>
      <c r="C7" s="23" t="s">
        <v>24</v>
      </c>
      <c r="D7" s="23" t="s">
        <v>11</v>
      </c>
      <c r="E7" s="22">
        <v>0</v>
      </c>
      <c r="F7" s="21">
        <f t="shared" si="1"/>
        <v>0</v>
      </c>
      <c r="G7" s="22">
        <v>4530</v>
      </c>
      <c r="H7" s="22">
        <f t="shared" si="2"/>
        <v>4530</v>
      </c>
      <c r="I7" s="22">
        <v>24000</v>
      </c>
      <c r="J7" s="22">
        <f t="shared" si="3"/>
        <v>24000</v>
      </c>
      <c r="K7" s="22" t="s">
        <v>368</v>
      </c>
      <c r="L7" s="22"/>
    </row>
    <row r="8" s="17" customFormat="1" spans="1:12">
      <c r="A8" s="22">
        <v>7</v>
      </c>
      <c r="B8" s="23" t="s">
        <v>27</v>
      </c>
      <c r="C8" s="23" t="s">
        <v>10</v>
      </c>
      <c r="D8" s="23" t="s">
        <v>11</v>
      </c>
      <c r="E8" s="22">
        <v>20</v>
      </c>
      <c r="F8" s="21">
        <f t="shared" si="1"/>
        <v>20</v>
      </c>
      <c r="G8" s="22">
        <v>28822</v>
      </c>
      <c r="H8" s="22">
        <f t="shared" si="2"/>
        <v>28822</v>
      </c>
      <c r="I8" s="22">
        <v>38100</v>
      </c>
      <c r="J8" s="22">
        <f t="shared" si="3"/>
        <v>38100</v>
      </c>
      <c r="K8" s="22" t="s">
        <v>369</v>
      </c>
      <c r="L8" s="22"/>
    </row>
    <row r="9" s="17" customFormat="1" spans="1:12">
      <c r="A9" s="22">
        <v>8</v>
      </c>
      <c r="B9" s="23" t="s">
        <v>29</v>
      </c>
      <c r="C9" s="23" t="s">
        <v>31</v>
      </c>
      <c r="D9" s="23" t="s">
        <v>15</v>
      </c>
      <c r="E9" s="22">
        <v>100</v>
      </c>
      <c r="F9" s="21">
        <f t="shared" si="1"/>
        <v>100</v>
      </c>
      <c r="G9" s="22">
        <v>542233</v>
      </c>
      <c r="H9" s="22">
        <f t="shared" si="2"/>
        <v>542233</v>
      </c>
      <c r="I9" s="22">
        <v>50000</v>
      </c>
      <c r="J9" s="22">
        <f t="shared" si="3"/>
        <v>50000</v>
      </c>
      <c r="K9" s="22" t="s">
        <v>370</v>
      </c>
      <c r="L9" s="22"/>
    </row>
    <row r="10" s="17" customFormat="1" spans="1:12">
      <c r="A10" s="22">
        <v>9</v>
      </c>
      <c r="B10" s="23" t="s">
        <v>32</v>
      </c>
      <c r="C10" s="23" t="s">
        <v>31</v>
      </c>
      <c r="D10" s="23" t="s">
        <v>11</v>
      </c>
      <c r="E10" s="22">
        <v>150</v>
      </c>
      <c r="F10" s="21">
        <f t="shared" si="1"/>
        <v>150</v>
      </c>
      <c r="G10" s="22">
        <v>9555</v>
      </c>
      <c r="H10" s="22">
        <f t="shared" si="2"/>
        <v>9555</v>
      </c>
      <c r="I10" s="22">
        <v>74000</v>
      </c>
      <c r="J10" s="22">
        <f t="shared" si="3"/>
        <v>74000</v>
      </c>
      <c r="K10" s="22" t="s">
        <v>367</v>
      </c>
      <c r="L10" s="22"/>
    </row>
    <row r="11" s="17" customFormat="1" spans="1:12">
      <c r="A11" s="22">
        <v>10</v>
      </c>
      <c r="B11" s="23" t="s">
        <v>34</v>
      </c>
      <c r="C11" s="23" t="s">
        <v>31</v>
      </c>
      <c r="D11" s="23" t="s">
        <v>11</v>
      </c>
      <c r="E11" s="22">
        <v>80000</v>
      </c>
      <c r="F11" s="21">
        <f t="shared" si="1"/>
        <v>80000</v>
      </c>
      <c r="G11" s="22">
        <v>105000</v>
      </c>
      <c r="H11" s="22">
        <f t="shared" si="2"/>
        <v>105000</v>
      </c>
      <c r="I11" s="22">
        <v>81400</v>
      </c>
      <c r="J11" s="22">
        <f t="shared" si="3"/>
        <v>81400</v>
      </c>
      <c r="K11" s="22" t="s">
        <v>368</v>
      </c>
      <c r="L11" s="22"/>
    </row>
    <row r="12" s="17" customFormat="1" spans="1:12">
      <c r="A12" s="22">
        <v>11</v>
      </c>
      <c r="B12" s="23" t="s">
        <v>36</v>
      </c>
      <c r="C12" s="23" t="s">
        <v>31</v>
      </c>
      <c r="D12" s="23" t="s">
        <v>11</v>
      </c>
      <c r="E12" s="22">
        <v>4500</v>
      </c>
      <c r="F12" s="21">
        <f t="shared" si="1"/>
        <v>4500</v>
      </c>
      <c r="G12" s="22">
        <v>840000</v>
      </c>
      <c r="H12" s="22">
        <f t="shared" si="2"/>
        <v>840000</v>
      </c>
      <c r="I12" s="22">
        <v>75900</v>
      </c>
      <c r="J12" s="22">
        <f t="shared" si="3"/>
        <v>75900</v>
      </c>
      <c r="K12" s="22" t="s">
        <v>369</v>
      </c>
      <c r="L12" s="22"/>
    </row>
    <row r="13" s="17" customFormat="1" spans="1:12">
      <c r="A13" s="22">
        <v>12</v>
      </c>
      <c r="B13" s="23" t="s">
        <v>38</v>
      </c>
      <c r="C13" s="23" t="s">
        <v>31</v>
      </c>
      <c r="D13" s="23" t="s">
        <v>11</v>
      </c>
      <c r="E13" s="22">
        <v>7500</v>
      </c>
      <c r="F13" s="21">
        <f t="shared" si="1"/>
        <v>7500</v>
      </c>
      <c r="G13" s="22">
        <v>540000</v>
      </c>
      <c r="H13" s="22">
        <f t="shared" si="2"/>
        <v>540000</v>
      </c>
      <c r="I13" s="22">
        <v>874256</v>
      </c>
      <c r="J13" s="22">
        <f t="shared" si="3"/>
        <v>874256</v>
      </c>
      <c r="K13" s="22" t="s">
        <v>370</v>
      </c>
      <c r="L13" s="22"/>
    </row>
    <row r="14" s="17" customFormat="1" spans="1:12">
      <c r="A14" s="22">
        <v>13</v>
      </c>
      <c r="B14" s="23" t="s">
        <v>40</v>
      </c>
      <c r="C14" s="23" t="s">
        <v>31</v>
      </c>
      <c r="D14" s="23" t="s">
        <v>11</v>
      </c>
      <c r="E14" s="22">
        <v>19000</v>
      </c>
      <c r="F14" s="21">
        <f t="shared" si="1"/>
        <v>19000</v>
      </c>
      <c r="G14" s="22">
        <v>280000</v>
      </c>
      <c r="H14" s="22">
        <f t="shared" si="2"/>
        <v>280000</v>
      </c>
      <c r="I14" s="22">
        <v>584100</v>
      </c>
      <c r="J14" s="22">
        <f t="shared" si="3"/>
        <v>584100</v>
      </c>
      <c r="K14" s="22" t="s">
        <v>367</v>
      </c>
      <c r="L14" s="22"/>
    </row>
    <row r="15" s="17" customFormat="1" spans="1:12">
      <c r="A15" s="22">
        <v>14</v>
      </c>
      <c r="B15" s="23" t="s">
        <v>42</v>
      </c>
      <c r="C15" s="23" t="s">
        <v>10</v>
      </c>
      <c r="D15" s="23" t="s">
        <v>15</v>
      </c>
      <c r="E15" s="22">
        <v>54080</v>
      </c>
      <c r="F15" s="21">
        <f t="shared" si="1"/>
        <v>54080</v>
      </c>
      <c r="G15" s="22">
        <v>458710</v>
      </c>
      <c r="H15" s="22">
        <f t="shared" si="2"/>
        <v>458710</v>
      </c>
      <c r="I15" s="22">
        <v>472000</v>
      </c>
      <c r="J15" s="22">
        <f t="shared" si="3"/>
        <v>472000</v>
      </c>
      <c r="K15" s="22" t="s">
        <v>368</v>
      </c>
      <c r="L15" s="22"/>
    </row>
    <row r="16" s="17" customFormat="1" spans="1:12">
      <c r="A16" s="22">
        <v>15</v>
      </c>
      <c r="B16" s="23" t="s">
        <v>44</v>
      </c>
      <c r="C16" s="23" t="s">
        <v>10</v>
      </c>
      <c r="D16" s="23" t="s">
        <v>11</v>
      </c>
      <c r="E16" s="22">
        <v>6540</v>
      </c>
      <c r="F16" s="21">
        <f t="shared" si="1"/>
        <v>6540</v>
      </c>
      <c r="G16" s="22">
        <v>698464</v>
      </c>
      <c r="H16" s="22">
        <f t="shared" si="2"/>
        <v>698464</v>
      </c>
      <c r="I16" s="22">
        <v>40000</v>
      </c>
      <c r="J16" s="22">
        <f t="shared" si="3"/>
        <v>40000</v>
      </c>
      <c r="K16" s="22" t="s">
        <v>369</v>
      </c>
      <c r="L16" s="22"/>
    </row>
    <row r="17" s="17" customFormat="1" spans="1:12">
      <c r="A17" s="22">
        <v>16</v>
      </c>
      <c r="B17" s="23" t="s">
        <v>46</v>
      </c>
      <c r="C17" s="23" t="s">
        <v>10</v>
      </c>
      <c r="D17" s="23" t="s">
        <v>11</v>
      </c>
      <c r="E17" s="22">
        <v>54530</v>
      </c>
      <c r="F17" s="21">
        <f t="shared" si="1"/>
        <v>54530</v>
      </c>
      <c r="G17" s="22">
        <v>842560</v>
      </c>
      <c r="H17" s="22">
        <f t="shared" si="2"/>
        <v>842560</v>
      </c>
      <c r="I17" s="22">
        <v>850000</v>
      </c>
      <c r="J17" s="22">
        <f t="shared" si="3"/>
        <v>850000</v>
      </c>
      <c r="K17" s="22" t="s">
        <v>370</v>
      </c>
      <c r="L17" s="22"/>
    </row>
    <row r="18" s="17" customFormat="1" spans="1:12">
      <c r="A18" s="22">
        <v>17</v>
      </c>
      <c r="B18" s="23" t="s">
        <v>48</v>
      </c>
      <c r="C18" s="23" t="s">
        <v>31</v>
      </c>
      <c r="D18" s="23" t="s">
        <v>11</v>
      </c>
      <c r="E18" s="22">
        <v>2000</v>
      </c>
      <c r="F18" s="21">
        <f t="shared" si="1"/>
        <v>2000</v>
      </c>
      <c r="G18" s="22">
        <v>25000</v>
      </c>
      <c r="H18" s="22">
        <f t="shared" si="2"/>
        <v>25000</v>
      </c>
      <c r="I18" s="22">
        <v>150000</v>
      </c>
      <c r="J18" s="22">
        <f t="shared" si="3"/>
        <v>150000</v>
      </c>
      <c r="K18" s="22" t="s">
        <v>367</v>
      </c>
      <c r="L18" s="22"/>
    </row>
    <row r="19" s="17" customFormat="1" spans="1:12">
      <c r="A19" s="22">
        <v>18</v>
      </c>
      <c r="B19" s="23" t="s">
        <v>50</v>
      </c>
      <c r="C19" s="23" t="s">
        <v>10</v>
      </c>
      <c r="D19" s="23" t="s">
        <v>11</v>
      </c>
      <c r="E19" s="22">
        <v>500</v>
      </c>
      <c r="F19" s="21">
        <f t="shared" si="1"/>
        <v>500</v>
      </c>
      <c r="G19" s="22">
        <v>30000</v>
      </c>
      <c r="H19" s="22">
        <f t="shared" si="2"/>
        <v>30000</v>
      </c>
      <c r="I19" s="22">
        <v>45000</v>
      </c>
      <c r="J19" s="22">
        <f t="shared" si="3"/>
        <v>45000</v>
      </c>
      <c r="K19" s="22" t="s">
        <v>368</v>
      </c>
      <c r="L19" s="22"/>
    </row>
    <row r="20" s="17" customFormat="1" spans="1:12">
      <c r="A20" s="22">
        <v>19</v>
      </c>
      <c r="B20" s="23" t="s">
        <v>52</v>
      </c>
      <c r="C20" s="23" t="s">
        <v>10</v>
      </c>
      <c r="D20" s="23" t="s">
        <v>11</v>
      </c>
      <c r="E20" s="22">
        <v>1500</v>
      </c>
      <c r="F20" s="21">
        <f t="shared" si="1"/>
        <v>1500</v>
      </c>
      <c r="G20" s="22">
        <v>150000</v>
      </c>
      <c r="H20" s="22">
        <f t="shared" si="2"/>
        <v>150000</v>
      </c>
      <c r="I20" s="22">
        <v>40000</v>
      </c>
      <c r="J20" s="22">
        <f t="shared" si="3"/>
        <v>40000</v>
      </c>
      <c r="K20" s="22" t="s">
        <v>369</v>
      </c>
      <c r="L20" s="22"/>
    </row>
    <row r="21" s="17" customFormat="1" spans="1:12">
      <c r="A21" s="22">
        <v>20</v>
      </c>
      <c r="B21" s="23" t="s">
        <v>54</v>
      </c>
      <c r="C21" s="23" t="s">
        <v>56</v>
      </c>
      <c r="D21" s="23" t="s">
        <v>15</v>
      </c>
      <c r="E21" s="22">
        <v>10500</v>
      </c>
      <c r="F21" s="21">
        <f t="shared" si="1"/>
        <v>10500</v>
      </c>
      <c r="G21" s="22">
        <v>780000</v>
      </c>
      <c r="H21" s="22">
        <f t="shared" si="2"/>
        <v>780000</v>
      </c>
      <c r="I21" s="22">
        <v>80000</v>
      </c>
      <c r="J21" s="22">
        <f t="shared" si="3"/>
        <v>80000</v>
      </c>
      <c r="K21" s="22" t="s">
        <v>370</v>
      </c>
      <c r="L21" s="22"/>
    </row>
    <row r="22" s="17" customFormat="1" spans="1:12">
      <c r="A22" s="22">
        <v>21</v>
      </c>
      <c r="B22" s="23" t="s">
        <v>57</v>
      </c>
      <c r="C22" s="23" t="s">
        <v>56</v>
      </c>
      <c r="D22" s="23" t="s">
        <v>11</v>
      </c>
      <c r="E22" s="22">
        <v>22000</v>
      </c>
      <c r="F22" s="21">
        <f t="shared" si="1"/>
        <v>22000</v>
      </c>
      <c r="G22" s="22">
        <v>55000</v>
      </c>
      <c r="H22" s="22">
        <f t="shared" si="2"/>
        <v>55000</v>
      </c>
      <c r="I22" s="22">
        <v>25000</v>
      </c>
      <c r="J22" s="22">
        <f t="shared" si="3"/>
        <v>25000</v>
      </c>
      <c r="K22" s="22" t="s">
        <v>367</v>
      </c>
      <c r="L22" s="22"/>
    </row>
    <row r="23" s="17" customFormat="1" spans="1:12">
      <c r="A23" s="22">
        <v>22</v>
      </c>
      <c r="B23" s="23" t="s">
        <v>59</v>
      </c>
      <c r="C23" s="23" t="s">
        <v>56</v>
      </c>
      <c r="D23" s="23" t="s">
        <v>11</v>
      </c>
      <c r="E23" s="22">
        <v>200</v>
      </c>
      <c r="F23" s="21">
        <f t="shared" si="1"/>
        <v>200</v>
      </c>
      <c r="G23" s="22">
        <v>45300</v>
      </c>
      <c r="H23" s="22">
        <f t="shared" si="2"/>
        <v>45300</v>
      </c>
      <c r="I23" s="22">
        <v>24000</v>
      </c>
      <c r="J23" s="22">
        <f t="shared" si="3"/>
        <v>24000</v>
      </c>
      <c r="K23" s="22" t="s">
        <v>368</v>
      </c>
      <c r="L23" s="22"/>
    </row>
    <row r="24" s="17" customFormat="1" spans="1:12">
      <c r="A24" s="22">
        <v>23</v>
      </c>
      <c r="B24" s="23" t="s">
        <v>61</v>
      </c>
      <c r="C24" s="23" t="s">
        <v>10</v>
      </c>
      <c r="D24" s="23" t="s">
        <v>11</v>
      </c>
      <c r="E24" s="22">
        <v>0</v>
      </c>
      <c r="F24" s="21">
        <f t="shared" si="1"/>
        <v>0</v>
      </c>
      <c r="G24" s="22">
        <v>28822</v>
      </c>
      <c r="H24" s="22">
        <f t="shared" si="2"/>
        <v>28822</v>
      </c>
      <c r="I24" s="22">
        <v>38100</v>
      </c>
      <c r="J24" s="22">
        <f t="shared" si="3"/>
        <v>38100</v>
      </c>
      <c r="K24" s="22" t="s">
        <v>369</v>
      </c>
      <c r="L24" s="22"/>
    </row>
    <row r="25" s="17" customFormat="1" spans="1:12">
      <c r="A25" s="22">
        <v>24</v>
      </c>
      <c r="B25" s="23" t="s">
        <v>63</v>
      </c>
      <c r="C25" s="23" t="s">
        <v>10</v>
      </c>
      <c r="D25" s="23" t="s">
        <v>11</v>
      </c>
      <c r="E25" s="22">
        <v>100</v>
      </c>
      <c r="F25" s="21">
        <f t="shared" si="1"/>
        <v>100</v>
      </c>
      <c r="G25" s="22">
        <v>542233</v>
      </c>
      <c r="H25" s="22">
        <f t="shared" si="2"/>
        <v>542233</v>
      </c>
      <c r="I25" s="22">
        <v>50000</v>
      </c>
      <c r="J25" s="22">
        <f t="shared" si="3"/>
        <v>50000</v>
      </c>
      <c r="K25" s="22" t="s">
        <v>370</v>
      </c>
      <c r="L25" s="22"/>
    </row>
    <row r="26" s="17" customFormat="1" spans="1:12">
      <c r="A26" s="22">
        <v>25</v>
      </c>
      <c r="B26" s="23" t="s">
        <v>65</v>
      </c>
      <c r="C26" s="23" t="s">
        <v>10</v>
      </c>
      <c r="D26" s="23" t="s">
        <v>11</v>
      </c>
      <c r="E26" s="22">
        <v>150</v>
      </c>
      <c r="F26" s="21">
        <f t="shared" si="1"/>
        <v>150</v>
      </c>
      <c r="G26" s="22">
        <v>9555</v>
      </c>
      <c r="H26" s="22">
        <f t="shared" si="2"/>
        <v>9555</v>
      </c>
      <c r="I26" s="22">
        <v>74000</v>
      </c>
      <c r="J26" s="22">
        <f t="shared" si="3"/>
        <v>74000</v>
      </c>
      <c r="K26" s="22" t="s">
        <v>367</v>
      </c>
      <c r="L26" s="22"/>
    </row>
    <row r="27" s="17" customFormat="1" spans="1:12">
      <c r="A27" s="22">
        <v>26</v>
      </c>
      <c r="B27" s="23" t="s">
        <v>67</v>
      </c>
      <c r="C27" s="23" t="s">
        <v>10</v>
      </c>
      <c r="D27" s="23" t="s">
        <v>15</v>
      </c>
      <c r="E27" s="22">
        <v>80000</v>
      </c>
      <c r="F27" s="21">
        <f t="shared" si="1"/>
        <v>80000</v>
      </c>
      <c r="G27" s="22">
        <v>105000</v>
      </c>
      <c r="H27" s="22">
        <f t="shared" si="2"/>
        <v>105000</v>
      </c>
      <c r="I27" s="22">
        <v>81400</v>
      </c>
      <c r="J27" s="22">
        <f t="shared" si="3"/>
        <v>81400</v>
      </c>
      <c r="K27" s="22" t="s">
        <v>368</v>
      </c>
      <c r="L27" s="22"/>
    </row>
    <row r="28" s="17" customFormat="1" spans="1:12">
      <c r="A28" s="22">
        <v>27</v>
      </c>
      <c r="B28" s="23" t="s">
        <v>69</v>
      </c>
      <c r="C28" s="23" t="s">
        <v>10</v>
      </c>
      <c r="D28" s="23" t="s">
        <v>11</v>
      </c>
      <c r="E28" s="22">
        <v>4500</v>
      </c>
      <c r="F28" s="21">
        <f t="shared" si="1"/>
        <v>4500</v>
      </c>
      <c r="G28" s="22">
        <v>840000</v>
      </c>
      <c r="H28" s="22">
        <f t="shared" si="2"/>
        <v>840000</v>
      </c>
      <c r="I28" s="22">
        <v>759000</v>
      </c>
      <c r="J28" s="22">
        <f t="shared" si="3"/>
        <v>759000</v>
      </c>
      <c r="K28" s="22" t="s">
        <v>369</v>
      </c>
      <c r="L28" s="22"/>
    </row>
    <row r="29" s="17" customFormat="1" spans="1:12">
      <c r="A29" s="22">
        <v>28</v>
      </c>
      <c r="B29" s="23" t="s">
        <v>71</v>
      </c>
      <c r="C29" s="23" t="s">
        <v>10</v>
      </c>
      <c r="D29" s="23" t="s">
        <v>11</v>
      </c>
      <c r="E29" s="22">
        <v>7500</v>
      </c>
      <c r="F29" s="21">
        <f t="shared" si="1"/>
        <v>7500</v>
      </c>
      <c r="G29" s="22">
        <v>540000</v>
      </c>
      <c r="H29" s="22">
        <f t="shared" si="2"/>
        <v>540000</v>
      </c>
      <c r="I29" s="22">
        <v>874256</v>
      </c>
      <c r="J29" s="22">
        <f t="shared" si="3"/>
        <v>874256</v>
      </c>
      <c r="K29" s="22" t="s">
        <v>370</v>
      </c>
      <c r="L29" s="22"/>
    </row>
    <row r="30" s="17" customFormat="1" spans="1:12">
      <c r="A30" s="22">
        <v>29</v>
      </c>
      <c r="B30" s="23" t="s">
        <v>73</v>
      </c>
      <c r="C30" s="23" t="s">
        <v>10</v>
      </c>
      <c r="D30" s="23" t="s">
        <v>11</v>
      </c>
      <c r="E30" s="22">
        <v>19000</v>
      </c>
      <c r="F30" s="21">
        <f t="shared" si="1"/>
        <v>19000</v>
      </c>
      <c r="G30" s="22">
        <v>280000</v>
      </c>
      <c r="H30" s="22">
        <f t="shared" si="2"/>
        <v>280000</v>
      </c>
      <c r="I30" s="22">
        <v>584100</v>
      </c>
      <c r="J30" s="22">
        <f t="shared" si="3"/>
        <v>584100</v>
      </c>
      <c r="K30" s="22" t="s">
        <v>367</v>
      </c>
      <c r="L30" s="22"/>
    </row>
    <row r="31" s="17" customFormat="1" spans="1:12">
      <c r="A31" s="22">
        <v>30</v>
      </c>
      <c r="B31" s="23" t="s">
        <v>75</v>
      </c>
      <c r="C31" s="23" t="s">
        <v>24</v>
      </c>
      <c r="D31" s="23" t="s">
        <v>11</v>
      </c>
      <c r="E31" s="22">
        <v>54080</v>
      </c>
      <c r="F31" s="21">
        <f t="shared" si="1"/>
        <v>54080</v>
      </c>
      <c r="G31" s="22">
        <v>458710</v>
      </c>
      <c r="H31" s="22">
        <f t="shared" si="2"/>
        <v>458710</v>
      </c>
      <c r="I31" s="22">
        <v>472000</v>
      </c>
      <c r="J31" s="22">
        <f t="shared" si="3"/>
        <v>472000</v>
      </c>
      <c r="K31" s="22" t="s">
        <v>368</v>
      </c>
      <c r="L31" s="22"/>
    </row>
    <row r="32" s="17" customFormat="1" spans="1:12">
      <c r="A32" s="22">
        <v>31</v>
      </c>
      <c r="B32" s="23" t="s">
        <v>77</v>
      </c>
      <c r="C32" s="23" t="s">
        <v>24</v>
      </c>
      <c r="D32" s="23" t="s">
        <v>11</v>
      </c>
      <c r="E32" s="22">
        <v>6540</v>
      </c>
      <c r="F32" s="21">
        <f t="shared" si="1"/>
        <v>6540</v>
      </c>
      <c r="G32" s="22">
        <v>698464</v>
      </c>
      <c r="H32" s="22">
        <f t="shared" si="2"/>
        <v>698464</v>
      </c>
      <c r="I32" s="22">
        <v>40000</v>
      </c>
      <c r="J32" s="22">
        <f t="shared" si="3"/>
        <v>40000</v>
      </c>
      <c r="K32" s="22" t="s">
        <v>369</v>
      </c>
      <c r="L32" s="22"/>
    </row>
    <row r="33" s="17" customFormat="1" spans="1:12">
      <c r="A33" s="22">
        <v>32</v>
      </c>
      <c r="B33" s="23" t="s">
        <v>79</v>
      </c>
      <c r="C33" s="23" t="s">
        <v>10</v>
      </c>
      <c r="D33" s="23" t="s">
        <v>15</v>
      </c>
      <c r="E33" s="22">
        <v>54530</v>
      </c>
      <c r="F33" s="21">
        <f t="shared" si="1"/>
        <v>54530</v>
      </c>
      <c r="G33" s="22">
        <v>842560</v>
      </c>
      <c r="H33" s="22">
        <f t="shared" si="2"/>
        <v>842560</v>
      </c>
      <c r="I33" s="22">
        <v>850000</v>
      </c>
      <c r="J33" s="22">
        <f t="shared" si="3"/>
        <v>850000</v>
      </c>
      <c r="K33" s="22" t="s">
        <v>370</v>
      </c>
      <c r="L33" s="22"/>
    </row>
    <row r="34" s="17" customFormat="1" spans="1:12">
      <c r="A34" s="22">
        <v>33</v>
      </c>
      <c r="B34" s="23" t="s">
        <v>81</v>
      </c>
      <c r="C34" s="23" t="s">
        <v>31</v>
      </c>
      <c r="D34" s="23" t="s">
        <v>11</v>
      </c>
      <c r="E34" s="22">
        <v>2000</v>
      </c>
      <c r="F34" s="21">
        <f t="shared" si="1"/>
        <v>2000</v>
      </c>
      <c r="G34" s="22">
        <v>25000</v>
      </c>
      <c r="H34" s="22">
        <f t="shared" si="2"/>
        <v>25000</v>
      </c>
      <c r="I34" s="22">
        <v>150000</v>
      </c>
      <c r="J34" s="22">
        <f t="shared" si="3"/>
        <v>150000</v>
      </c>
      <c r="K34" s="22" t="s">
        <v>367</v>
      </c>
      <c r="L34" s="22"/>
    </row>
    <row r="35" s="17" customFormat="1" spans="1:12">
      <c r="A35" s="22">
        <v>34</v>
      </c>
      <c r="B35" s="23" t="s">
        <v>83</v>
      </c>
      <c r="C35" s="23" t="s">
        <v>31</v>
      </c>
      <c r="D35" s="23" t="s">
        <v>11</v>
      </c>
      <c r="E35" s="22">
        <v>500</v>
      </c>
      <c r="F35" s="21">
        <f t="shared" si="1"/>
        <v>500</v>
      </c>
      <c r="G35" s="22">
        <v>30000</v>
      </c>
      <c r="H35" s="22">
        <f t="shared" si="2"/>
        <v>30000</v>
      </c>
      <c r="I35" s="22">
        <v>45000</v>
      </c>
      <c r="J35" s="22">
        <f t="shared" si="3"/>
        <v>45000</v>
      </c>
      <c r="K35" s="22" t="s">
        <v>368</v>
      </c>
      <c r="L35" s="22"/>
    </row>
    <row r="36" s="17" customFormat="1" spans="1:12">
      <c r="A36" s="22">
        <v>35</v>
      </c>
      <c r="B36" s="23" t="s">
        <v>85</v>
      </c>
      <c r="C36" s="23" t="s">
        <v>31</v>
      </c>
      <c r="D36" s="23" t="s">
        <v>11</v>
      </c>
      <c r="E36" s="22">
        <v>1500</v>
      </c>
      <c r="F36" s="21">
        <f t="shared" si="1"/>
        <v>1500</v>
      </c>
      <c r="G36" s="22">
        <v>150000</v>
      </c>
      <c r="H36" s="22">
        <f t="shared" si="2"/>
        <v>150000</v>
      </c>
      <c r="I36" s="22">
        <v>40000</v>
      </c>
      <c r="J36" s="22">
        <f t="shared" si="3"/>
        <v>40000</v>
      </c>
      <c r="K36" s="22" t="s">
        <v>369</v>
      </c>
      <c r="L36" s="22"/>
    </row>
    <row r="37" s="17" customFormat="1" spans="1:12">
      <c r="A37" s="22">
        <v>36</v>
      </c>
      <c r="B37" s="23" t="s">
        <v>87</v>
      </c>
      <c r="C37" s="23" t="s">
        <v>31</v>
      </c>
      <c r="D37" s="23" t="s">
        <v>11</v>
      </c>
      <c r="E37" s="22">
        <v>10500</v>
      </c>
      <c r="F37" s="21">
        <f t="shared" si="1"/>
        <v>10500</v>
      </c>
      <c r="G37" s="22">
        <v>780000</v>
      </c>
      <c r="H37" s="22">
        <f t="shared" si="2"/>
        <v>780000</v>
      </c>
      <c r="I37" s="22">
        <v>80000</v>
      </c>
      <c r="J37" s="22">
        <f t="shared" si="3"/>
        <v>80000</v>
      </c>
      <c r="K37" s="22" t="s">
        <v>370</v>
      </c>
      <c r="L37" s="22"/>
    </row>
    <row r="38" s="17" customFormat="1" spans="1:12">
      <c r="A38" s="22">
        <v>37</v>
      </c>
      <c r="B38" s="23" t="s">
        <v>89</v>
      </c>
      <c r="C38" s="23" t="s">
        <v>31</v>
      </c>
      <c r="D38" s="23" t="s">
        <v>11</v>
      </c>
      <c r="E38" s="22">
        <v>22000</v>
      </c>
      <c r="F38" s="21">
        <f t="shared" si="1"/>
        <v>22000</v>
      </c>
      <c r="G38" s="22">
        <v>55000</v>
      </c>
      <c r="H38" s="22">
        <f t="shared" si="2"/>
        <v>55000</v>
      </c>
      <c r="I38" s="22">
        <v>25000</v>
      </c>
      <c r="J38" s="22">
        <f t="shared" si="3"/>
        <v>25000</v>
      </c>
      <c r="K38" s="22" t="s">
        <v>367</v>
      </c>
      <c r="L38" s="22"/>
    </row>
    <row r="39" s="17" customFormat="1" spans="1:12">
      <c r="A39" s="22">
        <v>38</v>
      </c>
      <c r="B39" s="23" t="s">
        <v>91</v>
      </c>
      <c r="C39" s="23" t="s">
        <v>31</v>
      </c>
      <c r="D39" s="23" t="s">
        <v>15</v>
      </c>
      <c r="E39" s="22">
        <v>0</v>
      </c>
      <c r="F39" s="21">
        <f t="shared" si="1"/>
        <v>0</v>
      </c>
      <c r="G39" s="22">
        <v>4530</v>
      </c>
      <c r="H39" s="22">
        <f t="shared" si="2"/>
        <v>4530</v>
      </c>
      <c r="I39" s="22">
        <v>24000</v>
      </c>
      <c r="J39" s="22">
        <f t="shared" si="3"/>
        <v>24000</v>
      </c>
      <c r="K39" s="22" t="s">
        <v>368</v>
      </c>
      <c r="L39" s="22"/>
    </row>
    <row r="40" s="17" customFormat="1" spans="1:12">
      <c r="A40" s="22">
        <v>39</v>
      </c>
      <c r="B40" s="23" t="s">
        <v>93</v>
      </c>
      <c r="C40" s="23" t="s">
        <v>10</v>
      </c>
      <c r="D40" s="23" t="s">
        <v>11</v>
      </c>
      <c r="E40" s="22">
        <v>50</v>
      </c>
      <c r="F40" s="21">
        <f t="shared" si="1"/>
        <v>50</v>
      </c>
      <c r="G40" s="22">
        <v>28822</v>
      </c>
      <c r="H40" s="22">
        <f t="shared" si="2"/>
        <v>28822</v>
      </c>
      <c r="I40" s="22">
        <v>38100</v>
      </c>
      <c r="J40" s="22">
        <f t="shared" si="3"/>
        <v>38100</v>
      </c>
      <c r="K40" s="22" t="s">
        <v>369</v>
      </c>
      <c r="L40" s="22"/>
    </row>
    <row r="41" s="17" customFormat="1" spans="1:12">
      <c r="A41" s="22">
        <v>40</v>
      </c>
      <c r="B41" s="23" t="s">
        <v>95</v>
      </c>
      <c r="C41" s="23" t="s">
        <v>10</v>
      </c>
      <c r="D41" s="23" t="s">
        <v>11</v>
      </c>
      <c r="E41" s="22">
        <v>100</v>
      </c>
      <c r="F41" s="21">
        <f t="shared" si="1"/>
        <v>100</v>
      </c>
      <c r="G41" s="22">
        <v>542233</v>
      </c>
      <c r="H41" s="22">
        <f t="shared" si="2"/>
        <v>542233</v>
      </c>
      <c r="I41" s="22">
        <v>50000</v>
      </c>
      <c r="J41" s="22">
        <f t="shared" si="3"/>
        <v>50000</v>
      </c>
      <c r="K41" s="22" t="s">
        <v>370</v>
      </c>
      <c r="L41" s="22"/>
    </row>
    <row r="42" s="17" customFormat="1" spans="1:12">
      <c r="A42" s="22">
        <v>41</v>
      </c>
      <c r="B42" s="23" t="s">
        <v>97</v>
      </c>
      <c r="C42" s="23" t="s">
        <v>10</v>
      </c>
      <c r="D42" s="23" t="s">
        <v>11</v>
      </c>
      <c r="E42" s="22">
        <v>150</v>
      </c>
      <c r="F42" s="21">
        <f t="shared" si="1"/>
        <v>150</v>
      </c>
      <c r="G42" s="22">
        <v>9555</v>
      </c>
      <c r="H42" s="22">
        <f t="shared" si="2"/>
        <v>9555</v>
      </c>
      <c r="I42" s="22">
        <v>74000</v>
      </c>
      <c r="J42" s="22">
        <f t="shared" si="3"/>
        <v>74000</v>
      </c>
      <c r="K42" s="22" t="s">
        <v>367</v>
      </c>
      <c r="L42" s="22"/>
    </row>
    <row r="43" s="17" customFormat="1" spans="1:12">
      <c r="A43" s="22">
        <v>42</v>
      </c>
      <c r="B43" s="23" t="s">
        <v>99</v>
      </c>
      <c r="C43" s="23" t="s">
        <v>31</v>
      </c>
      <c r="D43" s="23" t="s">
        <v>11</v>
      </c>
      <c r="E43" s="22">
        <v>80000</v>
      </c>
      <c r="F43" s="21">
        <f t="shared" si="1"/>
        <v>80000</v>
      </c>
      <c r="G43" s="22">
        <v>105000</v>
      </c>
      <c r="H43" s="22">
        <f t="shared" si="2"/>
        <v>105000</v>
      </c>
      <c r="I43" s="22">
        <v>81400</v>
      </c>
      <c r="J43" s="22">
        <f t="shared" si="3"/>
        <v>81400</v>
      </c>
      <c r="K43" s="22" t="s">
        <v>368</v>
      </c>
      <c r="L43" s="22"/>
    </row>
    <row r="44" s="17" customFormat="1" spans="1:12">
      <c r="A44" s="22">
        <v>43</v>
      </c>
      <c r="B44" s="23" t="s">
        <v>101</v>
      </c>
      <c r="C44" s="23" t="s">
        <v>10</v>
      </c>
      <c r="D44" s="23" t="s">
        <v>11</v>
      </c>
      <c r="E44" s="22">
        <v>4500</v>
      </c>
      <c r="F44" s="21">
        <f t="shared" si="1"/>
        <v>4500</v>
      </c>
      <c r="G44" s="22">
        <v>840000</v>
      </c>
      <c r="H44" s="22">
        <f t="shared" si="2"/>
        <v>840000</v>
      </c>
      <c r="I44" s="22">
        <v>759000</v>
      </c>
      <c r="J44" s="22">
        <f t="shared" si="3"/>
        <v>759000</v>
      </c>
      <c r="K44" s="22" t="s">
        <v>369</v>
      </c>
      <c r="L44" s="22"/>
    </row>
    <row r="45" s="17" customFormat="1" spans="1:12">
      <c r="A45" s="22">
        <v>44</v>
      </c>
      <c r="B45" s="23" t="s">
        <v>103</v>
      </c>
      <c r="C45" s="23" t="s">
        <v>10</v>
      </c>
      <c r="D45" s="23" t="s">
        <v>15</v>
      </c>
      <c r="E45" s="22">
        <v>7500</v>
      </c>
      <c r="F45" s="21">
        <f t="shared" si="1"/>
        <v>7500</v>
      </c>
      <c r="G45" s="22">
        <v>540000</v>
      </c>
      <c r="H45" s="22">
        <f t="shared" si="2"/>
        <v>540000</v>
      </c>
      <c r="I45" s="22">
        <v>874256</v>
      </c>
      <c r="J45" s="22">
        <f t="shared" si="3"/>
        <v>874256</v>
      </c>
      <c r="K45" s="22" t="s">
        <v>370</v>
      </c>
      <c r="L45" s="22"/>
    </row>
    <row r="46" s="17" customFormat="1" spans="1:12">
      <c r="A46" s="22">
        <v>45</v>
      </c>
      <c r="B46" s="23" t="s">
        <v>105</v>
      </c>
      <c r="C46" s="23" t="s">
        <v>56</v>
      </c>
      <c r="D46" s="23" t="s">
        <v>11</v>
      </c>
      <c r="E46" s="22">
        <v>19000</v>
      </c>
      <c r="F46" s="21">
        <f t="shared" si="1"/>
        <v>19000</v>
      </c>
      <c r="G46" s="22">
        <v>280000</v>
      </c>
      <c r="H46" s="22">
        <f t="shared" si="2"/>
        <v>280000</v>
      </c>
      <c r="I46" s="22">
        <v>584100</v>
      </c>
      <c r="J46" s="22">
        <f t="shared" si="3"/>
        <v>584100</v>
      </c>
      <c r="K46" s="22" t="s">
        <v>367</v>
      </c>
      <c r="L46" s="22"/>
    </row>
    <row r="47" s="17" customFormat="1" spans="1:12">
      <c r="A47" s="22">
        <v>46</v>
      </c>
      <c r="B47" s="23" t="s">
        <v>107</v>
      </c>
      <c r="C47" s="23" t="s">
        <v>56</v>
      </c>
      <c r="D47" s="23" t="s">
        <v>11</v>
      </c>
      <c r="E47" s="22">
        <v>54080</v>
      </c>
      <c r="F47" s="21">
        <f t="shared" si="1"/>
        <v>54080</v>
      </c>
      <c r="G47" s="22">
        <v>458710</v>
      </c>
      <c r="H47" s="22">
        <f t="shared" si="2"/>
        <v>458710</v>
      </c>
      <c r="I47" s="22">
        <v>472000</v>
      </c>
      <c r="J47" s="22">
        <f t="shared" si="3"/>
        <v>472000</v>
      </c>
      <c r="K47" s="22" t="s">
        <v>368</v>
      </c>
      <c r="L47" s="22"/>
    </row>
    <row r="48" s="17" customFormat="1" spans="1:12">
      <c r="A48" s="22">
        <v>47</v>
      </c>
      <c r="B48" s="23" t="s">
        <v>109</v>
      </c>
      <c r="C48" s="23" t="s">
        <v>56</v>
      </c>
      <c r="D48" s="23" t="s">
        <v>11</v>
      </c>
      <c r="E48" s="22">
        <v>6540</v>
      </c>
      <c r="F48" s="21">
        <f t="shared" si="1"/>
        <v>6540</v>
      </c>
      <c r="G48" s="22">
        <v>698464</v>
      </c>
      <c r="H48" s="22">
        <f t="shared" si="2"/>
        <v>698464</v>
      </c>
      <c r="I48" s="22">
        <v>40000</v>
      </c>
      <c r="J48" s="22">
        <f t="shared" si="3"/>
        <v>40000</v>
      </c>
      <c r="K48" s="22" t="s">
        <v>369</v>
      </c>
      <c r="L48" s="22"/>
    </row>
    <row r="49" s="17" customFormat="1" spans="1:12">
      <c r="A49" s="22">
        <v>48</v>
      </c>
      <c r="B49" s="23" t="s">
        <v>111</v>
      </c>
      <c r="C49" s="23" t="s">
        <v>10</v>
      </c>
      <c r="D49" s="23" t="s">
        <v>11</v>
      </c>
      <c r="E49" s="22">
        <v>54530</v>
      </c>
      <c r="F49" s="21">
        <f t="shared" si="1"/>
        <v>54530</v>
      </c>
      <c r="G49" s="22">
        <v>842560</v>
      </c>
      <c r="H49" s="22">
        <f t="shared" si="2"/>
        <v>842560</v>
      </c>
      <c r="I49" s="22">
        <v>850000</v>
      </c>
      <c r="J49" s="22">
        <f t="shared" si="3"/>
        <v>850000</v>
      </c>
      <c r="K49" s="22" t="s">
        <v>370</v>
      </c>
      <c r="L49" s="22"/>
    </row>
    <row r="50" s="17" customFormat="1" spans="1:12">
      <c r="A50" s="22">
        <v>49</v>
      </c>
      <c r="B50" s="23" t="s">
        <v>113</v>
      </c>
      <c r="C50" s="23" t="s">
        <v>10</v>
      </c>
      <c r="D50" s="23" t="s">
        <v>11</v>
      </c>
      <c r="E50" s="22">
        <v>2000</v>
      </c>
      <c r="F50" s="21">
        <f t="shared" si="1"/>
        <v>2000</v>
      </c>
      <c r="G50" s="22">
        <v>25000</v>
      </c>
      <c r="H50" s="22">
        <f t="shared" si="2"/>
        <v>25000</v>
      </c>
      <c r="I50" s="22">
        <v>150000</v>
      </c>
      <c r="J50" s="22">
        <f t="shared" si="3"/>
        <v>150000</v>
      </c>
      <c r="K50" s="22" t="s">
        <v>367</v>
      </c>
      <c r="L50" s="22"/>
    </row>
    <row r="51" s="17" customFormat="1" spans="1:12">
      <c r="A51" s="22">
        <v>50</v>
      </c>
      <c r="B51" s="23" t="s">
        <v>115</v>
      </c>
      <c r="C51" s="23" t="s">
        <v>10</v>
      </c>
      <c r="D51" s="23" t="s">
        <v>11</v>
      </c>
      <c r="E51" s="22">
        <v>500</v>
      </c>
      <c r="F51" s="21">
        <f t="shared" si="1"/>
        <v>500</v>
      </c>
      <c r="G51" s="22">
        <v>30000</v>
      </c>
      <c r="H51" s="22">
        <f t="shared" si="2"/>
        <v>30000</v>
      </c>
      <c r="I51" s="22">
        <v>45000</v>
      </c>
      <c r="J51" s="22">
        <f t="shared" si="3"/>
        <v>45000</v>
      </c>
      <c r="K51" s="22" t="s">
        <v>368</v>
      </c>
      <c r="L51" s="22"/>
    </row>
    <row r="52" s="17" customFormat="1" spans="1:12">
      <c r="A52" s="22">
        <v>51</v>
      </c>
      <c r="B52" s="23" t="s">
        <v>117</v>
      </c>
      <c r="C52" s="23" t="s">
        <v>10</v>
      </c>
      <c r="D52" s="23" t="s">
        <v>11</v>
      </c>
      <c r="E52" s="22">
        <v>1500</v>
      </c>
      <c r="F52" s="21">
        <f t="shared" si="1"/>
        <v>1500</v>
      </c>
      <c r="G52" s="22">
        <v>150000</v>
      </c>
      <c r="H52" s="22">
        <f t="shared" si="2"/>
        <v>150000</v>
      </c>
      <c r="I52" s="22">
        <v>40000</v>
      </c>
      <c r="J52" s="22">
        <f t="shared" si="3"/>
        <v>40000</v>
      </c>
      <c r="K52" s="22" t="s">
        <v>369</v>
      </c>
      <c r="L52" s="22"/>
    </row>
    <row r="53" s="17" customFormat="1" spans="1:12">
      <c r="A53" s="22">
        <v>52</v>
      </c>
      <c r="B53" s="23" t="s">
        <v>119</v>
      </c>
      <c r="C53" s="23" t="s">
        <v>10</v>
      </c>
      <c r="D53" s="23" t="s">
        <v>15</v>
      </c>
      <c r="E53" s="22">
        <v>10500</v>
      </c>
      <c r="F53" s="21">
        <f t="shared" si="1"/>
        <v>10500</v>
      </c>
      <c r="G53" s="22">
        <v>780000</v>
      </c>
      <c r="H53" s="22">
        <f t="shared" si="2"/>
        <v>780000</v>
      </c>
      <c r="I53" s="22">
        <v>80000</v>
      </c>
      <c r="J53" s="22">
        <f t="shared" si="3"/>
        <v>80000</v>
      </c>
      <c r="K53" s="22" t="s">
        <v>370</v>
      </c>
      <c r="L53" s="22"/>
    </row>
    <row r="54" s="17" customFormat="1" spans="1:12">
      <c r="A54" s="22">
        <v>53</v>
      </c>
      <c r="B54" s="23" t="s">
        <v>120</v>
      </c>
      <c r="C54" s="23" t="s">
        <v>10</v>
      </c>
      <c r="D54" s="23" t="s">
        <v>11</v>
      </c>
      <c r="E54" s="22">
        <v>22000</v>
      </c>
      <c r="F54" s="21">
        <f t="shared" si="1"/>
        <v>22000</v>
      </c>
      <c r="G54" s="22">
        <v>55000</v>
      </c>
      <c r="H54" s="22">
        <f t="shared" si="2"/>
        <v>55000</v>
      </c>
      <c r="I54" s="22">
        <v>25000</v>
      </c>
      <c r="J54" s="22">
        <f t="shared" si="3"/>
        <v>25000</v>
      </c>
      <c r="K54" s="22" t="s">
        <v>367</v>
      </c>
      <c r="L54" s="22"/>
    </row>
    <row r="55" s="17" customFormat="1" spans="1:12">
      <c r="A55" s="22">
        <v>54</v>
      </c>
      <c r="B55" s="23" t="s">
        <v>121</v>
      </c>
      <c r="C55" s="23" t="s">
        <v>10</v>
      </c>
      <c r="D55" s="23" t="s">
        <v>11</v>
      </c>
      <c r="E55" s="22">
        <v>700000</v>
      </c>
      <c r="F55" s="21">
        <f t="shared" si="1"/>
        <v>700000</v>
      </c>
      <c r="G55" s="22">
        <v>4530</v>
      </c>
      <c r="H55" s="22">
        <f t="shared" si="2"/>
        <v>4530</v>
      </c>
      <c r="I55" s="22">
        <v>24000</v>
      </c>
      <c r="J55" s="22">
        <f t="shared" si="3"/>
        <v>24000</v>
      </c>
      <c r="K55" s="22" t="s">
        <v>368</v>
      </c>
      <c r="L55" s="22"/>
    </row>
    <row r="56" s="17" customFormat="1" spans="1:12">
      <c r="A56" s="22">
        <v>55</v>
      </c>
      <c r="B56" s="23" t="s">
        <v>123</v>
      </c>
      <c r="C56" s="23" t="s">
        <v>24</v>
      </c>
      <c r="D56" s="23" t="s">
        <v>11</v>
      </c>
      <c r="E56" s="22">
        <v>0</v>
      </c>
      <c r="F56" s="21">
        <f t="shared" si="1"/>
        <v>0</v>
      </c>
      <c r="G56" s="22">
        <v>28822</v>
      </c>
      <c r="H56" s="22">
        <f t="shared" si="2"/>
        <v>28822</v>
      </c>
      <c r="I56" s="22">
        <v>38100</v>
      </c>
      <c r="J56" s="22">
        <f t="shared" si="3"/>
        <v>38100</v>
      </c>
      <c r="K56" s="22" t="s">
        <v>369</v>
      </c>
      <c r="L56" s="22"/>
    </row>
    <row r="57" s="17" customFormat="1" spans="1:12">
      <c r="A57" s="22">
        <v>56</v>
      </c>
      <c r="B57" s="23" t="s">
        <v>125</v>
      </c>
      <c r="C57" s="23" t="s">
        <v>24</v>
      </c>
      <c r="D57" s="23" t="s">
        <v>11</v>
      </c>
      <c r="E57" s="22">
        <v>100</v>
      </c>
      <c r="F57" s="21">
        <f t="shared" si="1"/>
        <v>100</v>
      </c>
      <c r="G57" s="22">
        <v>542233</v>
      </c>
      <c r="H57" s="22">
        <f t="shared" si="2"/>
        <v>542233</v>
      </c>
      <c r="I57" s="22">
        <v>50000</v>
      </c>
      <c r="J57" s="22">
        <f t="shared" si="3"/>
        <v>50000</v>
      </c>
      <c r="K57" s="22" t="s">
        <v>370</v>
      </c>
      <c r="L57" s="22"/>
    </row>
    <row r="58" s="17" customFormat="1" spans="1:12">
      <c r="A58" s="22">
        <v>57</v>
      </c>
      <c r="B58" s="23" t="s">
        <v>127</v>
      </c>
      <c r="C58" s="23" t="s">
        <v>10</v>
      </c>
      <c r="D58" s="23" t="s">
        <v>11</v>
      </c>
      <c r="E58" s="22">
        <v>150</v>
      </c>
      <c r="F58" s="21">
        <f t="shared" si="1"/>
        <v>150</v>
      </c>
      <c r="G58" s="22">
        <v>9555</v>
      </c>
      <c r="H58" s="22">
        <f t="shared" si="2"/>
        <v>9555</v>
      </c>
      <c r="I58" s="22">
        <v>74000</v>
      </c>
      <c r="J58" s="22">
        <f t="shared" si="3"/>
        <v>74000</v>
      </c>
      <c r="K58" s="22" t="s">
        <v>367</v>
      </c>
      <c r="L58" s="22"/>
    </row>
    <row r="59" s="17" customFormat="1" spans="1:12">
      <c r="A59" s="22">
        <v>58</v>
      </c>
      <c r="B59" s="23" t="s">
        <v>129</v>
      </c>
      <c r="C59" s="23" t="s">
        <v>31</v>
      </c>
      <c r="D59" s="23" t="s">
        <v>15</v>
      </c>
      <c r="E59" s="22">
        <v>80000</v>
      </c>
      <c r="F59" s="21">
        <f t="shared" si="1"/>
        <v>80000</v>
      </c>
      <c r="G59" s="22">
        <v>105000</v>
      </c>
      <c r="H59" s="22">
        <f t="shared" si="2"/>
        <v>105000</v>
      </c>
      <c r="I59" s="22">
        <v>81400</v>
      </c>
      <c r="J59" s="22">
        <f t="shared" si="3"/>
        <v>81400</v>
      </c>
      <c r="K59" s="22" t="s">
        <v>368</v>
      </c>
      <c r="L59" s="22"/>
    </row>
    <row r="60" s="17" customFormat="1" spans="1:12">
      <c r="A60" s="22">
        <v>59</v>
      </c>
      <c r="B60" s="23" t="s">
        <v>131</v>
      </c>
      <c r="C60" s="23" t="s">
        <v>31</v>
      </c>
      <c r="D60" s="23" t="s">
        <v>11</v>
      </c>
      <c r="E60" s="22">
        <v>4500</v>
      </c>
      <c r="F60" s="21">
        <f t="shared" si="1"/>
        <v>4500</v>
      </c>
      <c r="G60" s="22">
        <v>840000</v>
      </c>
      <c r="H60" s="22">
        <f t="shared" si="2"/>
        <v>840000</v>
      </c>
      <c r="I60" s="22">
        <v>759000</v>
      </c>
      <c r="J60" s="22">
        <f t="shared" si="3"/>
        <v>759000</v>
      </c>
      <c r="K60" s="22" t="s">
        <v>369</v>
      </c>
      <c r="L60" s="22"/>
    </row>
    <row r="61" s="17" customFormat="1" spans="1:12">
      <c r="A61" s="22">
        <v>60</v>
      </c>
      <c r="B61" s="23" t="s">
        <v>133</v>
      </c>
      <c r="C61" s="23" t="s">
        <v>31</v>
      </c>
      <c r="D61" s="23" t="s">
        <v>11</v>
      </c>
      <c r="E61" s="22">
        <v>7500</v>
      </c>
      <c r="F61" s="21">
        <f t="shared" si="1"/>
        <v>7500</v>
      </c>
      <c r="G61" s="22">
        <v>540000</v>
      </c>
      <c r="H61" s="22">
        <f t="shared" si="2"/>
        <v>540000</v>
      </c>
      <c r="I61" s="22">
        <v>874256</v>
      </c>
      <c r="J61" s="22">
        <f t="shared" si="3"/>
        <v>874256</v>
      </c>
      <c r="K61" s="22" t="s">
        <v>370</v>
      </c>
      <c r="L61" s="22"/>
    </row>
    <row r="62" s="17" customFormat="1" spans="1:12">
      <c r="A62" s="22">
        <v>61</v>
      </c>
      <c r="B62" s="23" t="s">
        <v>135</v>
      </c>
      <c r="C62" s="23" t="s">
        <v>31</v>
      </c>
      <c r="D62" s="23" t="s">
        <v>11</v>
      </c>
      <c r="E62" s="22">
        <v>19000</v>
      </c>
      <c r="F62" s="21">
        <f t="shared" si="1"/>
        <v>19000</v>
      </c>
      <c r="G62" s="22">
        <v>280000</v>
      </c>
      <c r="H62" s="22">
        <f t="shared" si="2"/>
        <v>280000</v>
      </c>
      <c r="I62" s="22">
        <v>584100</v>
      </c>
      <c r="J62" s="22">
        <f t="shared" si="3"/>
        <v>584100</v>
      </c>
      <c r="K62" s="22" t="s">
        <v>367</v>
      </c>
      <c r="L62" s="22"/>
    </row>
    <row r="63" s="17" customFormat="1" spans="1:12">
      <c r="A63" s="22">
        <v>62</v>
      </c>
      <c r="B63" s="23" t="s">
        <v>137</v>
      </c>
      <c r="C63" s="23" t="s">
        <v>31</v>
      </c>
      <c r="D63" s="23" t="s">
        <v>11</v>
      </c>
      <c r="E63" s="22">
        <v>54080</v>
      </c>
      <c r="F63" s="21">
        <f t="shared" si="1"/>
        <v>54080</v>
      </c>
      <c r="G63" s="22">
        <v>458710</v>
      </c>
      <c r="H63" s="22">
        <f t="shared" si="2"/>
        <v>458710</v>
      </c>
      <c r="I63" s="22">
        <v>472000</v>
      </c>
      <c r="J63" s="22">
        <f t="shared" si="3"/>
        <v>472000</v>
      </c>
      <c r="K63" s="22" t="s">
        <v>368</v>
      </c>
      <c r="L63" s="22"/>
    </row>
    <row r="64" s="17" customFormat="1" spans="1:12">
      <c r="A64" s="22">
        <v>63</v>
      </c>
      <c r="B64" s="23" t="s">
        <v>139</v>
      </c>
      <c r="C64" s="23" t="s">
        <v>31</v>
      </c>
      <c r="D64" s="23" t="s">
        <v>11</v>
      </c>
      <c r="E64" s="22">
        <v>6540</v>
      </c>
      <c r="F64" s="21">
        <f t="shared" si="1"/>
        <v>6540</v>
      </c>
      <c r="G64" s="22">
        <v>698464</v>
      </c>
      <c r="H64" s="22">
        <f t="shared" si="2"/>
        <v>698464</v>
      </c>
      <c r="I64" s="22">
        <v>40000</v>
      </c>
      <c r="J64" s="22">
        <f t="shared" si="3"/>
        <v>40000</v>
      </c>
      <c r="K64" s="22" t="s">
        <v>369</v>
      </c>
      <c r="L64" s="22"/>
    </row>
    <row r="65" s="17" customFormat="1" spans="1:12">
      <c r="A65" s="22">
        <v>64</v>
      </c>
      <c r="B65" s="23" t="s">
        <v>141</v>
      </c>
      <c r="C65" s="23" t="s">
        <v>10</v>
      </c>
      <c r="D65" s="23" t="s">
        <v>15</v>
      </c>
      <c r="E65" s="22">
        <v>54530</v>
      </c>
      <c r="F65" s="21">
        <f t="shared" si="1"/>
        <v>54530</v>
      </c>
      <c r="G65" s="22">
        <v>842560</v>
      </c>
      <c r="H65" s="22">
        <f t="shared" si="2"/>
        <v>842560</v>
      </c>
      <c r="I65" s="22">
        <v>850000</v>
      </c>
      <c r="J65" s="22">
        <f t="shared" si="3"/>
        <v>850000</v>
      </c>
      <c r="K65" s="22" t="s">
        <v>370</v>
      </c>
      <c r="L65" s="22"/>
    </row>
    <row r="66" s="17" customFormat="1" spans="1:12">
      <c r="A66" s="22">
        <v>65</v>
      </c>
      <c r="B66" s="23" t="s">
        <v>143</v>
      </c>
      <c r="C66" s="23" t="s">
        <v>10</v>
      </c>
      <c r="D66" s="23" t="s">
        <v>11</v>
      </c>
      <c r="E66" s="22">
        <v>2000</v>
      </c>
      <c r="F66" s="21">
        <f t="shared" si="1"/>
        <v>2000</v>
      </c>
      <c r="G66" s="22">
        <v>25000</v>
      </c>
      <c r="H66" s="22">
        <f t="shared" si="2"/>
        <v>25000</v>
      </c>
      <c r="I66" s="22">
        <v>150000</v>
      </c>
      <c r="J66" s="22">
        <f t="shared" si="3"/>
        <v>150000</v>
      </c>
      <c r="K66" s="22" t="s">
        <v>367</v>
      </c>
      <c r="L66" s="22"/>
    </row>
    <row r="67" s="17" customFormat="1" spans="1:12">
      <c r="A67" s="22">
        <v>66</v>
      </c>
      <c r="B67" s="23" t="s">
        <v>145</v>
      </c>
      <c r="C67" s="23" t="s">
        <v>10</v>
      </c>
      <c r="D67" s="23" t="s">
        <v>11</v>
      </c>
      <c r="E67" s="22">
        <v>500</v>
      </c>
      <c r="F67" s="21">
        <f t="shared" ref="F67:F130" si="4">E67</f>
        <v>500</v>
      </c>
      <c r="G67" s="22">
        <v>30000</v>
      </c>
      <c r="H67" s="22">
        <f t="shared" ref="H67:H130" si="5">G67</f>
        <v>30000</v>
      </c>
      <c r="I67" s="22">
        <v>45000</v>
      </c>
      <c r="J67" s="22">
        <f t="shared" ref="J67:J130" si="6">I67</f>
        <v>45000</v>
      </c>
      <c r="K67" s="22" t="s">
        <v>368</v>
      </c>
      <c r="L67" s="22"/>
    </row>
    <row r="68" s="17" customFormat="1" spans="1:12">
      <c r="A68" s="22">
        <v>67</v>
      </c>
      <c r="B68" s="23" t="s">
        <v>147</v>
      </c>
      <c r="C68" s="23" t="s">
        <v>31</v>
      </c>
      <c r="D68" s="23" t="s">
        <v>11</v>
      </c>
      <c r="E68" s="22">
        <v>1500</v>
      </c>
      <c r="F68" s="21">
        <f t="shared" si="4"/>
        <v>1500</v>
      </c>
      <c r="G68" s="22">
        <v>150000</v>
      </c>
      <c r="H68" s="22">
        <f t="shared" si="5"/>
        <v>150000</v>
      </c>
      <c r="I68" s="22">
        <v>40000</v>
      </c>
      <c r="J68" s="22">
        <f t="shared" si="6"/>
        <v>40000</v>
      </c>
      <c r="K68" s="22" t="s">
        <v>369</v>
      </c>
      <c r="L68" s="22"/>
    </row>
    <row r="69" s="17" customFormat="1" spans="1:12">
      <c r="A69" s="22">
        <v>68</v>
      </c>
      <c r="B69" s="23" t="s">
        <v>149</v>
      </c>
      <c r="C69" s="23" t="s">
        <v>10</v>
      </c>
      <c r="D69" s="23" t="s">
        <v>11</v>
      </c>
      <c r="E69" s="22">
        <v>10500</v>
      </c>
      <c r="F69" s="21">
        <f t="shared" si="4"/>
        <v>10500</v>
      </c>
      <c r="G69" s="22">
        <v>780000</v>
      </c>
      <c r="H69" s="22">
        <f t="shared" si="5"/>
        <v>780000</v>
      </c>
      <c r="I69" s="22">
        <v>80000</v>
      </c>
      <c r="J69" s="22">
        <f t="shared" si="6"/>
        <v>80000</v>
      </c>
      <c r="K69" s="22" t="s">
        <v>370</v>
      </c>
      <c r="L69" s="22"/>
    </row>
    <row r="70" s="17" customFormat="1" spans="1:12">
      <c r="A70" s="22">
        <v>69</v>
      </c>
      <c r="B70" s="23" t="s">
        <v>151</v>
      </c>
      <c r="C70" s="23" t="s">
        <v>10</v>
      </c>
      <c r="D70" s="23" t="s">
        <v>11</v>
      </c>
      <c r="E70" s="22">
        <v>22000</v>
      </c>
      <c r="F70" s="21">
        <f t="shared" si="4"/>
        <v>22000</v>
      </c>
      <c r="G70" s="22">
        <v>55000</v>
      </c>
      <c r="H70" s="22">
        <f t="shared" si="5"/>
        <v>55000</v>
      </c>
      <c r="I70" s="22">
        <v>25000</v>
      </c>
      <c r="J70" s="22">
        <f t="shared" si="6"/>
        <v>25000</v>
      </c>
      <c r="K70" s="22" t="s">
        <v>367</v>
      </c>
      <c r="L70" s="22"/>
    </row>
    <row r="71" s="17" customFormat="1" spans="1:12">
      <c r="A71" s="22">
        <v>70</v>
      </c>
      <c r="B71" s="23" t="s">
        <v>152</v>
      </c>
      <c r="C71" s="23" t="s">
        <v>56</v>
      </c>
      <c r="D71" s="23" t="s">
        <v>15</v>
      </c>
      <c r="E71" s="22">
        <v>0</v>
      </c>
      <c r="F71" s="21">
        <f t="shared" si="4"/>
        <v>0</v>
      </c>
      <c r="G71" s="22">
        <v>4530</v>
      </c>
      <c r="H71" s="22">
        <f t="shared" si="5"/>
        <v>4530</v>
      </c>
      <c r="I71" s="22">
        <v>24000</v>
      </c>
      <c r="J71" s="22">
        <f t="shared" si="6"/>
        <v>24000</v>
      </c>
      <c r="K71" s="22" t="s">
        <v>368</v>
      </c>
      <c r="L71" s="22"/>
    </row>
    <row r="72" s="17" customFormat="1" spans="1:12">
      <c r="A72" s="22">
        <v>71</v>
      </c>
      <c r="B72" s="23" t="s">
        <v>153</v>
      </c>
      <c r="C72" s="23" t="s">
        <v>56</v>
      </c>
      <c r="D72" s="23" t="s">
        <v>11</v>
      </c>
      <c r="E72" s="22">
        <v>0</v>
      </c>
      <c r="F72" s="21">
        <f t="shared" si="4"/>
        <v>0</v>
      </c>
      <c r="G72" s="22">
        <v>28822</v>
      </c>
      <c r="H72" s="22">
        <f t="shared" si="5"/>
        <v>28822</v>
      </c>
      <c r="I72" s="22">
        <v>38100</v>
      </c>
      <c r="J72" s="22">
        <f t="shared" si="6"/>
        <v>38100</v>
      </c>
      <c r="K72" s="22" t="s">
        <v>369</v>
      </c>
      <c r="L72" s="22"/>
    </row>
    <row r="73" s="17" customFormat="1" spans="1:12">
      <c r="A73" s="22">
        <v>72</v>
      </c>
      <c r="B73" s="23" t="s">
        <v>154</v>
      </c>
      <c r="C73" s="23" t="s">
        <v>56</v>
      </c>
      <c r="D73" s="23" t="s">
        <v>11</v>
      </c>
      <c r="E73" s="22">
        <v>100</v>
      </c>
      <c r="F73" s="21">
        <f t="shared" si="4"/>
        <v>100</v>
      </c>
      <c r="G73" s="22">
        <v>542233</v>
      </c>
      <c r="H73" s="22">
        <f t="shared" si="5"/>
        <v>542233</v>
      </c>
      <c r="I73" s="22">
        <v>50000</v>
      </c>
      <c r="J73" s="22">
        <f t="shared" si="6"/>
        <v>50000</v>
      </c>
      <c r="K73" s="22" t="s">
        <v>370</v>
      </c>
      <c r="L73" s="22"/>
    </row>
    <row r="74" s="17" customFormat="1" spans="1:12">
      <c r="A74" s="22">
        <v>73</v>
      </c>
      <c r="B74" s="23" t="s">
        <v>155</v>
      </c>
      <c r="C74" s="23" t="s">
        <v>10</v>
      </c>
      <c r="D74" s="23" t="s">
        <v>11</v>
      </c>
      <c r="E74" s="22">
        <v>150</v>
      </c>
      <c r="F74" s="21">
        <f t="shared" si="4"/>
        <v>150</v>
      </c>
      <c r="G74" s="22">
        <v>9555</v>
      </c>
      <c r="H74" s="22">
        <f t="shared" si="5"/>
        <v>9555</v>
      </c>
      <c r="I74" s="22">
        <v>74000</v>
      </c>
      <c r="J74" s="22">
        <f t="shared" si="6"/>
        <v>74000</v>
      </c>
      <c r="K74" s="22" t="s">
        <v>367</v>
      </c>
      <c r="L74" s="22"/>
    </row>
    <row r="75" s="17" customFormat="1" spans="1:12">
      <c r="A75" s="22">
        <v>74</v>
      </c>
      <c r="B75" s="23" t="s">
        <v>156</v>
      </c>
      <c r="C75" s="23" t="s">
        <v>10</v>
      </c>
      <c r="D75" s="23" t="s">
        <v>11</v>
      </c>
      <c r="E75" s="22">
        <v>80000</v>
      </c>
      <c r="F75" s="21">
        <f t="shared" si="4"/>
        <v>80000</v>
      </c>
      <c r="G75" s="22">
        <v>105000</v>
      </c>
      <c r="H75" s="22">
        <f t="shared" si="5"/>
        <v>105000</v>
      </c>
      <c r="I75" s="22">
        <v>81400</v>
      </c>
      <c r="J75" s="22">
        <f t="shared" si="6"/>
        <v>81400</v>
      </c>
      <c r="K75" s="22" t="s">
        <v>368</v>
      </c>
      <c r="L75" s="22"/>
    </row>
    <row r="76" s="17" customFormat="1" spans="1:12">
      <c r="A76" s="22">
        <v>75</v>
      </c>
      <c r="B76" s="23" t="s">
        <v>157</v>
      </c>
      <c r="C76" s="23" t="s">
        <v>10</v>
      </c>
      <c r="D76" s="23" t="s">
        <v>11</v>
      </c>
      <c r="E76" s="22">
        <v>4500</v>
      </c>
      <c r="F76" s="21">
        <f t="shared" si="4"/>
        <v>4500</v>
      </c>
      <c r="G76" s="22">
        <v>840000</v>
      </c>
      <c r="H76" s="22">
        <f t="shared" si="5"/>
        <v>840000</v>
      </c>
      <c r="I76" s="22">
        <v>759000</v>
      </c>
      <c r="J76" s="22">
        <f t="shared" si="6"/>
        <v>759000</v>
      </c>
      <c r="K76" s="22" t="s">
        <v>369</v>
      </c>
      <c r="L76" s="22"/>
    </row>
    <row r="77" s="17" customFormat="1" spans="1:12">
      <c r="A77" s="22">
        <v>76</v>
      </c>
      <c r="B77" s="23" t="s">
        <v>158</v>
      </c>
      <c r="C77" s="23" t="s">
        <v>10</v>
      </c>
      <c r="D77" s="23" t="s">
        <v>15</v>
      </c>
      <c r="E77" s="22">
        <v>7500</v>
      </c>
      <c r="F77" s="21">
        <f t="shared" si="4"/>
        <v>7500</v>
      </c>
      <c r="G77" s="22">
        <v>540000</v>
      </c>
      <c r="H77" s="22">
        <f t="shared" si="5"/>
        <v>540000</v>
      </c>
      <c r="I77" s="22">
        <v>874256</v>
      </c>
      <c r="J77" s="22">
        <f t="shared" si="6"/>
        <v>874256</v>
      </c>
      <c r="K77" s="22" t="s">
        <v>370</v>
      </c>
      <c r="L77" s="22"/>
    </row>
    <row r="78" s="17" customFormat="1" spans="1:12">
      <c r="A78" s="22">
        <v>77</v>
      </c>
      <c r="B78" s="23" t="s">
        <v>159</v>
      </c>
      <c r="C78" s="23" t="s">
        <v>10</v>
      </c>
      <c r="D78" s="23" t="s">
        <v>11</v>
      </c>
      <c r="E78" s="22">
        <v>19000</v>
      </c>
      <c r="F78" s="21">
        <f t="shared" si="4"/>
        <v>19000</v>
      </c>
      <c r="G78" s="22">
        <v>280000</v>
      </c>
      <c r="H78" s="22">
        <f t="shared" si="5"/>
        <v>280000</v>
      </c>
      <c r="I78" s="22">
        <v>584100</v>
      </c>
      <c r="J78" s="22">
        <f t="shared" si="6"/>
        <v>584100</v>
      </c>
      <c r="K78" s="22" t="s">
        <v>367</v>
      </c>
      <c r="L78" s="22"/>
    </row>
    <row r="79" s="17" customFormat="1" spans="1:12">
      <c r="A79" s="22">
        <v>78</v>
      </c>
      <c r="B79" s="23" t="s">
        <v>160</v>
      </c>
      <c r="C79" s="23" t="s">
        <v>10</v>
      </c>
      <c r="D79" s="23" t="s">
        <v>11</v>
      </c>
      <c r="E79" s="22">
        <v>54080</v>
      </c>
      <c r="F79" s="21">
        <f t="shared" si="4"/>
        <v>54080</v>
      </c>
      <c r="G79" s="22">
        <v>458710</v>
      </c>
      <c r="H79" s="22">
        <f t="shared" si="5"/>
        <v>458710</v>
      </c>
      <c r="I79" s="22">
        <v>472000</v>
      </c>
      <c r="J79" s="22">
        <f t="shared" si="6"/>
        <v>472000</v>
      </c>
      <c r="K79" s="22" t="s">
        <v>368</v>
      </c>
      <c r="L79" s="22"/>
    </row>
    <row r="80" s="17" customFormat="1" spans="1:12">
      <c r="A80" s="22">
        <v>79</v>
      </c>
      <c r="B80" s="23" t="s">
        <v>161</v>
      </c>
      <c r="C80" s="23" t="s">
        <v>10</v>
      </c>
      <c r="D80" s="23" t="s">
        <v>11</v>
      </c>
      <c r="E80" s="22">
        <v>6540</v>
      </c>
      <c r="F80" s="21">
        <f t="shared" si="4"/>
        <v>6540</v>
      </c>
      <c r="G80" s="22">
        <v>698464</v>
      </c>
      <c r="H80" s="22">
        <f t="shared" si="5"/>
        <v>698464</v>
      </c>
      <c r="I80" s="22">
        <v>40000</v>
      </c>
      <c r="J80" s="22">
        <f t="shared" si="6"/>
        <v>40000</v>
      </c>
      <c r="K80" s="22" t="s">
        <v>369</v>
      </c>
      <c r="L80" s="22"/>
    </row>
    <row r="81" s="17" customFormat="1" spans="1:12">
      <c r="A81" s="22">
        <v>80</v>
      </c>
      <c r="B81" s="23" t="s">
        <v>162</v>
      </c>
      <c r="C81" s="23" t="s">
        <v>24</v>
      </c>
      <c r="D81" s="23" t="s">
        <v>11</v>
      </c>
      <c r="E81" s="22">
        <v>54530</v>
      </c>
      <c r="F81" s="21">
        <f t="shared" si="4"/>
        <v>54530</v>
      </c>
      <c r="G81" s="22">
        <v>842560</v>
      </c>
      <c r="H81" s="22">
        <f t="shared" si="5"/>
        <v>842560</v>
      </c>
      <c r="I81" s="22">
        <v>850000</v>
      </c>
      <c r="J81" s="22">
        <f t="shared" si="6"/>
        <v>850000</v>
      </c>
      <c r="K81" s="22" t="s">
        <v>370</v>
      </c>
      <c r="L81" s="22"/>
    </row>
    <row r="82" s="17" customFormat="1" spans="1:12">
      <c r="A82" s="22">
        <v>81</v>
      </c>
      <c r="B82" s="23" t="s">
        <v>163</v>
      </c>
      <c r="C82" s="23" t="s">
        <v>24</v>
      </c>
      <c r="D82" s="23" t="s">
        <v>11</v>
      </c>
      <c r="E82" s="22">
        <v>2000</v>
      </c>
      <c r="F82" s="21">
        <f t="shared" si="4"/>
        <v>2000</v>
      </c>
      <c r="G82" s="22">
        <v>25000</v>
      </c>
      <c r="H82" s="22">
        <f t="shared" si="5"/>
        <v>25000</v>
      </c>
      <c r="I82" s="22">
        <v>150000</v>
      </c>
      <c r="J82" s="22">
        <f t="shared" si="6"/>
        <v>150000</v>
      </c>
      <c r="K82" s="22" t="s">
        <v>367</v>
      </c>
      <c r="L82" s="22"/>
    </row>
    <row r="83" s="17" customFormat="1" spans="1:12">
      <c r="A83" s="22">
        <v>82</v>
      </c>
      <c r="B83" s="23" t="s">
        <v>164</v>
      </c>
      <c r="C83" s="23" t="s">
        <v>10</v>
      </c>
      <c r="D83" s="23" t="s">
        <v>15</v>
      </c>
      <c r="E83" s="22">
        <v>500</v>
      </c>
      <c r="F83" s="21">
        <f t="shared" si="4"/>
        <v>500</v>
      </c>
      <c r="G83" s="22">
        <v>30000</v>
      </c>
      <c r="H83" s="22">
        <f t="shared" si="5"/>
        <v>30000</v>
      </c>
      <c r="I83" s="22">
        <v>45000</v>
      </c>
      <c r="J83" s="22">
        <f t="shared" si="6"/>
        <v>45000</v>
      </c>
      <c r="K83" s="22" t="s">
        <v>368</v>
      </c>
      <c r="L83" s="22"/>
    </row>
    <row r="84" s="17" customFormat="1" spans="1:12">
      <c r="A84" s="22">
        <v>83</v>
      </c>
      <c r="B84" s="23" t="s">
        <v>165</v>
      </c>
      <c r="C84" s="23" t="s">
        <v>31</v>
      </c>
      <c r="D84" s="23" t="s">
        <v>11</v>
      </c>
      <c r="E84" s="22">
        <v>1500</v>
      </c>
      <c r="F84" s="21">
        <f t="shared" si="4"/>
        <v>1500</v>
      </c>
      <c r="G84" s="22">
        <v>150000</v>
      </c>
      <c r="H84" s="22">
        <f t="shared" si="5"/>
        <v>150000</v>
      </c>
      <c r="I84" s="22">
        <v>40000</v>
      </c>
      <c r="J84" s="22">
        <f t="shared" si="6"/>
        <v>40000</v>
      </c>
      <c r="K84" s="22" t="s">
        <v>369</v>
      </c>
      <c r="L84" s="22"/>
    </row>
    <row r="85" s="17" customFormat="1" spans="1:12">
      <c r="A85" s="22">
        <v>84</v>
      </c>
      <c r="B85" s="23" t="s">
        <v>167</v>
      </c>
      <c r="C85" s="23" t="s">
        <v>31</v>
      </c>
      <c r="D85" s="23" t="s">
        <v>11</v>
      </c>
      <c r="E85" s="22">
        <v>10500</v>
      </c>
      <c r="F85" s="21">
        <f t="shared" si="4"/>
        <v>10500</v>
      </c>
      <c r="G85" s="22">
        <v>780000</v>
      </c>
      <c r="H85" s="22">
        <f t="shared" si="5"/>
        <v>780000</v>
      </c>
      <c r="I85" s="22">
        <v>80000</v>
      </c>
      <c r="J85" s="22">
        <f t="shared" si="6"/>
        <v>80000</v>
      </c>
      <c r="K85" s="22" t="s">
        <v>370</v>
      </c>
      <c r="L85" s="22"/>
    </row>
    <row r="86" s="17" customFormat="1" spans="1:12">
      <c r="A86" s="22">
        <v>85</v>
      </c>
      <c r="B86" s="23" t="s">
        <v>168</v>
      </c>
      <c r="C86" s="23" t="s">
        <v>31</v>
      </c>
      <c r="D86" s="23" t="s">
        <v>11</v>
      </c>
      <c r="E86" s="22">
        <v>22000</v>
      </c>
      <c r="F86" s="21">
        <f t="shared" si="4"/>
        <v>22000</v>
      </c>
      <c r="G86" s="22">
        <v>55000</v>
      </c>
      <c r="H86" s="22">
        <f t="shared" si="5"/>
        <v>55000</v>
      </c>
      <c r="I86" s="22">
        <v>25000</v>
      </c>
      <c r="J86" s="22">
        <f t="shared" si="6"/>
        <v>25000</v>
      </c>
      <c r="K86" s="22" t="s">
        <v>367</v>
      </c>
      <c r="L86" s="22"/>
    </row>
    <row r="87" s="17" customFormat="1" spans="1:12">
      <c r="A87" s="22">
        <v>86</v>
      </c>
      <c r="B87" s="23" t="s">
        <v>169</v>
      </c>
      <c r="C87" s="23" t="s">
        <v>31</v>
      </c>
      <c r="D87" s="23" t="s">
        <v>11</v>
      </c>
      <c r="E87" s="22">
        <v>0</v>
      </c>
      <c r="F87" s="21">
        <f t="shared" si="4"/>
        <v>0</v>
      </c>
      <c r="G87" s="22">
        <v>4530</v>
      </c>
      <c r="H87" s="22">
        <f t="shared" si="5"/>
        <v>4530</v>
      </c>
      <c r="I87" s="22">
        <v>24000</v>
      </c>
      <c r="J87" s="22">
        <f t="shared" si="6"/>
        <v>24000</v>
      </c>
      <c r="K87" s="22" t="s">
        <v>368</v>
      </c>
      <c r="L87" s="22"/>
    </row>
    <row r="88" s="17" customFormat="1" spans="1:12">
      <c r="A88" s="22">
        <v>87</v>
      </c>
      <c r="B88" s="23" t="s">
        <v>170</v>
      </c>
      <c r="C88" s="23" t="s">
        <v>31</v>
      </c>
      <c r="D88" s="23" t="s">
        <v>11</v>
      </c>
      <c r="E88" s="22">
        <v>0</v>
      </c>
      <c r="F88" s="21">
        <f t="shared" si="4"/>
        <v>0</v>
      </c>
      <c r="G88" s="22">
        <v>28822</v>
      </c>
      <c r="H88" s="22">
        <f t="shared" si="5"/>
        <v>28822</v>
      </c>
      <c r="I88" s="22">
        <v>38100</v>
      </c>
      <c r="J88" s="22">
        <f t="shared" si="6"/>
        <v>38100</v>
      </c>
      <c r="K88" s="22" t="s">
        <v>369</v>
      </c>
      <c r="L88" s="22"/>
    </row>
    <row r="89" s="17" customFormat="1" spans="1:12">
      <c r="A89" s="22">
        <v>88</v>
      </c>
      <c r="B89" s="23" t="s">
        <v>171</v>
      </c>
      <c r="C89" s="23" t="s">
        <v>31</v>
      </c>
      <c r="D89" s="23" t="s">
        <v>15</v>
      </c>
      <c r="E89" s="22">
        <v>100</v>
      </c>
      <c r="F89" s="21">
        <f t="shared" si="4"/>
        <v>100</v>
      </c>
      <c r="G89" s="22">
        <v>542233</v>
      </c>
      <c r="H89" s="22">
        <f t="shared" si="5"/>
        <v>542233</v>
      </c>
      <c r="I89" s="22">
        <v>50000</v>
      </c>
      <c r="J89" s="22">
        <f t="shared" si="6"/>
        <v>50000</v>
      </c>
      <c r="K89" s="22" t="s">
        <v>370</v>
      </c>
      <c r="L89" s="22"/>
    </row>
    <row r="90" s="17" customFormat="1" spans="1:12">
      <c r="A90" s="22">
        <v>89</v>
      </c>
      <c r="B90" s="23" t="s">
        <v>172</v>
      </c>
      <c r="C90" s="23" t="s">
        <v>10</v>
      </c>
      <c r="D90" s="23" t="s">
        <v>11</v>
      </c>
      <c r="E90" s="22">
        <v>150</v>
      </c>
      <c r="F90" s="21">
        <f t="shared" si="4"/>
        <v>150</v>
      </c>
      <c r="G90" s="22">
        <v>9555</v>
      </c>
      <c r="H90" s="22">
        <f t="shared" si="5"/>
        <v>9555</v>
      </c>
      <c r="I90" s="22">
        <v>74000</v>
      </c>
      <c r="J90" s="22">
        <f t="shared" si="6"/>
        <v>74000</v>
      </c>
      <c r="K90" s="22" t="s">
        <v>367</v>
      </c>
      <c r="L90" s="22"/>
    </row>
    <row r="91" s="17" customFormat="1" spans="1:12">
      <c r="A91" s="22">
        <v>90</v>
      </c>
      <c r="B91" s="23" t="s">
        <v>173</v>
      </c>
      <c r="C91" s="23" t="s">
        <v>10</v>
      </c>
      <c r="D91" s="23" t="s">
        <v>11</v>
      </c>
      <c r="E91" s="22">
        <v>80000</v>
      </c>
      <c r="F91" s="21">
        <f t="shared" si="4"/>
        <v>80000</v>
      </c>
      <c r="G91" s="22">
        <v>105000</v>
      </c>
      <c r="H91" s="22">
        <f t="shared" si="5"/>
        <v>105000</v>
      </c>
      <c r="I91" s="22">
        <v>81400</v>
      </c>
      <c r="J91" s="22">
        <f t="shared" si="6"/>
        <v>81400</v>
      </c>
      <c r="K91" s="22" t="s">
        <v>368</v>
      </c>
      <c r="L91" s="22"/>
    </row>
    <row r="92" s="17" customFormat="1" spans="1:12">
      <c r="A92" s="22">
        <v>91</v>
      </c>
      <c r="B92" s="23" t="s">
        <v>174</v>
      </c>
      <c r="C92" s="23" t="s">
        <v>10</v>
      </c>
      <c r="D92" s="23" t="s">
        <v>11</v>
      </c>
      <c r="E92" s="22">
        <v>4500</v>
      </c>
      <c r="F92" s="21">
        <f t="shared" si="4"/>
        <v>4500</v>
      </c>
      <c r="G92" s="22">
        <v>840000</v>
      </c>
      <c r="H92" s="22">
        <f t="shared" si="5"/>
        <v>840000</v>
      </c>
      <c r="I92" s="22">
        <v>759000</v>
      </c>
      <c r="J92" s="22">
        <f t="shared" si="6"/>
        <v>759000</v>
      </c>
      <c r="K92" s="22" t="s">
        <v>369</v>
      </c>
      <c r="L92" s="22"/>
    </row>
    <row r="93" s="17" customFormat="1" spans="1:12">
      <c r="A93" s="22">
        <v>92</v>
      </c>
      <c r="B93" s="23" t="s">
        <v>175</v>
      </c>
      <c r="C93" s="23" t="s">
        <v>31</v>
      </c>
      <c r="D93" s="23" t="s">
        <v>11</v>
      </c>
      <c r="E93" s="22">
        <v>7500</v>
      </c>
      <c r="F93" s="21">
        <f t="shared" si="4"/>
        <v>7500</v>
      </c>
      <c r="G93" s="22">
        <v>540000</v>
      </c>
      <c r="H93" s="22">
        <f t="shared" si="5"/>
        <v>540000</v>
      </c>
      <c r="I93" s="22">
        <v>874256</v>
      </c>
      <c r="J93" s="22">
        <f t="shared" si="6"/>
        <v>874256</v>
      </c>
      <c r="K93" s="22" t="s">
        <v>370</v>
      </c>
      <c r="L93" s="22"/>
    </row>
    <row r="94" s="17" customFormat="1" spans="1:12">
      <c r="A94" s="22">
        <v>93</v>
      </c>
      <c r="B94" s="23" t="s">
        <v>176</v>
      </c>
      <c r="C94" s="23" t="s">
        <v>10</v>
      </c>
      <c r="D94" s="23" t="s">
        <v>11</v>
      </c>
      <c r="E94" s="22">
        <v>19000</v>
      </c>
      <c r="F94" s="21">
        <f t="shared" si="4"/>
        <v>19000</v>
      </c>
      <c r="G94" s="22">
        <v>280000</v>
      </c>
      <c r="H94" s="22">
        <f t="shared" si="5"/>
        <v>280000</v>
      </c>
      <c r="I94" s="22">
        <v>584100</v>
      </c>
      <c r="J94" s="22">
        <f t="shared" si="6"/>
        <v>584100</v>
      </c>
      <c r="K94" s="22" t="s">
        <v>367</v>
      </c>
      <c r="L94" s="22"/>
    </row>
    <row r="95" s="17" customFormat="1" spans="1:12">
      <c r="A95" s="22">
        <v>94</v>
      </c>
      <c r="B95" s="23" t="s">
        <v>177</v>
      </c>
      <c r="C95" s="23" t="s">
        <v>10</v>
      </c>
      <c r="D95" s="23" t="s">
        <v>15</v>
      </c>
      <c r="E95" s="22">
        <v>54080</v>
      </c>
      <c r="F95" s="21">
        <f t="shared" si="4"/>
        <v>54080</v>
      </c>
      <c r="G95" s="22">
        <v>458710</v>
      </c>
      <c r="H95" s="22">
        <f t="shared" si="5"/>
        <v>458710</v>
      </c>
      <c r="I95" s="22">
        <v>472000</v>
      </c>
      <c r="J95" s="22">
        <f t="shared" si="6"/>
        <v>472000</v>
      </c>
      <c r="K95" s="22" t="s">
        <v>368</v>
      </c>
      <c r="L95" s="22"/>
    </row>
    <row r="96" s="17" customFormat="1" spans="1:12">
      <c r="A96" s="22">
        <v>95</v>
      </c>
      <c r="B96" s="23" t="s">
        <v>178</v>
      </c>
      <c r="C96" s="23" t="s">
        <v>56</v>
      </c>
      <c r="D96" s="23" t="s">
        <v>11</v>
      </c>
      <c r="E96" s="22">
        <v>6540</v>
      </c>
      <c r="F96" s="21">
        <f t="shared" si="4"/>
        <v>6540</v>
      </c>
      <c r="G96" s="22">
        <v>698464</v>
      </c>
      <c r="H96" s="22">
        <f t="shared" si="5"/>
        <v>698464</v>
      </c>
      <c r="I96" s="22">
        <v>40000</v>
      </c>
      <c r="J96" s="22">
        <f t="shared" si="6"/>
        <v>40000</v>
      </c>
      <c r="K96" s="22" t="s">
        <v>369</v>
      </c>
      <c r="L96" s="22"/>
    </row>
    <row r="97" s="17" customFormat="1" spans="1:12">
      <c r="A97" s="22">
        <v>96</v>
      </c>
      <c r="B97" s="23" t="s">
        <v>179</v>
      </c>
      <c r="C97" s="23" t="s">
        <v>56</v>
      </c>
      <c r="D97" s="23" t="s">
        <v>11</v>
      </c>
      <c r="E97" s="22">
        <v>54530</v>
      </c>
      <c r="F97" s="21">
        <f t="shared" si="4"/>
        <v>54530</v>
      </c>
      <c r="G97" s="22">
        <v>842560</v>
      </c>
      <c r="H97" s="22">
        <f t="shared" si="5"/>
        <v>842560</v>
      </c>
      <c r="I97" s="22">
        <v>850000</v>
      </c>
      <c r="J97" s="22">
        <f t="shared" si="6"/>
        <v>850000</v>
      </c>
      <c r="K97" s="22" t="s">
        <v>370</v>
      </c>
      <c r="L97" s="22"/>
    </row>
    <row r="98" s="17" customFormat="1" spans="1:12">
      <c r="A98" s="22">
        <v>97</v>
      </c>
      <c r="B98" s="23" t="s">
        <v>180</v>
      </c>
      <c r="C98" s="23" t="s">
        <v>56</v>
      </c>
      <c r="D98" s="23" t="s">
        <v>11</v>
      </c>
      <c r="E98" s="22">
        <v>2000</v>
      </c>
      <c r="F98" s="21">
        <f t="shared" si="4"/>
        <v>2000</v>
      </c>
      <c r="G98" s="22">
        <v>25000</v>
      </c>
      <c r="H98" s="22">
        <f t="shared" si="5"/>
        <v>25000</v>
      </c>
      <c r="I98" s="22">
        <v>150000</v>
      </c>
      <c r="J98" s="22">
        <f t="shared" si="6"/>
        <v>150000</v>
      </c>
      <c r="K98" s="22" t="s">
        <v>367</v>
      </c>
      <c r="L98" s="22"/>
    </row>
    <row r="99" s="17" customFormat="1" spans="1:12">
      <c r="A99" s="22">
        <v>98</v>
      </c>
      <c r="B99" s="23" t="s">
        <v>181</v>
      </c>
      <c r="C99" s="23" t="s">
        <v>10</v>
      </c>
      <c r="D99" s="23" t="s">
        <v>11</v>
      </c>
      <c r="E99" s="22">
        <v>500</v>
      </c>
      <c r="F99" s="21">
        <f t="shared" si="4"/>
        <v>500</v>
      </c>
      <c r="G99" s="22">
        <v>30000</v>
      </c>
      <c r="H99" s="22">
        <f t="shared" si="5"/>
        <v>30000</v>
      </c>
      <c r="I99" s="22">
        <v>45000</v>
      </c>
      <c r="J99" s="22">
        <f t="shared" si="6"/>
        <v>45000</v>
      </c>
      <c r="K99" s="22" t="s">
        <v>368</v>
      </c>
      <c r="L99" s="22"/>
    </row>
    <row r="100" s="17" customFormat="1" spans="1:12">
      <c r="A100" s="22">
        <v>99</v>
      </c>
      <c r="B100" s="23" t="s">
        <v>182</v>
      </c>
      <c r="C100" s="23" t="s">
        <v>10</v>
      </c>
      <c r="D100" s="23" t="s">
        <v>11</v>
      </c>
      <c r="E100" s="22">
        <v>1500</v>
      </c>
      <c r="F100" s="21">
        <f t="shared" si="4"/>
        <v>1500</v>
      </c>
      <c r="G100" s="22">
        <v>150000</v>
      </c>
      <c r="H100" s="22">
        <f t="shared" si="5"/>
        <v>150000</v>
      </c>
      <c r="I100" s="22">
        <v>40000</v>
      </c>
      <c r="J100" s="22">
        <f t="shared" si="6"/>
        <v>40000</v>
      </c>
      <c r="K100" s="22" t="s">
        <v>369</v>
      </c>
      <c r="L100" s="22"/>
    </row>
    <row r="101" s="17" customFormat="1" spans="1:12">
      <c r="A101" s="22">
        <v>100</v>
      </c>
      <c r="B101" s="23" t="s">
        <v>183</v>
      </c>
      <c r="C101" s="23" t="s">
        <v>10</v>
      </c>
      <c r="D101" s="23" t="s">
        <v>11</v>
      </c>
      <c r="E101" s="22">
        <v>10500</v>
      </c>
      <c r="F101" s="21">
        <f t="shared" si="4"/>
        <v>10500</v>
      </c>
      <c r="G101" s="22">
        <v>780000</v>
      </c>
      <c r="H101" s="22">
        <f t="shared" si="5"/>
        <v>780000</v>
      </c>
      <c r="I101" s="22">
        <v>80000</v>
      </c>
      <c r="J101" s="22">
        <f t="shared" si="6"/>
        <v>80000</v>
      </c>
      <c r="K101" s="22" t="s">
        <v>370</v>
      </c>
      <c r="L101" s="22"/>
    </row>
    <row r="102" s="17" customFormat="1" spans="1:12">
      <c r="A102" s="22">
        <v>101</v>
      </c>
      <c r="B102" s="23" t="s">
        <v>184</v>
      </c>
      <c r="C102" s="23" t="s">
        <v>10</v>
      </c>
      <c r="D102" s="23" t="s">
        <v>11</v>
      </c>
      <c r="E102" s="22">
        <v>22000</v>
      </c>
      <c r="F102" s="21">
        <f t="shared" si="4"/>
        <v>22000</v>
      </c>
      <c r="G102" s="22">
        <v>55000</v>
      </c>
      <c r="H102" s="22">
        <f t="shared" si="5"/>
        <v>55000</v>
      </c>
      <c r="I102" s="22">
        <v>25000</v>
      </c>
      <c r="J102" s="22">
        <f t="shared" si="6"/>
        <v>25000</v>
      </c>
      <c r="K102" s="22" t="s">
        <v>367</v>
      </c>
      <c r="L102" s="22"/>
    </row>
    <row r="103" s="17" customFormat="1" spans="1:12">
      <c r="A103" s="22">
        <v>102</v>
      </c>
      <c r="B103" s="23" t="s">
        <v>185</v>
      </c>
      <c r="C103" s="23" t="s">
        <v>10</v>
      </c>
      <c r="D103" s="23" t="s">
        <v>11</v>
      </c>
      <c r="E103" s="22">
        <v>0</v>
      </c>
      <c r="F103" s="21">
        <f t="shared" si="4"/>
        <v>0</v>
      </c>
      <c r="G103" s="22">
        <v>4530</v>
      </c>
      <c r="H103" s="22">
        <f t="shared" si="5"/>
        <v>4530</v>
      </c>
      <c r="I103" s="22">
        <v>24000</v>
      </c>
      <c r="J103" s="22">
        <f t="shared" si="6"/>
        <v>24000</v>
      </c>
      <c r="K103" s="22" t="s">
        <v>368</v>
      </c>
      <c r="L103" s="22"/>
    </row>
    <row r="104" s="17" customFormat="1" spans="1:12">
      <c r="A104" s="22">
        <v>103</v>
      </c>
      <c r="B104" s="23" t="s">
        <v>186</v>
      </c>
      <c r="C104" s="23" t="s">
        <v>10</v>
      </c>
      <c r="D104" s="23" t="s">
        <v>11</v>
      </c>
      <c r="E104" s="22">
        <v>0</v>
      </c>
      <c r="F104" s="21">
        <f t="shared" si="4"/>
        <v>0</v>
      </c>
      <c r="G104" s="22">
        <v>28822</v>
      </c>
      <c r="H104" s="22">
        <f t="shared" si="5"/>
        <v>28822</v>
      </c>
      <c r="I104" s="22">
        <v>38100</v>
      </c>
      <c r="J104" s="22">
        <f t="shared" si="6"/>
        <v>38100</v>
      </c>
      <c r="K104" s="22" t="s">
        <v>369</v>
      </c>
      <c r="L104" s="22"/>
    </row>
    <row r="105" s="17" customFormat="1" spans="1:12">
      <c r="A105" s="22">
        <v>104</v>
      </c>
      <c r="B105" s="23" t="s">
        <v>187</v>
      </c>
      <c r="C105" s="23" t="s">
        <v>10</v>
      </c>
      <c r="D105" s="23" t="s">
        <v>11</v>
      </c>
      <c r="E105" s="22">
        <v>100</v>
      </c>
      <c r="F105" s="21">
        <f t="shared" si="4"/>
        <v>100</v>
      </c>
      <c r="G105" s="22">
        <v>542233</v>
      </c>
      <c r="H105" s="22">
        <f t="shared" si="5"/>
        <v>542233</v>
      </c>
      <c r="I105" s="22">
        <v>50000</v>
      </c>
      <c r="J105" s="22">
        <f t="shared" si="6"/>
        <v>50000</v>
      </c>
      <c r="K105" s="22" t="s">
        <v>370</v>
      </c>
      <c r="L105" s="22"/>
    </row>
    <row r="106" s="17" customFormat="1" spans="1:12">
      <c r="A106" s="22">
        <v>105</v>
      </c>
      <c r="B106" s="23" t="s">
        <v>188</v>
      </c>
      <c r="C106" s="23" t="s">
        <v>24</v>
      </c>
      <c r="D106" s="23" t="s">
        <v>11</v>
      </c>
      <c r="E106" s="22">
        <v>150</v>
      </c>
      <c r="F106" s="21">
        <f t="shared" si="4"/>
        <v>150</v>
      </c>
      <c r="G106" s="22">
        <v>9555</v>
      </c>
      <c r="H106" s="22">
        <f t="shared" si="5"/>
        <v>9555</v>
      </c>
      <c r="I106" s="22">
        <v>74000</v>
      </c>
      <c r="J106" s="22">
        <f t="shared" si="6"/>
        <v>74000</v>
      </c>
      <c r="K106" s="22" t="s">
        <v>367</v>
      </c>
      <c r="L106" s="22"/>
    </row>
    <row r="107" s="17" customFormat="1" spans="1:12">
      <c r="A107" s="22">
        <v>106</v>
      </c>
      <c r="B107" s="23" t="s">
        <v>189</v>
      </c>
      <c r="C107" s="23" t="s">
        <v>24</v>
      </c>
      <c r="D107" s="23" t="s">
        <v>11</v>
      </c>
      <c r="E107" s="22">
        <v>80000</v>
      </c>
      <c r="F107" s="21">
        <f t="shared" si="4"/>
        <v>80000</v>
      </c>
      <c r="G107" s="22">
        <v>105000</v>
      </c>
      <c r="H107" s="22">
        <f t="shared" si="5"/>
        <v>105000</v>
      </c>
      <c r="I107" s="22">
        <v>81400</v>
      </c>
      <c r="J107" s="22">
        <f t="shared" si="6"/>
        <v>81400</v>
      </c>
      <c r="K107" s="22" t="s">
        <v>368</v>
      </c>
      <c r="L107" s="22"/>
    </row>
    <row r="108" s="17" customFormat="1" spans="1:12">
      <c r="A108" s="22">
        <v>107</v>
      </c>
      <c r="B108" s="23" t="s">
        <v>190</v>
      </c>
      <c r="C108" s="23" t="s">
        <v>10</v>
      </c>
      <c r="D108" s="23" t="s">
        <v>11</v>
      </c>
      <c r="E108" s="22">
        <v>4500</v>
      </c>
      <c r="F108" s="21">
        <f t="shared" si="4"/>
        <v>4500</v>
      </c>
      <c r="G108" s="22">
        <v>840000</v>
      </c>
      <c r="H108" s="22">
        <f t="shared" si="5"/>
        <v>840000</v>
      </c>
      <c r="I108" s="22">
        <v>759000</v>
      </c>
      <c r="J108" s="22">
        <f t="shared" si="6"/>
        <v>759000</v>
      </c>
      <c r="K108" s="22" t="s">
        <v>369</v>
      </c>
      <c r="L108" s="22"/>
    </row>
    <row r="109" s="17" customFormat="1" spans="1:12">
      <c r="A109" s="22">
        <v>108</v>
      </c>
      <c r="B109" s="23" t="s">
        <v>191</v>
      </c>
      <c r="C109" s="23" t="s">
        <v>31</v>
      </c>
      <c r="D109" s="23" t="s">
        <v>11</v>
      </c>
      <c r="E109" s="22">
        <v>7500</v>
      </c>
      <c r="F109" s="21">
        <f t="shared" si="4"/>
        <v>7500</v>
      </c>
      <c r="G109" s="22">
        <v>540000</v>
      </c>
      <c r="H109" s="22">
        <f t="shared" si="5"/>
        <v>540000</v>
      </c>
      <c r="I109" s="22">
        <v>874256</v>
      </c>
      <c r="J109" s="22">
        <f t="shared" si="6"/>
        <v>874256</v>
      </c>
      <c r="K109" s="22" t="s">
        <v>370</v>
      </c>
      <c r="L109" s="22"/>
    </row>
    <row r="110" s="17" customFormat="1" spans="1:12">
      <c r="A110" s="22">
        <v>109</v>
      </c>
      <c r="B110" s="23" t="s">
        <v>192</v>
      </c>
      <c r="C110" s="23" t="s">
        <v>31</v>
      </c>
      <c r="D110" s="23" t="s">
        <v>11</v>
      </c>
      <c r="E110" s="22">
        <v>19000</v>
      </c>
      <c r="F110" s="21">
        <f t="shared" si="4"/>
        <v>19000</v>
      </c>
      <c r="G110" s="22">
        <v>280000</v>
      </c>
      <c r="H110" s="22">
        <f t="shared" si="5"/>
        <v>280000</v>
      </c>
      <c r="I110" s="22">
        <v>584100</v>
      </c>
      <c r="J110" s="22">
        <f t="shared" si="6"/>
        <v>584100</v>
      </c>
      <c r="K110" s="22" t="s">
        <v>367</v>
      </c>
      <c r="L110" s="22"/>
    </row>
    <row r="111" s="17" customFormat="1" spans="1:12">
      <c r="A111" s="22">
        <v>110</v>
      </c>
      <c r="B111" s="23" t="s">
        <v>193</v>
      </c>
      <c r="C111" s="23" t="s">
        <v>31</v>
      </c>
      <c r="D111" s="23" t="s">
        <v>11</v>
      </c>
      <c r="E111" s="22">
        <v>54080</v>
      </c>
      <c r="F111" s="21">
        <f t="shared" si="4"/>
        <v>54080</v>
      </c>
      <c r="G111" s="22">
        <v>458710</v>
      </c>
      <c r="H111" s="22">
        <f t="shared" si="5"/>
        <v>458710</v>
      </c>
      <c r="I111" s="22">
        <v>472000</v>
      </c>
      <c r="J111" s="22">
        <f t="shared" si="6"/>
        <v>472000</v>
      </c>
      <c r="K111" s="22" t="s">
        <v>368</v>
      </c>
      <c r="L111" s="22"/>
    </row>
    <row r="112" s="17" customFormat="1" spans="1:12">
      <c r="A112" s="22">
        <v>111</v>
      </c>
      <c r="B112" s="23" t="s">
        <v>194</v>
      </c>
      <c r="C112" s="23" t="s">
        <v>31</v>
      </c>
      <c r="D112" s="23" t="s">
        <v>11</v>
      </c>
      <c r="E112" s="22">
        <v>6540</v>
      </c>
      <c r="F112" s="21">
        <f t="shared" si="4"/>
        <v>6540</v>
      </c>
      <c r="G112" s="22">
        <v>698464</v>
      </c>
      <c r="H112" s="22">
        <f t="shared" si="5"/>
        <v>698464</v>
      </c>
      <c r="I112" s="22">
        <v>40000</v>
      </c>
      <c r="J112" s="22">
        <f t="shared" si="6"/>
        <v>40000</v>
      </c>
      <c r="K112" s="22" t="s">
        <v>369</v>
      </c>
      <c r="L112" s="22"/>
    </row>
    <row r="113" s="17" customFormat="1" spans="1:12">
      <c r="A113" s="22">
        <v>112</v>
      </c>
      <c r="B113" s="23" t="s">
        <v>195</v>
      </c>
      <c r="C113" s="23" t="s">
        <v>31</v>
      </c>
      <c r="D113" s="23" t="s">
        <v>11</v>
      </c>
      <c r="E113" s="22">
        <v>54530</v>
      </c>
      <c r="F113" s="21">
        <f t="shared" si="4"/>
        <v>54530</v>
      </c>
      <c r="G113" s="22">
        <v>842560</v>
      </c>
      <c r="H113" s="22">
        <f t="shared" si="5"/>
        <v>842560</v>
      </c>
      <c r="I113" s="22">
        <v>850000</v>
      </c>
      <c r="J113" s="22">
        <f t="shared" si="6"/>
        <v>850000</v>
      </c>
      <c r="K113" s="22" t="s">
        <v>370</v>
      </c>
      <c r="L113" s="22"/>
    </row>
    <row r="114" s="17" customFormat="1" spans="1:12">
      <c r="A114" s="22">
        <v>113</v>
      </c>
      <c r="B114" s="23" t="s">
        <v>196</v>
      </c>
      <c r="C114" s="23" t="s">
        <v>31</v>
      </c>
      <c r="D114" s="23" t="s">
        <v>11</v>
      </c>
      <c r="E114" s="22">
        <v>2000</v>
      </c>
      <c r="F114" s="21">
        <f t="shared" si="4"/>
        <v>2000</v>
      </c>
      <c r="G114" s="22">
        <v>25000</v>
      </c>
      <c r="H114" s="22">
        <f t="shared" si="5"/>
        <v>25000</v>
      </c>
      <c r="I114" s="22">
        <v>150000</v>
      </c>
      <c r="J114" s="22">
        <f t="shared" si="6"/>
        <v>150000</v>
      </c>
      <c r="K114" s="22" t="s">
        <v>367</v>
      </c>
      <c r="L114" s="22"/>
    </row>
    <row r="115" s="17" customFormat="1" spans="1:12">
      <c r="A115" s="22">
        <v>114</v>
      </c>
      <c r="B115" s="23" t="s">
        <v>197</v>
      </c>
      <c r="C115" s="23" t="s">
        <v>10</v>
      </c>
      <c r="D115" s="23" t="s">
        <v>11</v>
      </c>
      <c r="E115" s="22">
        <v>500</v>
      </c>
      <c r="F115" s="21">
        <f t="shared" si="4"/>
        <v>500</v>
      </c>
      <c r="G115" s="22">
        <v>30000</v>
      </c>
      <c r="H115" s="22">
        <f t="shared" si="5"/>
        <v>30000</v>
      </c>
      <c r="I115" s="22">
        <v>45000</v>
      </c>
      <c r="J115" s="22">
        <f t="shared" si="6"/>
        <v>45000</v>
      </c>
      <c r="K115" s="22" t="s">
        <v>368</v>
      </c>
      <c r="L115" s="22"/>
    </row>
    <row r="116" s="17" customFormat="1" spans="1:12">
      <c r="A116" s="22">
        <v>115</v>
      </c>
      <c r="B116" s="23" t="s">
        <v>198</v>
      </c>
      <c r="C116" s="23" t="s">
        <v>10</v>
      </c>
      <c r="D116" s="23" t="s">
        <v>11</v>
      </c>
      <c r="E116" s="22">
        <v>1500</v>
      </c>
      <c r="F116" s="21">
        <f t="shared" si="4"/>
        <v>1500</v>
      </c>
      <c r="G116" s="22">
        <v>150000</v>
      </c>
      <c r="H116" s="22">
        <f t="shared" si="5"/>
        <v>150000</v>
      </c>
      <c r="I116" s="22">
        <v>40000</v>
      </c>
      <c r="J116" s="22">
        <f t="shared" si="6"/>
        <v>40000</v>
      </c>
      <c r="K116" s="22" t="s">
        <v>369</v>
      </c>
      <c r="L116" s="22"/>
    </row>
    <row r="117" s="17" customFormat="1" spans="1:12">
      <c r="A117" s="22">
        <v>116</v>
      </c>
      <c r="B117" s="23" t="s">
        <v>199</v>
      </c>
      <c r="C117" s="23" t="s">
        <v>10</v>
      </c>
      <c r="D117" s="23" t="s">
        <v>15</v>
      </c>
      <c r="E117" s="22">
        <v>10500</v>
      </c>
      <c r="F117" s="21">
        <f t="shared" si="4"/>
        <v>10500</v>
      </c>
      <c r="G117" s="22">
        <v>780000</v>
      </c>
      <c r="H117" s="22">
        <f t="shared" si="5"/>
        <v>780000</v>
      </c>
      <c r="I117" s="22">
        <v>80000</v>
      </c>
      <c r="J117" s="22">
        <f t="shared" si="6"/>
        <v>80000</v>
      </c>
      <c r="K117" s="22" t="s">
        <v>370</v>
      </c>
      <c r="L117" s="22"/>
    </row>
    <row r="118" s="17" customFormat="1" spans="1:12">
      <c r="A118" s="22">
        <v>117</v>
      </c>
      <c r="B118" s="23" t="s">
        <v>200</v>
      </c>
      <c r="C118" s="23" t="s">
        <v>31</v>
      </c>
      <c r="D118" s="23" t="s">
        <v>11</v>
      </c>
      <c r="E118" s="22">
        <v>22000</v>
      </c>
      <c r="F118" s="21">
        <f t="shared" si="4"/>
        <v>22000</v>
      </c>
      <c r="G118" s="22">
        <v>55000</v>
      </c>
      <c r="H118" s="22">
        <f t="shared" si="5"/>
        <v>55000</v>
      </c>
      <c r="I118" s="22">
        <v>25000</v>
      </c>
      <c r="J118" s="22">
        <f t="shared" si="6"/>
        <v>25000</v>
      </c>
      <c r="K118" s="22" t="s">
        <v>367</v>
      </c>
      <c r="L118" s="22"/>
    </row>
    <row r="119" s="17" customFormat="1" spans="1:12">
      <c r="A119" s="22">
        <v>118</v>
      </c>
      <c r="B119" s="23" t="s">
        <v>201</v>
      </c>
      <c r="C119" s="23" t="s">
        <v>10</v>
      </c>
      <c r="D119" s="23" t="s">
        <v>11</v>
      </c>
      <c r="E119" s="22">
        <v>0</v>
      </c>
      <c r="F119" s="21">
        <f t="shared" si="4"/>
        <v>0</v>
      </c>
      <c r="G119" s="22">
        <v>4530</v>
      </c>
      <c r="H119" s="22">
        <f t="shared" si="5"/>
        <v>4530</v>
      </c>
      <c r="I119" s="22">
        <v>24000</v>
      </c>
      <c r="J119" s="22">
        <f t="shared" si="6"/>
        <v>24000</v>
      </c>
      <c r="K119" s="22" t="s">
        <v>368</v>
      </c>
      <c r="L119" s="22"/>
    </row>
    <row r="120" s="17" customFormat="1" spans="1:12">
      <c r="A120" s="22">
        <v>119</v>
      </c>
      <c r="B120" s="23" t="s">
        <v>202</v>
      </c>
      <c r="C120" s="23" t="s">
        <v>10</v>
      </c>
      <c r="D120" s="23" t="s">
        <v>11</v>
      </c>
      <c r="E120" s="22">
        <v>0</v>
      </c>
      <c r="F120" s="21">
        <f t="shared" si="4"/>
        <v>0</v>
      </c>
      <c r="G120" s="22">
        <v>28822</v>
      </c>
      <c r="H120" s="22">
        <f t="shared" si="5"/>
        <v>28822</v>
      </c>
      <c r="I120" s="22">
        <v>38100</v>
      </c>
      <c r="J120" s="22">
        <f t="shared" si="6"/>
        <v>38100</v>
      </c>
      <c r="K120" s="22" t="s">
        <v>369</v>
      </c>
      <c r="L120" s="22"/>
    </row>
    <row r="121" s="17" customFormat="1" spans="1:12">
      <c r="A121" s="22">
        <v>120</v>
      </c>
      <c r="B121" s="23" t="s">
        <v>203</v>
      </c>
      <c r="C121" s="23" t="s">
        <v>56</v>
      </c>
      <c r="D121" s="23" t="s">
        <v>11</v>
      </c>
      <c r="E121" s="22">
        <v>100</v>
      </c>
      <c r="F121" s="21">
        <f t="shared" si="4"/>
        <v>100</v>
      </c>
      <c r="G121" s="22">
        <v>542233</v>
      </c>
      <c r="H121" s="22">
        <f t="shared" si="5"/>
        <v>542233</v>
      </c>
      <c r="I121" s="22">
        <v>50000</v>
      </c>
      <c r="J121" s="22">
        <f t="shared" si="6"/>
        <v>50000</v>
      </c>
      <c r="K121" s="22" t="s">
        <v>370</v>
      </c>
      <c r="L121" s="22"/>
    </row>
    <row r="122" s="17" customFormat="1" spans="1:12">
      <c r="A122" s="22">
        <v>121</v>
      </c>
      <c r="B122" s="23" t="s">
        <v>204</v>
      </c>
      <c r="C122" s="23" t="s">
        <v>56</v>
      </c>
      <c r="D122" s="23" t="s">
        <v>11</v>
      </c>
      <c r="E122" s="22">
        <v>150</v>
      </c>
      <c r="F122" s="21">
        <f t="shared" si="4"/>
        <v>150</v>
      </c>
      <c r="G122" s="22">
        <v>9555</v>
      </c>
      <c r="H122" s="22">
        <f t="shared" si="5"/>
        <v>9555</v>
      </c>
      <c r="I122" s="22">
        <v>74000</v>
      </c>
      <c r="J122" s="22">
        <f t="shared" si="6"/>
        <v>74000</v>
      </c>
      <c r="K122" s="22" t="s">
        <v>367</v>
      </c>
      <c r="L122" s="22"/>
    </row>
    <row r="123" s="17" customFormat="1" spans="1:12">
      <c r="A123" s="22">
        <v>122</v>
      </c>
      <c r="B123" s="23" t="s">
        <v>205</v>
      </c>
      <c r="C123" s="23" t="s">
        <v>56</v>
      </c>
      <c r="D123" s="23" t="s">
        <v>15</v>
      </c>
      <c r="E123" s="22">
        <v>80000</v>
      </c>
      <c r="F123" s="21">
        <f t="shared" si="4"/>
        <v>80000</v>
      </c>
      <c r="G123" s="22">
        <v>105000</v>
      </c>
      <c r="H123" s="22">
        <f t="shared" si="5"/>
        <v>105000</v>
      </c>
      <c r="I123" s="22">
        <v>81400</v>
      </c>
      <c r="J123" s="22">
        <f t="shared" si="6"/>
        <v>81400</v>
      </c>
      <c r="K123" s="22" t="s">
        <v>368</v>
      </c>
      <c r="L123" s="22"/>
    </row>
    <row r="124" s="17" customFormat="1" spans="1:12">
      <c r="A124" s="22">
        <v>123</v>
      </c>
      <c r="B124" s="23" t="s">
        <v>206</v>
      </c>
      <c r="C124" s="23" t="s">
        <v>10</v>
      </c>
      <c r="D124" s="23" t="s">
        <v>11</v>
      </c>
      <c r="E124" s="22">
        <v>4500</v>
      </c>
      <c r="F124" s="21">
        <f t="shared" si="4"/>
        <v>4500</v>
      </c>
      <c r="G124" s="22">
        <v>840000</v>
      </c>
      <c r="H124" s="22">
        <f t="shared" si="5"/>
        <v>840000</v>
      </c>
      <c r="I124" s="22">
        <v>759000</v>
      </c>
      <c r="J124" s="22">
        <f t="shared" si="6"/>
        <v>759000</v>
      </c>
      <c r="K124" s="22" t="s">
        <v>369</v>
      </c>
      <c r="L124" s="22"/>
    </row>
    <row r="125" s="17" customFormat="1" spans="1:12">
      <c r="A125" s="22">
        <v>124</v>
      </c>
      <c r="B125" s="23" t="s">
        <v>207</v>
      </c>
      <c r="C125" s="23" t="s">
        <v>10</v>
      </c>
      <c r="D125" s="23" t="s">
        <v>11</v>
      </c>
      <c r="E125" s="22">
        <v>7500</v>
      </c>
      <c r="F125" s="21">
        <f t="shared" si="4"/>
        <v>7500</v>
      </c>
      <c r="G125" s="22">
        <v>540000</v>
      </c>
      <c r="H125" s="22">
        <f t="shared" si="5"/>
        <v>540000</v>
      </c>
      <c r="I125" s="22">
        <v>874256</v>
      </c>
      <c r="J125" s="22">
        <f t="shared" si="6"/>
        <v>874256</v>
      </c>
      <c r="K125" s="22" t="s">
        <v>370</v>
      </c>
      <c r="L125" s="22"/>
    </row>
    <row r="126" s="17" customFormat="1" spans="1:12">
      <c r="A126" s="22">
        <v>125</v>
      </c>
      <c r="B126" s="23" t="s">
        <v>208</v>
      </c>
      <c r="C126" s="23" t="s">
        <v>10</v>
      </c>
      <c r="D126" s="23" t="s">
        <v>11</v>
      </c>
      <c r="E126" s="22">
        <v>19000</v>
      </c>
      <c r="F126" s="21">
        <f t="shared" si="4"/>
        <v>19000</v>
      </c>
      <c r="G126" s="22">
        <v>280000</v>
      </c>
      <c r="H126" s="22">
        <f t="shared" si="5"/>
        <v>280000</v>
      </c>
      <c r="I126" s="22">
        <v>584100</v>
      </c>
      <c r="J126" s="22">
        <f t="shared" si="6"/>
        <v>584100</v>
      </c>
      <c r="K126" s="22" t="s">
        <v>367</v>
      </c>
      <c r="L126" s="22"/>
    </row>
    <row r="127" s="17" customFormat="1" spans="1:12">
      <c r="A127" s="22">
        <v>126</v>
      </c>
      <c r="B127" s="23" t="s">
        <v>209</v>
      </c>
      <c r="C127" s="23" t="s">
        <v>10</v>
      </c>
      <c r="D127" s="23" t="s">
        <v>11</v>
      </c>
      <c r="E127" s="22">
        <v>54080</v>
      </c>
      <c r="F127" s="21">
        <f t="shared" si="4"/>
        <v>54080</v>
      </c>
      <c r="G127" s="22">
        <v>458710</v>
      </c>
      <c r="H127" s="22">
        <f t="shared" si="5"/>
        <v>458710</v>
      </c>
      <c r="I127" s="22">
        <v>472000</v>
      </c>
      <c r="J127" s="22">
        <f t="shared" si="6"/>
        <v>472000</v>
      </c>
      <c r="K127" s="22" t="s">
        <v>368</v>
      </c>
      <c r="L127" s="22"/>
    </row>
    <row r="128" s="17" customFormat="1" spans="1:12">
      <c r="A128" s="22">
        <v>127</v>
      </c>
      <c r="B128" s="23" t="s">
        <v>210</v>
      </c>
      <c r="C128" s="23" t="s">
        <v>10</v>
      </c>
      <c r="D128" s="23" t="s">
        <v>11</v>
      </c>
      <c r="E128" s="22">
        <v>6540</v>
      </c>
      <c r="F128" s="21">
        <f t="shared" si="4"/>
        <v>6540</v>
      </c>
      <c r="G128" s="22">
        <v>698464</v>
      </c>
      <c r="H128" s="22">
        <f t="shared" si="5"/>
        <v>698464</v>
      </c>
      <c r="I128" s="22">
        <v>40000</v>
      </c>
      <c r="J128" s="22">
        <f t="shared" si="6"/>
        <v>40000</v>
      </c>
      <c r="K128" s="22" t="s">
        <v>369</v>
      </c>
      <c r="L128" s="22"/>
    </row>
    <row r="129" s="17" customFormat="1" spans="1:12">
      <c r="A129" s="22">
        <v>128</v>
      </c>
      <c r="B129" s="23" t="s">
        <v>211</v>
      </c>
      <c r="C129" s="23" t="s">
        <v>10</v>
      </c>
      <c r="D129" s="23" t="s">
        <v>11</v>
      </c>
      <c r="E129" s="22">
        <v>54530</v>
      </c>
      <c r="F129" s="21">
        <f t="shared" si="4"/>
        <v>54530</v>
      </c>
      <c r="G129" s="22">
        <v>842560</v>
      </c>
      <c r="H129" s="22">
        <f t="shared" si="5"/>
        <v>842560</v>
      </c>
      <c r="I129" s="22">
        <v>850000</v>
      </c>
      <c r="J129" s="22">
        <f t="shared" si="6"/>
        <v>850000</v>
      </c>
      <c r="K129" s="22" t="s">
        <v>370</v>
      </c>
      <c r="L129" s="22"/>
    </row>
    <row r="130" s="17" customFormat="1" spans="1:12">
      <c r="A130" s="22">
        <v>129</v>
      </c>
      <c r="B130" s="23" t="s">
        <v>212</v>
      </c>
      <c r="C130" s="23" t="s">
        <v>10</v>
      </c>
      <c r="D130" s="23" t="s">
        <v>11</v>
      </c>
      <c r="E130" s="22">
        <v>2000</v>
      </c>
      <c r="F130" s="21">
        <f t="shared" si="4"/>
        <v>2000</v>
      </c>
      <c r="G130" s="22">
        <v>25000</v>
      </c>
      <c r="H130" s="22">
        <f t="shared" si="5"/>
        <v>25000</v>
      </c>
      <c r="I130" s="22">
        <v>150000</v>
      </c>
      <c r="J130" s="22">
        <f t="shared" si="6"/>
        <v>150000</v>
      </c>
      <c r="K130" s="22" t="s">
        <v>367</v>
      </c>
      <c r="L130" s="22"/>
    </row>
    <row r="131" s="17" customFormat="1" spans="1:12">
      <c r="A131" s="22">
        <v>130</v>
      </c>
      <c r="B131" s="23" t="s">
        <v>213</v>
      </c>
      <c r="C131" s="23" t="s">
        <v>24</v>
      </c>
      <c r="D131" s="23" t="s">
        <v>11</v>
      </c>
      <c r="E131" s="22">
        <v>500</v>
      </c>
      <c r="F131" s="21">
        <f t="shared" ref="F131:F194" si="7">E131</f>
        <v>500</v>
      </c>
      <c r="G131" s="22">
        <v>30000</v>
      </c>
      <c r="H131" s="22">
        <f t="shared" ref="H131:H194" si="8">G131</f>
        <v>30000</v>
      </c>
      <c r="I131" s="22">
        <v>45000</v>
      </c>
      <c r="J131" s="22">
        <f t="shared" ref="J131:J194" si="9">I131</f>
        <v>45000</v>
      </c>
      <c r="K131" s="22" t="s">
        <v>368</v>
      </c>
      <c r="L131" s="22"/>
    </row>
    <row r="132" s="17" customFormat="1" spans="1:12">
      <c r="A132" s="22">
        <v>131</v>
      </c>
      <c r="B132" s="23" t="s">
        <v>214</v>
      </c>
      <c r="C132" s="23" t="s">
        <v>24</v>
      </c>
      <c r="D132" s="23" t="s">
        <v>11</v>
      </c>
      <c r="E132" s="22">
        <v>1500</v>
      </c>
      <c r="F132" s="21">
        <f t="shared" si="7"/>
        <v>1500</v>
      </c>
      <c r="G132" s="22">
        <v>150000</v>
      </c>
      <c r="H132" s="22">
        <f t="shared" si="8"/>
        <v>150000</v>
      </c>
      <c r="I132" s="22">
        <v>40000</v>
      </c>
      <c r="J132" s="22">
        <f t="shared" si="9"/>
        <v>40000</v>
      </c>
      <c r="K132" s="22" t="s">
        <v>369</v>
      </c>
      <c r="L132" s="22"/>
    </row>
    <row r="133" s="17" customFormat="1" spans="1:12">
      <c r="A133" s="22">
        <v>132</v>
      </c>
      <c r="B133" s="23" t="s">
        <v>215</v>
      </c>
      <c r="C133" s="23" t="s">
        <v>10</v>
      </c>
      <c r="D133" s="23" t="s">
        <v>11</v>
      </c>
      <c r="E133" s="22">
        <v>10500</v>
      </c>
      <c r="F133" s="21">
        <f t="shared" si="7"/>
        <v>10500</v>
      </c>
      <c r="G133" s="22">
        <v>780000</v>
      </c>
      <c r="H133" s="22">
        <f t="shared" si="8"/>
        <v>780000</v>
      </c>
      <c r="I133" s="22">
        <v>80000</v>
      </c>
      <c r="J133" s="22">
        <f t="shared" si="9"/>
        <v>80000</v>
      </c>
      <c r="K133" s="22" t="s">
        <v>370</v>
      </c>
      <c r="L133" s="22"/>
    </row>
    <row r="134" s="17" customFormat="1" spans="1:12">
      <c r="A134" s="22">
        <v>133</v>
      </c>
      <c r="B134" s="23" t="s">
        <v>216</v>
      </c>
      <c r="C134" s="23" t="s">
        <v>31</v>
      </c>
      <c r="D134" s="23" t="s">
        <v>11</v>
      </c>
      <c r="E134" s="22">
        <v>22000</v>
      </c>
      <c r="F134" s="21">
        <f t="shared" si="7"/>
        <v>22000</v>
      </c>
      <c r="G134" s="22">
        <v>55000</v>
      </c>
      <c r="H134" s="22">
        <f t="shared" si="8"/>
        <v>55000</v>
      </c>
      <c r="I134" s="22">
        <v>25000</v>
      </c>
      <c r="J134" s="22">
        <f t="shared" si="9"/>
        <v>25000</v>
      </c>
      <c r="K134" s="22" t="s">
        <v>367</v>
      </c>
      <c r="L134" s="22"/>
    </row>
    <row r="135" s="17" customFormat="1" spans="1:12">
      <c r="A135" s="22">
        <v>134</v>
      </c>
      <c r="B135" s="23" t="s">
        <v>217</v>
      </c>
      <c r="C135" s="23" t="s">
        <v>31</v>
      </c>
      <c r="D135" s="23" t="s">
        <v>11</v>
      </c>
      <c r="E135" s="22">
        <v>0</v>
      </c>
      <c r="F135" s="21">
        <f t="shared" si="7"/>
        <v>0</v>
      </c>
      <c r="G135" s="22">
        <v>4530</v>
      </c>
      <c r="H135" s="22">
        <f t="shared" si="8"/>
        <v>4530</v>
      </c>
      <c r="I135" s="22">
        <v>24000</v>
      </c>
      <c r="J135" s="22">
        <f t="shared" si="9"/>
        <v>24000</v>
      </c>
      <c r="K135" s="22" t="s">
        <v>368</v>
      </c>
      <c r="L135" s="22"/>
    </row>
    <row r="136" s="17" customFormat="1" spans="1:12">
      <c r="A136" s="22">
        <v>135</v>
      </c>
      <c r="B136" s="23" t="s">
        <v>218</v>
      </c>
      <c r="C136" s="23" t="s">
        <v>31</v>
      </c>
      <c r="D136" s="23" t="s">
        <v>11</v>
      </c>
      <c r="E136" s="22">
        <v>0</v>
      </c>
      <c r="F136" s="21">
        <f t="shared" si="7"/>
        <v>0</v>
      </c>
      <c r="G136" s="22">
        <v>28822</v>
      </c>
      <c r="H136" s="22">
        <f t="shared" si="8"/>
        <v>28822</v>
      </c>
      <c r="I136" s="22">
        <v>38100</v>
      </c>
      <c r="J136" s="22">
        <f t="shared" si="9"/>
        <v>38100</v>
      </c>
      <c r="K136" s="22" t="s">
        <v>369</v>
      </c>
      <c r="L136" s="22"/>
    </row>
    <row r="137" s="17" customFormat="1" spans="1:12">
      <c r="A137" s="22">
        <v>136</v>
      </c>
      <c r="B137" s="23" t="s">
        <v>219</v>
      </c>
      <c r="C137" s="23" t="s">
        <v>31</v>
      </c>
      <c r="D137" s="23" t="s">
        <v>11</v>
      </c>
      <c r="E137" s="22">
        <v>100</v>
      </c>
      <c r="F137" s="21">
        <f t="shared" si="7"/>
        <v>100</v>
      </c>
      <c r="G137" s="22">
        <v>542233</v>
      </c>
      <c r="H137" s="22">
        <f t="shared" si="8"/>
        <v>542233</v>
      </c>
      <c r="I137" s="22">
        <v>50000</v>
      </c>
      <c r="J137" s="22">
        <f t="shared" si="9"/>
        <v>50000</v>
      </c>
      <c r="K137" s="22" t="s">
        <v>370</v>
      </c>
      <c r="L137" s="22"/>
    </row>
    <row r="138" s="17" customFormat="1" spans="1:12">
      <c r="A138" s="22">
        <v>137</v>
      </c>
      <c r="B138" s="23" t="s">
        <v>220</v>
      </c>
      <c r="C138" s="23" t="s">
        <v>31</v>
      </c>
      <c r="D138" s="23" t="s">
        <v>11</v>
      </c>
      <c r="E138" s="22">
        <v>150</v>
      </c>
      <c r="F138" s="21">
        <f t="shared" si="7"/>
        <v>150</v>
      </c>
      <c r="G138" s="22">
        <v>9555</v>
      </c>
      <c r="H138" s="22">
        <f t="shared" si="8"/>
        <v>9555</v>
      </c>
      <c r="I138" s="22">
        <v>74000</v>
      </c>
      <c r="J138" s="22">
        <f t="shared" si="9"/>
        <v>74000</v>
      </c>
      <c r="K138" s="22" t="s">
        <v>367</v>
      </c>
      <c r="L138" s="22"/>
    </row>
    <row r="139" s="17" customFormat="1" spans="1:12">
      <c r="A139" s="22">
        <v>138</v>
      </c>
      <c r="B139" s="23" t="s">
        <v>221</v>
      </c>
      <c r="C139" s="23" t="s">
        <v>31</v>
      </c>
      <c r="D139" s="23" t="s">
        <v>11</v>
      </c>
      <c r="E139" s="22">
        <v>80000</v>
      </c>
      <c r="F139" s="21">
        <f t="shared" si="7"/>
        <v>80000</v>
      </c>
      <c r="G139" s="22">
        <v>105000</v>
      </c>
      <c r="H139" s="22">
        <f t="shared" si="8"/>
        <v>105000</v>
      </c>
      <c r="I139" s="22">
        <v>81400</v>
      </c>
      <c r="J139" s="22">
        <f t="shared" si="9"/>
        <v>81400</v>
      </c>
      <c r="K139" s="22" t="s">
        <v>368</v>
      </c>
      <c r="L139" s="22"/>
    </row>
    <row r="140" s="17" customFormat="1" spans="1:12">
      <c r="A140" s="22">
        <v>139</v>
      </c>
      <c r="B140" s="23" t="s">
        <v>222</v>
      </c>
      <c r="C140" s="23" t="s">
        <v>10</v>
      </c>
      <c r="D140" s="23" t="s">
        <v>11</v>
      </c>
      <c r="E140" s="22">
        <v>4500</v>
      </c>
      <c r="F140" s="21">
        <f t="shared" si="7"/>
        <v>4500</v>
      </c>
      <c r="G140" s="22">
        <v>840000</v>
      </c>
      <c r="H140" s="22">
        <f t="shared" si="8"/>
        <v>840000</v>
      </c>
      <c r="I140" s="22">
        <v>759000</v>
      </c>
      <c r="J140" s="22">
        <f t="shared" si="9"/>
        <v>759000</v>
      </c>
      <c r="K140" s="22" t="s">
        <v>369</v>
      </c>
      <c r="L140" s="22"/>
    </row>
    <row r="141" s="17" customFormat="1" spans="1:12">
      <c r="A141" s="22">
        <v>140</v>
      </c>
      <c r="B141" s="23" t="s">
        <v>223</v>
      </c>
      <c r="C141" s="23" t="s">
        <v>10</v>
      </c>
      <c r="D141" s="23" t="s">
        <v>11</v>
      </c>
      <c r="E141" s="22">
        <v>7500</v>
      </c>
      <c r="F141" s="21">
        <f t="shared" si="7"/>
        <v>7500</v>
      </c>
      <c r="G141" s="22">
        <v>540000</v>
      </c>
      <c r="H141" s="22">
        <f t="shared" si="8"/>
        <v>540000</v>
      </c>
      <c r="I141" s="22">
        <v>874256</v>
      </c>
      <c r="J141" s="22">
        <f t="shared" si="9"/>
        <v>874256</v>
      </c>
      <c r="K141" s="22" t="s">
        <v>370</v>
      </c>
      <c r="L141" s="22"/>
    </row>
    <row r="142" s="17" customFormat="1" spans="1:12">
      <c r="A142" s="22">
        <v>141</v>
      </c>
      <c r="B142" s="23" t="s">
        <v>224</v>
      </c>
      <c r="C142" s="23" t="s">
        <v>10</v>
      </c>
      <c r="D142" s="23" t="s">
        <v>11</v>
      </c>
      <c r="E142" s="22">
        <v>19000</v>
      </c>
      <c r="F142" s="21">
        <f t="shared" si="7"/>
        <v>19000</v>
      </c>
      <c r="G142" s="22">
        <v>280000</v>
      </c>
      <c r="H142" s="22">
        <f t="shared" si="8"/>
        <v>280000</v>
      </c>
      <c r="I142" s="22">
        <v>584100</v>
      </c>
      <c r="J142" s="22">
        <f t="shared" si="9"/>
        <v>584100</v>
      </c>
      <c r="K142" s="22" t="s">
        <v>367</v>
      </c>
      <c r="L142" s="22"/>
    </row>
    <row r="143" s="17" customFormat="1" spans="1:12">
      <c r="A143" s="22">
        <v>142</v>
      </c>
      <c r="B143" s="23" t="s">
        <v>225</v>
      </c>
      <c r="C143" s="23" t="s">
        <v>31</v>
      </c>
      <c r="D143" s="23" t="s">
        <v>11</v>
      </c>
      <c r="E143" s="22">
        <v>54080</v>
      </c>
      <c r="F143" s="21">
        <f t="shared" si="7"/>
        <v>54080</v>
      </c>
      <c r="G143" s="22">
        <v>458710</v>
      </c>
      <c r="H143" s="22">
        <f t="shared" si="8"/>
        <v>458710</v>
      </c>
      <c r="I143" s="22">
        <v>472000</v>
      </c>
      <c r="J143" s="22">
        <f t="shared" si="9"/>
        <v>472000</v>
      </c>
      <c r="K143" s="22" t="s">
        <v>368</v>
      </c>
      <c r="L143" s="22"/>
    </row>
    <row r="144" s="17" customFormat="1" spans="1:12">
      <c r="A144" s="22">
        <v>143</v>
      </c>
      <c r="B144" s="23" t="s">
        <v>226</v>
      </c>
      <c r="C144" s="23" t="s">
        <v>10</v>
      </c>
      <c r="D144" s="23" t="s">
        <v>11</v>
      </c>
      <c r="E144" s="22">
        <v>6540</v>
      </c>
      <c r="F144" s="21">
        <f t="shared" si="7"/>
        <v>6540</v>
      </c>
      <c r="G144" s="22">
        <v>698464</v>
      </c>
      <c r="H144" s="22">
        <f t="shared" si="8"/>
        <v>698464</v>
      </c>
      <c r="I144" s="22">
        <v>40000</v>
      </c>
      <c r="J144" s="22">
        <f t="shared" si="9"/>
        <v>40000</v>
      </c>
      <c r="K144" s="22" t="s">
        <v>369</v>
      </c>
      <c r="L144" s="22"/>
    </row>
    <row r="145" s="17" customFormat="1" spans="1:12">
      <c r="A145" s="22">
        <v>144</v>
      </c>
      <c r="B145" s="23" t="s">
        <v>227</v>
      </c>
      <c r="C145" s="23" t="s">
        <v>10</v>
      </c>
      <c r="D145" s="23" t="s">
        <v>15</v>
      </c>
      <c r="E145" s="22">
        <v>54530</v>
      </c>
      <c r="F145" s="21">
        <f t="shared" si="7"/>
        <v>54530</v>
      </c>
      <c r="G145" s="22">
        <v>842560</v>
      </c>
      <c r="H145" s="22">
        <f t="shared" si="8"/>
        <v>842560</v>
      </c>
      <c r="I145" s="22">
        <v>850000</v>
      </c>
      <c r="J145" s="22">
        <f t="shared" si="9"/>
        <v>850000</v>
      </c>
      <c r="K145" s="22" t="s">
        <v>370</v>
      </c>
      <c r="L145" s="22"/>
    </row>
    <row r="146" s="17" customFormat="1" spans="1:12">
      <c r="A146" s="22">
        <v>145</v>
      </c>
      <c r="B146" s="23" t="s">
        <v>228</v>
      </c>
      <c r="C146" s="23" t="s">
        <v>10</v>
      </c>
      <c r="D146" s="23" t="s">
        <v>11</v>
      </c>
      <c r="E146" s="22">
        <v>2000</v>
      </c>
      <c r="F146" s="21">
        <f t="shared" si="7"/>
        <v>2000</v>
      </c>
      <c r="G146" s="22">
        <v>25000</v>
      </c>
      <c r="H146" s="22">
        <f t="shared" si="8"/>
        <v>25000</v>
      </c>
      <c r="I146" s="22">
        <v>150000</v>
      </c>
      <c r="J146" s="22">
        <f t="shared" si="9"/>
        <v>150000</v>
      </c>
      <c r="K146" s="22" t="s">
        <v>367</v>
      </c>
      <c r="L146" s="22"/>
    </row>
    <row r="147" s="17" customFormat="1" spans="1:12">
      <c r="A147" s="22">
        <v>146</v>
      </c>
      <c r="B147" s="23" t="s">
        <v>229</v>
      </c>
      <c r="C147" s="23" t="s">
        <v>10</v>
      </c>
      <c r="D147" s="23" t="s">
        <v>11</v>
      </c>
      <c r="E147" s="22">
        <v>500</v>
      </c>
      <c r="F147" s="21">
        <f t="shared" si="7"/>
        <v>500</v>
      </c>
      <c r="G147" s="22">
        <v>30000</v>
      </c>
      <c r="H147" s="22">
        <f t="shared" si="8"/>
        <v>30000</v>
      </c>
      <c r="I147" s="22">
        <v>45000</v>
      </c>
      <c r="J147" s="22">
        <f t="shared" si="9"/>
        <v>45000</v>
      </c>
      <c r="K147" s="22" t="s">
        <v>368</v>
      </c>
      <c r="L147" s="22"/>
    </row>
    <row r="148" s="17" customFormat="1" spans="1:12">
      <c r="A148" s="22">
        <v>147</v>
      </c>
      <c r="B148" s="23" t="s">
        <v>230</v>
      </c>
      <c r="C148" s="23" t="s">
        <v>10</v>
      </c>
      <c r="D148" s="23" t="s">
        <v>11</v>
      </c>
      <c r="E148" s="22">
        <v>1500</v>
      </c>
      <c r="F148" s="21">
        <f t="shared" si="7"/>
        <v>1500</v>
      </c>
      <c r="G148" s="22">
        <v>150000</v>
      </c>
      <c r="H148" s="22">
        <f t="shared" si="8"/>
        <v>150000</v>
      </c>
      <c r="I148" s="22">
        <v>40000</v>
      </c>
      <c r="J148" s="22">
        <f t="shared" si="9"/>
        <v>40000</v>
      </c>
      <c r="K148" s="22" t="s">
        <v>369</v>
      </c>
      <c r="L148" s="22"/>
    </row>
    <row r="149" s="17" customFormat="1" spans="1:12">
      <c r="A149" s="22">
        <v>148</v>
      </c>
      <c r="B149" s="23" t="s">
        <v>231</v>
      </c>
      <c r="C149" s="23" t="s">
        <v>10</v>
      </c>
      <c r="D149" s="23" t="s">
        <v>11</v>
      </c>
      <c r="E149" s="22">
        <v>10500</v>
      </c>
      <c r="F149" s="21">
        <f t="shared" si="7"/>
        <v>10500</v>
      </c>
      <c r="G149" s="22">
        <v>780000</v>
      </c>
      <c r="H149" s="22">
        <f t="shared" si="8"/>
        <v>780000</v>
      </c>
      <c r="I149" s="22">
        <v>80000</v>
      </c>
      <c r="J149" s="22">
        <f t="shared" si="9"/>
        <v>80000</v>
      </c>
      <c r="K149" s="22" t="s">
        <v>370</v>
      </c>
      <c r="L149" s="22"/>
    </row>
    <row r="150" s="17" customFormat="1" spans="1:12">
      <c r="A150" s="22">
        <v>149</v>
      </c>
      <c r="B150" s="23" t="s">
        <v>232</v>
      </c>
      <c r="C150" s="23" t="s">
        <v>10</v>
      </c>
      <c r="D150" s="23" t="s">
        <v>11</v>
      </c>
      <c r="E150" s="22">
        <v>22000</v>
      </c>
      <c r="F150" s="21">
        <f t="shared" si="7"/>
        <v>22000</v>
      </c>
      <c r="G150" s="22">
        <v>55000</v>
      </c>
      <c r="H150" s="22">
        <f t="shared" si="8"/>
        <v>55000</v>
      </c>
      <c r="I150" s="22">
        <v>25000</v>
      </c>
      <c r="J150" s="22">
        <f t="shared" si="9"/>
        <v>25000</v>
      </c>
      <c r="K150" s="22" t="s">
        <v>367</v>
      </c>
      <c r="L150" s="22"/>
    </row>
    <row r="151" s="17" customFormat="1" spans="1:12">
      <c r="A151" s="22">
        <v>150</v>
      </c>
      <c r="B151" s="23" t="s">
        <v>233</v>
      </c>
      <c r="C151" s="23" t="s">
        <v>10</v>
      </c>
      <c r="D151" s="23" t="s">
        <v>15</v>
      </c>
      <c r="E151" s="22">
        <v>0</v>
      </c>
      <c r="F151" s="21">
        <f t="shared" si="7"/>
        <v>0</v>
      </c>
      <c r="G151" s="22">
        <v>4530</v>
      </c>
      <c r="H151" s="22">
        <f t="shared" si="8"/>
        <v>4530</v>
      </c>
      <c r="I151" s="22">
        <v>24000</v>
      </c>
      <c r="J151" s="22">
        <f t="shared" si="9"/>
        <v>24000</v>
      </c>
      <c r="K151" s="22" t="s">
        <v>368</v>
      </c>
      <c r="L151" s="22"/>
    </row>
    <row r="152" s="17" customFormat="1" spans="1:12">
      <c r="A152" s="22">
        <v>151</v>
      </c>
      <c r="B152" s="23" t="s">
        <v>234</v>
      </c>
      <c r="C152" s="23" t="s">
        <v>10</v>
      </c>
      <c r="D152" s="23" t="s">
        <v>11</v>
      </c>
      <c r="E152" s="22">
        <v>0</v>
      </c>
      <c r="F152" s="21">
        <f t="shared" si="7"/>
        <v>0</v>
      </c>
      <c r="G152" s="22">
        <v>28822</v>
      </c>
      <c r="H152" s="22">
        <f t="shared" si="8"/>
        <v>28822</v>
      </c>
      <c r="I152" s="22">
        <v>38100</v>
      </c>
      <c r="J152" s="22">
        <f t="shared" si="9"/>
        <v>38100</v>
      </c>
      <c r="K152" s="22" t="s">
        <v>369</v>
      </c>
      <c r="L152" s="22"/>
    </row>
    <row r="153" s="17" customFormat="1" spans="1:12">
      <c r="A153" s="22">
        <v>152</v>
      </c>
      <c r="B153" s="23" t="s">
        <v>235</v>
      </c>
      <c r="C153" s="23" t="s">
        <v>10</v>
      </c>
      <c r="D153" s="23" t="s">
        <v>11</v>
      </c>
      <c r="E153" s="22">
        <v>100</v>
      </c>
      <c r="F153" s="21">
        <f t="shared" si="7"/>
        <v>100</v>
      </c>
      <c r="G153" s="22">
        <v>542233</v>
      </c>
      <c r="H153" s="22">
        <f t="shared" si="8"/>
        <v>542233</v>
      </c>
      <c r="I153" s="22">
        <v>50000</v>
      </c>
      <c r="J153" s="22">
        <f t="shared" si="9"/>
        <v>50000</v>
      </c>
      <c r="K153" s="22" t="s">
        <v>370</v>
      </c>
      <c r="L153" s="22"/>
    </row>
    <row r="154" s="17" customFormat="1" spans="1:12">
      <c r="A154" s="22">
        <v>153</v>
      </c>
      <c r="B154" s="23" t="s">
        <v>236</v>
      </c>
      <c r="C154" s="23" t="s">
        <v>10</v>
      </c>
      <c r="D154" s="23" t="s">
        <v>11</v>
      </c>
      <c r="E154" s="22">
        <v>150</v>
      </c>
      <c r="F154" s="21">
        <f t="shared" si="7"/>
        <v>150</v>
      </c>
      <c r="G154" s="22">
        <v>9555</v>
      </c>
      <c r="H154" s="22">
        <f t="shared" si="8"/>
        <v>9555</v>
      </c>
      <c r="I154" s="22">
        <v>74000</v>
      </c>
      <c r="J154" s="22">
        <f t="shared" si="9"/>
        <v>74000</v>
      </c>
      <c r="K154" s="22" t="s">
        <v>367</v>
      </c>
      <c r="L154" s="22"/>
    </row>
    <row r="155" s="17" customFormat="1" spans="1:12">
      <c r="A155" s="22">
        <v>154</v>
      </c>
      <c r="B155" s="23" t="s">
        <v>237</v>
      </c>
      <c r="C155" s="23" t="s">
        <v>10</v>
      </c>
      <c r="D155" s="23" t="s">
        <v>11</v>
      </c>
      <c r="E155" s="22">
        <v>80000</v>
      </c>
      <c r="F155" s="21">
        <f t="shared" si="7"/>
        <v>80000</v>
      </c>
      <c r="G155" s="22">
        <v>105000</v>
      </c>
      <c r="H155" s="22">
        <f t="shared" si="8"/>
        <v>105000</v>
      </c>
      <c r="I155" s="22">
        <v>81400</v>
      </c>
      <c r="J155" s="22">
        <f t="shared" si="9"/>
        <v>81400</v>
      </c>
      <c r="K155" s="22" t="s">
        <v>368</v>
      </c>
      <c r="L155" s="22"/>
    </row>
    <row r="156" s="17" customFormat="1" spans="1:12">
      <c r="A156" s="22">
        <v>155</v>
      </c>
      <c r="B156" s="23" t="s">
        <v>238</v>
      </c>
      <c r="C156" s="23" t="s">
        <v>10</v>
      </c>
      <c r="D156" s="23" t="s">
        <v>11</v>
      </c>
      <c r="E156" s="22">
        <v>4500</v>
      </c>
      <c r="F156" s="21">
        <f t="shared" si="7"/>
        <v>4500</v>
      </c>
      <c r="G156" s="22">
        <v>840000</v>
      </c>
      <c r="H156" s="22">
        <f t="shared" si="8"/>
        <v>840000</v>
      </c>
      <c r="I156" s="22">
        <v>759000</v>
      </c>
      <c r="J156" s="22">
        <f t="shared" si="9"/>
        <v>759000</v>
      </c>
      <c r="K156" s="22" t="s">
        <v>369</v>
      </c>
      <c r="L156" s="22"/>
    </row>
    <row r="157" s="17" customFormat="1" spans="1:12">
      <c r="A157" s="22">
        <v>156</v>
      </c>
      <c r="B157" s="23" t="s">
        <v>239</v>
      </c>
      <c r="C157" s="23" t="s">
        <v>10</v>
      </c>
      <c r="D157" s="23" t="s">
        <v>11</v>
      </c>
      <c r="E157" s="22">
        <v>7500</v>
      </c>
      <c r="F157" s="21">
        <f t="shared" si="7"/>
        <v>7500</v>
      </c>
      <c r="G157" s="22">
        <v>540000</v>
      </c>
      <c r="H157" s="22">
        <f t="shared" si="8"/>
        <v>540000</v>
      </c>
      <c r="I157" s="22">
        <v>874256</v>
      </c>
      <c r="J157" s="22">
        <f t="shared" si="9"/>
        <v>874256</v>
      </c>
      <c r="K157" s="22" t="s">
        <v>370</v>
      </c>
      <c r="L157" s="22"/>
    </row>
    <row r="158" s="17" customFormat="1" spans="1:12">
      <c r="A158" s="22">
        <v>157</v>
      </c>
      <c r="B158" s="23" t="s">
        <v>240</v>
      </c>
      <c r="C158" s="23" t="s">
        <v>10</v>
      </c>
      <c r="D158" s="23" t="s">
        <v>11</v>
      </c>
      <c r="E158" s="22">
        <v>19000</v>
      </c>
      <c r="F158" s="21">
        <f t="shared" si="7"/>
        <v>19000</v>
      </c>
      <c r="G158" s="22">
        <v>280000</v>
      </c>
      <c r="H158" s="22">
        <f t="shared" si="8"/>
        <v>280000</v>
      </c>
      <c r="I158" s="22">
        <v>584100</v>
      </c>
      <c r="J158" s="22">
        <f t="shared" si="9"/>
        <v>584100</v>
      </c>
      <c r="K158" s="22" t="s">
        <v>367</v>
      </c>
      <c r="L158" s="22"/>
    </row>
    <row r="159" s="17" customFormat="1" spans="1:12">
      <c r="A159" s="22">
        <v>158</v>
      </c>
      <c r="B159" s="23" t="s">
        <v>241</v>
      </c>
      <c r="C159" s="23" t="s">
        <v>10</v>
      </c>
      <c r="D159" s="23" t="s">
        <v>11</v>
      </c>
      <c r="E159" s="22">
        <v>54080</v>
      </c>
      <c r="F159" s="21">
        <f t="shared" si="7"/>
        <v>54080</v>
      </c>
      <c r="G159" s="22">
        <v>458710</v>
      </c>
      <c r="H159" s="22">
        <f t="shared" si="8"/>
        <v>458710</v>
      </c>
      <c r="I159" s="22">
        <v>472000</v>
      </c>
      <c r="J159" s="22">
        <f t="shared" si="9"/>
        <v>472000</v>
      </c>
      <c r="K159" s="22" t="s">
        <v>368</v>
      </c>
      <c r="L159" s="22"/>
    </row>
    <row r="160" s="17" customFormat="1" spans="1:12">
      <c r="A160" s="22">
        <v>159</v>
      </c>
      <c r="B160" s="23" t="s">
        <v>242</v>
      </c>
      <c r="C160" s="23" t="s">
        <v>10</v>
      </c>
      <c r="D160" s="23" t="s">
        <v>11</v>
      </c>
      <c r="E160" s="22">
        <v>6540</v>
      </c>
      <c r="F160" s="21">
        <f t="shared" si="7"/>
        <v>6540</v>
      </c>
      <c r="G160" s="22">
        <v>698464</v>
      </c>
      <c r="H160" s="22">
        <f t="shared" si="8"/>
        <v>698464</v>
      </c>
      <c r="I160" s="22">
        <v>40000</v>
      </c>
      <c r="J160" s="22">
        <f t="shared" si="9"/>
        <v>40000</v>
      </c>
      <c r="K160" s="22" t="s">
        <v>369</v>
      </c>
      <c r="L160" s="22"/>
    </row>
    <row r="161" s="17" customFormat="1" spans="1:12">
      <c r="A161" s="22">
        <v>160</v>
      </c>
      <c r="B161" s="23" t="s">
        <v>243</v>
      </c>
      <c r="C161" s="23" t="s">
        <v>10</v>
      </c>
      <c r="D161" s="23" t="s">
        <v>11</v>
      </c>
      <c r="E161" s="22">
        <v>54530</v>
      </c>
      <c r="F161" s="21">
        <f t="shared" si="7"/>
        <v>54530</v>
      </c>
      <c r="G161" s="22">
        <v>842560</v>
      </c>
      <c r="H161" s="22">
        <f t="shared" si="8"/>
        <v>842560</v>
      </c>
      <c r="I161" s="22">
        <v>850000</v>
      </c>
      <c r="J161" s="22">
        <f t="shared" si="9"/>
        <v>850000</v>
      </c>
      <c r="K161" s="22" t="s">
        <v>370</v>
      </c>
      <c r="L161" s="22"/>
    </row>
    <row r="162" s="17" customFormat="1" spans="1:12">
      <c r="A162" s="22">
        <v>161</v>
      </c>
      <c r="B162" s="23" t="s">
        <v>244</v>
      </c>
      <c r="C162" s="23" t="s">
        <v>10</v>
      </c>
      <c r="D162" s="23" t="s">
        <v>11</v>
      </c>
      <c r="E162" s="22">
        <v>2000</v>
      </c>
      <c r="F162" s="21">
        <f t="shared" si="7"/>
        <v>2000</v>
      </c>
      <c r="G162" s="22">
        <v>25000</v>
      </c>
      <c r="H162" s="22">
        <f t="shared" si="8"/>
        <v>25000</v>
      </c>
      <c r="I162" s="22">
        <v>150000</v>
      </c>
      <c r="J162" s="22">
        <f t="shared" si="9"/>
        <v>150000</v>
      </c>
      <c r="K162" s="22" t="s">
        <v>367</v>
      </c>
      <c r="L162" s="22"/>
    </row>
    <row r="163" s="17" customFormat="1" spans="1:12">
      <c r="A163" s="22">
        <v>162</v>
      </c>
      <c r="B163" s="23" t="s">
        <v>245</v>
      </c>
      <c r="C163" s="23" t="s">
        <v>10</v>
      </c>
      <c r="D163" s="23" t="s">
        <v>11</v>
      </c>
      <c r="E163" s="22">
        <v>500</v>
      </c>
      <c r="F163" s="21">
        <f t="shared" si="7"/>
        <v>500</v>
      </c>
      <c r="G163" s="22">
        <v>30000</v>
      </c>
      <c r="H163" s="22">
        <f t="shared" si="8"/>
        <v>30000</v>
      </c>
      <c r="I163" s="22">
        <v>45000</v>
      </c>
      <c r="J163" s="22">
        <f t="shared" si="9"/>
        <v>45000</v>
      </c>
      <c r="K163" s="22" t="s">
        <v>368</v>
      </c>
      <c r="L163" s="22"/>
    </row>
    <row r="164" s="17" customFormat="1" spans="1:12">
      <c r="A164" s="22">
        <v>163</v>
      </c>
      <c r="B164" s="23" t="s">
        <v>246</v>
      </c>
      <c r="C164" s="23" t="s">
        <v>10</v>
      </c>
      <c r="D164" s="23" t="s">
        <v>11</v>
      </c>
      <c r="E164" s="22">
        <v>1500</v>
      </c>
      <c r="F164" s="21">
        <f t="shared" si="7"/>
        <v>1500</v>
      </c>
      <c r="G164" s="22">
        <v>150000</v>
      </c>
      <c r="H164" s="22">
        <f t="shared" si="8"/>
        <v>150000</v>
      </c>
      <c r="I164" s="22">
        <v>40000</v>
      </c>
      <c r="J164" s="22">
        <f t="shared" si="9"/>
        <v>40000</v>
      </c>
      <c r="K164" s="22" t="s">
        <v>369</v>
      </c>
      <c r="L164" s="22"/>
    </row>
    <row r="165" s="17" customFormat="1" spans="1:12">
      <c r="A165" s="22">
        <v>164</v>
      </c>
      <c r="B165" s="23" t="s">
        <v>247</v>
      </c>
      <c r="C165" s="23" t="s">
        <v>10</v>
      </c>
      <c r="D165" s="23" t="s">
        <v>11</v>
      </c>
      <c r="E165" s="22">
        <v>10500</v>
      </c>
      <c r="F165" s="21">
        <f t="shared" si="7"/>
        <v>10500</v>
      </c>
      <c r="G165" s="22">
        <v>780000</v>
      </c>
      <c r="H165" s="22">
        <f t="shared" si="8"/>
        <v>780000</v>
      </c>
      <c r="I165" s="22">
        <v>80000</v>
      </c>
      <c r="J165" s="22">
        <f t="shared" si="9"/>
        <v>80000</v>
      </c>
      <c r="K165" s="22" t="s">
        <v>370</v>
      </c>
      <c r="L165" s="22"/>
    </row>
    <row r="166" s="17" customFormat="1" spans="1:12">
      <c r="A166" s="22">
        <v>165</v>
      </c>
      <c r="B166" s="23" t="s">
        <v>248</v>
      </c>
      <c r="C166" s="23" t="s">
        <v>10</v>
      </c>
      <c r="D166" s="23" t="s">
        <v>11</v>
      </c>
      <c r="E166" s="22">
        <v>22000</v>
      </c>
      <c r="F166" s="21">
        <f t="shared" si="7"/>
        <v>22000</v>
      </c>
      <c r="G166" s="22">
        <v>55000</v>
      </c>
      <c r="H166" s="22">
        <f t="shared" si="8"/>
        <v>55000</v>
      </c>
      <c r="I166" s="22">
        <v>25000</v>
      </c>
      <c r="J166" s="22">
        <f t="shared" si="9"/>
        <v>25000</v>
      </c>
      <c r="K166" s="22" t="s">
        <v>367</v>
      </c>
      <c r="L166" s="22"/>
    </row>
    <row r="167" s="17" customFormat="1" spans="1:12">
      <c r="A167" s="22">
        <v>166</v>
      </c>
      <c r="B167" s="23" t="s">
        <v>249</v>
      </c>
      <c r="C167" s="23" t="s">
        <v>10</v>
      </c>
      <c r="D167" s="23" t="s">
        <v>11</v>
      </c>
      <c r="E167" s="22">
        <v>0</v>
      </c>
      <c r="F167" s="21">
        <f t="shared" si="7"/>
        <v>0</v>
      </c>
      <c r="G167" s="22">
        <v>4530</v>
      </c>
      <c r="H167" s="22">
        <f t="shared" si="8"/>
        <v>4530</v>
      </c>
      <c r="I167" s="22">
        <v>24000</v>
      </c>
      <c r="J167" s="22">
        <f t="shared" si="9"/>
        <v>24000</v>
      </c>
      <c r="K167" s="22" t="s">
        <v>368</v>
      </c>
      <c r="L167" s="22"/>
    </row>
    <row r="168" s="17" customFormat="1" spans="1:12">
      <c r="A168" s="22">
        <v>167</v>
      </c>
      <c r="B168" s="23" t="s">
        <v>250</v>
      </c>
      <c r="C168" s="23" t="s">
        <v>10</v>
      </c>
      <c r="D168" s="23" t="s">
        <v>11</v>
      </c>
      <c r="E168" s="22">
        <v>0</v>
      </c>
      <c r="F168" s="21">
        <f t="shared" si="7"/>
        <v>0</v>
      </c>
      <c r="G168" s="22">
        <v>28822</v>
      </c>
      <c r="H168" s="22">
        <f t="shared" si="8"/>
        <v>28822</v>
      </c>
      <c r="I168" s="22">
        <v>38100</v>
      </c>
      <c r="J168" s="22">
        <f t="shared" si="9"/>
        <v>38100</v>
      </c>
      <c r="K168" s="22" t="s">
        <v>369</v>
      </c>
      <c r="L168" s="22"/>
    </row>
    <row r="169" s="17" customFormat="1" spans="1:12">
      <c r="A169" s="22">
        <v>168</v>
      </c>
      <c r="B169" s="23" t="s">
        <v>251</v>
      </c>
      <c r="C169" s="23" t="s">
        <v>10</v>
      </c>
      <c r="D169" s="23" t="s">
        <v>11</v>
      </c>
      <c r="E169" s="22">
        <v>100</v>
      </c>
      <c r="F169" s="21">
        <f t="shared" si="7"/>
        <v>100</v>
      </c>
      <c r="G169" s="22">
        <v>542233</v>
      </c>
      <c r="H169" s="22">
        <f t="shared" si="8"/>
        <v>542233</v>
      </c>
      <c r="I169" s="22">
        <v>50000</v>
      </c>
      <c r="J169" s="22">
        <f t="shared" si="9"/>
        <v>50000</v>
      </c>
      <c r="K169" s="22" t="s">
        <v>370</v>
      </c>
      <c r="L169" s="22"/>
    </row>
    <row r="170" s="17" customFormat="1" spans="1:12">
      <c r="A170" s="22">
        <v>169</v>
      </c>
      <c r="B170" s="23" t="s">
        <v>252</v>
      </c>
      <c r="C170" s="23" t="s">
        <v>10</v>
      </c>
      <c r="D170" s="23" t="s">
        <v>11</v>
      </c>
      <c r="E170" s="22">
        <v>150</v>
      </c>
      <c r="F170" s="21">
        <f t="shared" si="7"/>
        <v>150</v>
      </c>
      <c r="G170" s="22">
        <v>9555</v>
      </c>
      <c r="H170" s="22">
        <f t="shared" si="8"/>
        <v>9555</v>
      </c>
      <c r="I170" s="22">
        <v>74000</v>
      </c>
      <c r="J170" s="22">
        <f t="shared" si="9"/>
        <v>74000</v>
      </c>
      <c r="K170" s="22" t="s">
        <v>367</v>
      </c>
      <c r="L170" s="22"/>
    </row>
    <row r="171" s="17" customFormat="1" spans="1:12">
      <c r="A171" s="22">
        <v>170</v>
      </c>
      <c r="B171" s="23" t="s">
        <v>253</v>
      </c>
      <c r="C171" s="23" t="s">
        <v>10</v>
      </c>
      <c r="D171" s="23" t="s">
        <v>11</v>
      </c>
      <c r="E171" s="22">
        <v>80000</v>
      </c>
      <c r="F171" s="21">
        <f t="shared" si="7"/>
        <v>80000</v>
      </c>
      <c r="G171" s="22">
        <v>105000</v>
      </c>
      <c r="H171" s="22">
        <f t="shared" si="8"/>
        <v>105000</v>
      </c>
      <c r="I171" s="22">
        <v>81400</v>
      </c>
      <c r="J171" s="22">
        <f t="shared" si="9"/>
        <v>81400</v>
      </c>
      <c r="K171" s="22" t="s">
        <v>368</v>
      </c>
      <c r="L171" s="22"/>
    </row>
    <row r="172" s="17" customFormat="1" spans="1:12">
      <c r="A172" s="22">
        <v>171</v>
      </c>
      <c r="B172" s="23" t="s">
        <v>254</v>
      </c>
      <c r="C172" s="23" t="s">
        <v>10</v>
      </c>
      <c r="D172" s="23" t="s">
        <v>11</v>
      </c>
      <c r="E172" s="22">
        <v>4500</v>
      </c>
      <c r="F172" s="21">
        <f t="shared" si="7"/>
        <v>4500</v>
      </c>
      <c r="G172" s="22">
        <v>840000</v>
      </c>
      <c r="H172" s="22">
        <f t="shared" si="8"/>
        <v>840000</v>
      </c>
      <c r="I172" s="22">
        <v>759000</v>
      </c>
      <c r="J172" s="22">
        <f t="shared" si="9"/>
        <v>759000</v>
      </c>
      <c r="K172" s="22" t="s">
        <v>369</v>
      </c>
      <c r="L172" s="22"/>
    </row>
    <row r="173" s="17" customFormat="1" spans="1:12">
      <c r="A173" s="22">
        <v>172</v>
      </c>
      <c r="B173" s="23" t="s">
        <v>255</v>
      </c>
      <c r="C173" s="23" t="s">
        <v>10</v>
      </c>
      <c r="D173" s="23" t="s">
        <v>15</v>
      </c>
      <c r="E173" s="22">
        <v>7500</v>
      </c>
      <c r="F173" s="21">
        <f t="shared" si="7"/>
        <v>7500</v>
      </c>
      <c r="G173" s="22">
        <v>540000</v>
      </c>
      <c r="H173" s="22">
        <f t="shared" si="8"/>
        <v>540000</v>
      </c>
      <c r="I173" s="22">
        <v>874256</v>
      </c>
      <c r="J173" s="22">
        <f t="shared" si="9"/>
        <v>874256</v>
      </c>
      <c r="K173" s="22" t="s">
        <v>370</v>
      </c>
      <c r="L173" s="22"/>
    </row>
    <row r="174" s="17" customFormat="1" spans="1:12">
      <c r="A174" s="22">
        <v>173</v>
      </c>
      <c r="B174" s="23" t="s">
        <v>256</v>
      </c>
      <c r="C174" s="23" t="s">
        <v>10</v>
      </c>
      <c r="D174" s="23" t="s">
        <v>11</v>
      </c>
      <c r="E174" s="22">
        <v>19000</v>
      </c>
      <c r="F174" s="21">
        <f t="shared" si="7"/>
        <v>19000</v>
      </c>
      <c r="G174" s="22">
        <v>280000</v>
      </c>
      <c r="H174" s="22">
        <f t="shared" si="8"/>
        <v>280000</v>
      </c>
      <c r="I174" s="22">
        <v>584100</v>
      </c>
      <c r="J174" s="22">
        <f t="shared" si="9"/>
        <v>584100</v>
      </c>
      <c r="K174" s="22" t="s">
        <v>367</v>
      </c>
      <c r="L174" s="22"/>
    </row>
    <row r="175" s="17" customFormat="1" spans="1:12">
      <c r="A175" s="22">
        <v>174</v>
      </c>
      <c r="B175" s="23" t="s">
        <v>257</v>
      </c>
      <c r="C175" s="23" t="s">
        <v>10</v>
      </c>
      <c r="D175" s="23" t="s">
        <v>11</v>
      </c>
      <c r="E175" s="22">
        <v>54080</v>
      </c>
      <c r="F175" s="21">
        <f t="shared" si="7"/>
        <v>54080</v>
      </c>
      <c r="G175" s="22">
        <v>458710</v>
      </c>
      <c r="H175" s="22">
        <f t="shared" si="8"/>
        <v>458710</v>
      </c>
      <c r="I175" s="22">
        <v>472000</v>
      </c>
      <c r="J175" s="22">
        <f t="shared" si="9"/>
        <v>472000</v>
      </c>
      <c r="K175" s="22" t="s">
        <v>368</v>
      </c>
      <c r="L175" s="22"/>
    </row>
    <row r="176" s="17" customFormat="1" spans="1:12">
      <c r="A176" s="22">
        <v>175</v>
      </c>
      <c r="B176" s="23" t="s">
        <v>258</v>
      </c>
      <c r="C176" s="23" t="s">
        <v>10</v>
      </c>
      <c r="D176" s="23" t="s">
        <v>11</v>
      </c>
      <c r="E176" s="22">
        <v>6540</v>
      </c>
      <c r="F176" s="21">
        <f t="shared" si="7"/>
        <v>6540</v>
      </c>
      <c r="G176" s="22">
        <v>698464</v>
      </c>
      <c r="H176" s="22">
        <f t="shared" si="8"/>
        <v>698464</v>
      </c>
      <c r="I176" s="22">
        <v>40000</v>
      </c>
      <c r="J176" s="22">
        <f t="shared" si="9"/>
        <v>40000</v>
      </c>
      <c r="K176" s="22" t="s">
        <v>369</v>
      </c>
      <c r="L176" s="22"/>
    </row>
    <row r="177" s="17" customFormat="1" spans="1:12">
      <c r="A177" s="22">
        <v>176</v>
      </c>
      <c r="B177" s="23" t="s">
        <v>259</v>
      </c>
      <c r="C177" s="23" t="s">
        <v>10</v>
      </c>
      <c r="D177" s="23" t="s">
        <v>11</v>
      </c>
      <c r="E177" s="22">
        <v>54530</v>
      </c>
      <c r="F177" s="21">
        <f t="shared" si="7"/>
        <v>54530</v>
      </c>
      <c r="G177" s="22">
        <v>842560</v>
      </c>
      <c r="H177" s="22">
        <f t="shared" si="8"/>
        <v>842560</v>
      </c>
      <c r="I177" s="22">
        <v>850000</v>
      </c>
      <c r="J177" s="22">
        <f t="shared" si="9"/>
        <v>850000</v>
      </c>
      <c r="K177" s="22" t="s">
        <v>370</v>
      </c>
      <c r="L177" s="22"/>
    </row>
    <row r="178" s="17" customFormat="1" spans="1:12">
      <c r="A178" s="22">
        <v>177</v>
      </c>
      <c r="B178" s="23" t="s">
        <v>260</v>
      </c>
      <c r="C178" s="23" t="s">
        <v>10</v>
      </c>
      <c r="D178" s="23" t="s">
        <v>11</v>
      </c>
      <c r="E178" s="22">
        <v>2000</v>
      </c>
      <c r="F178" s="21">
        <f t="shared" si="7"/>
        <v>2000</v>
      </c>
      <c r="G178" s="22">
        <v>25000</v>
      </c>
      <c r="H178" s="22">
        <f t="shared" si="8"/>
        <v>25000</v>
      </c>
      <c r="I178" s="22">
        <v>150000</v>
      </c>
      <c r="J178" s="22">
        <f t="shared" si="9"/>
        <v>150000</v>
      </c>
      <c r="K178" s="22" t="s">
        <v>367</v>
      </c>
      <c r="L178" s="22"/>
    </row>
    <row r="179" s="17" customFormat="1" spans="1:12">
      <c r="A179" s="22">
        <v>178</v>
      </c>
      <c r="B179" s="23" t="s">
        <v>261</v>
      </c>
      <c r="C179" s="23" t="s">
        <v>10</v>
      </c>
      <c r="D179" s="23" t="s">
        <v>15</v>
      </c>
      <c r="E179" s="22">
        <v>500</v>
      </c>
      <c r="F179" s="21">
        <f t="shared" si="7"/>
        <v>500</v>
      </c>
      <c r="G179" s="22">
        <v>30000</v>
      </c>
      <c r="H179" s="22">
        <f t="shared" si="8"/>
        <v>30000</v>
      </c>
      <c r="I179" s="22">
        <v>45000</v>
      </c>
      <c r="J179" s="22">
        <f t="shared" si="9"/>
        <v>45000</v>
      </c>
      <c r="K179" s="22" t="s">
        <v>368</v>
      </c>
      <c r="L179" s="22"/>
    </row>
    <row r="180" s="17" customFormat="1" spans="1:12">
      <c r="A180" s="22">
        <v>179</v>
      </c>
      <c r="B180" s="23" t="s">
        <v>262</v>
      </c>
      <c r="C180" s="23" t="s">
        <v>10</v>
      </c>
      <c r="D180" s="23" t="s">
        <v>11</v>
      </c>
      <c r="E180" s="22">
        <v>1500</v>
      </c>
      <c r="F180" s="21">
        <f t="shared" si="7"/>
        <v>1500</v>
      </c>
      <c r="G180" s="22">
        <v>150000</v>
      </c>
      <c r="H180" s="22">
        <f t="shared" si="8"/>
        <v>150000</v>
      </c>
      <c r="I180" s="22">
        <v>40000</v>
      </c>
      <c r="J180" s="22">
        <f t="shared" si="9"/>
        <v>40000</v>
      </c>
      <c r="K180" s="22" t="s">
        <v>369</v>
      </c>
      <c r="L180" s="22"/>
    </row>
    <row r="181" s="17" customFormat="1" spans="1:12">
      <c r="A181" s="22">
        <v>180</v>
      </c>
      <c r="B181" s="23" t="s">
        <v>263</v>
      </c>
      <c r="C181" s="23" t="s">
        <v>10</v>
      </c>
      <c r="D181" s="23" t="s">
        <v>11</v>
      </c>
      <c r="E181" s="22">
        <v>10500</v>
      </c>
      <c r="F181" s="21">
        <f t="shared" si="7"/>
        <v>10500</v>
      </c>
      <c r="G181" s="22">
        <v>780000</v>
      </c>
      <c r="H181" s="22">
        <f t="shared" si="8"/>
        <v>780000</v>
      </c>
      <c r="I181" s="22">
        <v>80000</v>
      </c>
      <c r="J181" s="22">
        <f t="shared" si="9"/>
        <v>80000</v>
      </c>
      <c r="K181" s="22" t="s">
        <v>370</v>
      </c>
      <c r="L181" s="22"/>
    </row>
    <row r="182" s="17" customFormat="1" spans="1:12">
      <c r="A182" s="22">
        <v>181</v>
      </c>
      <c r="B182" s="23" t="s">
        <v>264</v>
      </c>
      <c r="C182" s="23" t="s">
        <v>10</v>
      </c>
      <c r="D182" s="23" t="s">
        <v>11</v>
      </c>
      <c r="E182" s="22">
        <v>22000</v>
      </c>
      <c r="F182" s="21">
        <f t="shared" si="7"/>
        <v>22000</v>
      </c>
      <c r="G182" s="22">
        <v>55000</v>
      </c>
      <c r="H182" s="22">
        <f t="shared" si="8"/>
        <v>55000</v>
      </c>
      <c r="I182" s="22">
        <v>25000</v>
      </c>
      <c r="J182" s="22">
        <f t="shared" si="9"/>
        <v>25000</v>
      </c>
      <c r="K182" s="22" t="s">
        <v>367</v>
      </c>
      <c r="L182" s="22"/>
    </row>
    <row r="183" s="17" customFormat="1" spans="1:12">
      <c r="A183" s="22">
        <v>182</v>
      </c>
      <c r="B183" s="23" t="s">
        <v>265</v>
      </c>
      <c r="C183" s="23" t="s">
        <v>10</v>
      </c>
      <c r="D183" s="23" t="s">
        <v>11</v>
      </c>
      <c r="E183" s="22">
        <v>0</v>
      </c>
      <c r="F183" s="21">
        <f t="shared" si="7"/>
        <v>0</v>
      </c>
      <c r="G183" s="22">
        <v>4530</v>
      </c>
      <c r="H183" s="22">
        <f t="shared" si="8"/>
        <v>4530</v>
      </c>
      <c r="I183" s="22">
        <v>24000</v>
      </c>
      <c r="J183" s="22">
        <f t="shared" si="9"/>
        <v>24000</v>
      </c>
      <c r="K183" s="22" t="s">
        <v>368</v>
      </c>
      <c r="L183" s="22"/>
    </row>
    <row r="184" s="17" customFormat="1" spans="1:12">
      <c r="A184" s="22">
        <v>183</v>
      </c>
      <c r="B184" s="23" t="s">
        <v>266</v>
      </c>
      <c r="C184" s="23" t="s">
        <v>10</v>
      </c>
      <c r="D184" s="23" t="s">
        <v>11</v>
      </c>
      <c r="E184" s="22">
        <v>0</v>
      </c>
      <c r="F184" s="21">
        <f t="shared" si="7"/>
        <v>0</v>
      </c>
      <c r="G184" s="22">
        <v>28822</v>
      </c>
      <c r="H184" s="22">
        <f t="shared" si="8"/>
        <v>28822</v>
      </c>
      <c r="I184" s="22">
        <v>38100</v>
      </c>
      <c r="J184" s="22">
        <f t="shared" si="9"/>
        <v>38100</v>
      </c>
      <c r="K184" s="22" t="s">
        <v>369</v>
      </c>
      <c r="L184" s="22"/>
    </row>
    <row r="185" s="17" customFormat="1" spans="1:12">
      <c r="A185" s="22">
        <v>184</v>
      </c>
      <c r="B185" s="23" t="s">
        <v>267</v>
      </c>
      <c r="C185" s="23" t="s">
        <v>10</v>
      </c>
      <c r="D185" s="23" t="s">
        <v>11</v>
      </c>
      <c r="E185" s="22">
        <v>100</v>
      </c>
      <c r="F185" s="21">
        <f t="shared" si="7"/>
        <v>100</v>
      </c>
      <c r="G185" s="22">
        <v>542233</v>
      </c>
      <c r="H185" s="22">
        <f t="shared" si="8"/>
        <v>542233</v>
      </c>
      <c r="I185" s="22">
        <v>50000</v>
      </c>
      <c r="J185" s="22">
        <f t="shared" si="9"/>
        <v>50000</v>
      </c>
      <c r="K185" s="22" t="s">
        <v>370</v>
      </c>
      <c r="L185" s="22"/>
    </row>
    <row r="186" s="17" customFormat="1" spans="1:12">
      <c r="A186" s="22">
        <v>185</v>
      </c>
      <c r="B186" s="23" t="s">
        <v>268</v>
      </c>
      <c r="C186" s="23" t="s">
        <v>10</v>
      </c>
      <c r="D186" s="23" t="s">
        <v>11</v>
      </c>
      <c r="E186" s="22">
        <v>150</v>
      </c>
      <c r="F186" s="21">
        <f t="shared" si="7"/>
        <v>150</v>
      </c>
      <c r="G186" s="22">
        <v>9555</v>
      </c>
      <c r="H186" s="22">
        <f t="shared" si="8"/>
        <v>9555</v>
      </c>
      <c r="I186" s="22">
        <v>74000</v>
      </c>
      <c r="J186" s="22">
        <f t="shared" si="9"/>
        <v>74000</v>
      </c>
      <c r="K186" s="22" t="s">
        <v>367</v>
      </c>
      <c r="L186" s="22"/>
    </row>
    <row r="187" s="17" customFormat="1" spans="1:12">
      <c r="A187" s="22">
        <v>186</v>
      </c>
      <c r="B187" s="23" t="s">
        <v>269</v>
      </c>
      <c r="C187" s="23" t="s">
        <v>10</v>
      </c>
      <c r="D187" s="23" t="s">
        <v>11</v>
      </c>
      <c r="E187" s="22">
        <v>80000</v>
      </c>
      <c r="F187" s="21">
        <f t="shared" si="7"/>
        <v>80000</v>
      </c>
      <c r="G187" s="22">
        <v>105000</v>
      </c>
      <c r="H187" s="22">
        <f t="shared" si="8"/>
        <v>105000</v>
      </c>
      <c r="I187" s="22">
        <v>81400</v>
      </c>
      <c r="J187" s="22">
        <f t="shared" si="9"/>
        <v>81400</v>
      </c>
      <c r="K187" s="22" t="s">
        <v>368</v>
      </c>
      <c r="L187" s="22"/>
    </row>
    <row r="188" s="17" customFormat="1" spans="1:12">
      <c r="A188" s="22">
        <v>187</v>
      </c>
      <c r="B188" s="23" t="s">
        <v>270</v>
      </c>
      <c r="C188" s="23" t="s">
        <v>10</v>
      </c>
      <c r="D188" s="23" t="s">
        <v>11</v>
      </c>
      <c r="E188" s="22">
        <v>4500</v>
      </c>
      <c r="F188" s="21">
        <f t="shared" si="7"/>
        <v>4500</v>
      </c>
      <c r="G188" s="22">
        <v>840000</v>
      </c>
      <c r="H188" s="22">
        <f t="shared" si="8"/>
        <v>840000</v>
      </c>
      <c r="I188" s="22">
        <v>759000</v>
      </c>
      <c r="J188" s="22">
        <f t="shared" si="9"/>
        <v>759000</v>
      </c>
      <c r="K188" s="22" t="s">
        <v>369</v>
      </c>
      <c r="L188" s="22"/>
    </row>
    <row r="189" s="17" customFormat="1" spans="1:12">
      <c r="A189" s="22">
        <v>188</v>
      </c>
      <c r="B189" s="23" t="s">
        <v>271</v>
      </c>
      <c r="C189" s="23" t="s">
        <v>10</v>
      </c>
      <c r="D189" s="23" t="s">
        <v>11</v>
      </c>
      <c r="E189" s="22">
        <v>7500</v>
      </c>
      <c r="F189" s="21">
        <f t="shared" si="7"/>
        <v>7500</v>
      </c>
      <c r="G189" s="22">
        <v>540000</v>
      </c>
      <c r="H189" s="22">
        <f t="shared" si="8"/>
        <v>540000</v>
      </c>
      <c r="I189" s="22">
        <v>874256</v>
      </c>
      <c r="J189" s="22">
        <f t="shared" si="9"/>
        <v>874256</v>
      </c>
      <c r="K189" s="22" t="s">
        <v>370</v>
      </c>
      <c r="L189" s="22"/>
    </row>
    <row r="190" s="17" customFormat="1" spans="1:12">
      <c r="A190" s="22">
        <v>189</v>
      </c>
      <c r="B190" s="23" t="s">
        <v>272</v>
      </c>
      <c r="C190" s="23" t="s">
        <v>10</v>
      </c>
      <c r="D190" s="23" t="s">
        <v>11</v>
      </c>
      <c r="E190" s="22">
        <v>19000</v>
      </c>
      <c r="F190" s="21">
        <f t="shared" si="7"/>
        <v>19000</v>
      </c>
      <c r="G190" s="22">
        <v>280000</v>
      </c>
      <c r="H190" s="22">
        <f t="shared" si="8"/>
        <v>280000</v>
      </c>
      <c r="I190" s="22">
        <v>584100</v>
      </c>
      <c r="J190" s="22">
        <f t="shared" si="9"/>
        <v>584100</v>
      </c>
      <c r="K190" s="22" t="s">
        <v>367</v>
      </c>
      <c r="L190" s="22"/>
    </row>
    <row r="191" s="17" customFormat="1" spans="1:12">
      <c r="A191" s="22">
        <v>190</v>
      </c>
      <c r="B191" s="23" t="s">
        <v>273</v>
      </c>
      <c r="C191" s="23" t="s">
        <v>10</v>
      </c>
      <c r="D191" s="23" t="s">
        <v>11</v>
      </c>
      <c r="E191" s="22">
        <v>54080</v>
      </c>
      <c r="F191" s="21">
        <f t="shared" si="7"/>
        <v>54080</v>
      </c>
      <c r="G191" s="22">
        <v>458710</v>
      </c>
      <c r="H191" s="22">
        <f t="shared" si="8"/>
        <v>458710</v>
      </c>
      <c r="I191" s="22">
        <v>472000</v>
      </c>
      <c r="J191" s="22">
        <f t="shared" si="9"/>
        <v>472000</v>
      </c>
      <c r="K191" s="22" t="s">
        <v>368</v>
      </c>
      <c r="L191" s="22"/>
    </row>
    <row r="192" s="17" customFormat="1" spans="1:12">
      <c r="A192" s="22">
        <v>191</v>
      </c>
      <c r="B192" s="23" t="s">
        <v>274</v>
      </c>
      <c r="C192" s="23" t="s">
        <v>10</v>
      </c>
      <c r="D192" s="23" t="s">
        <v>11</v>
      </c>
      <c r="E192" s="22">
        <v>6540</v>
      </c>
      <c r="F192" s="21">
        <f t="shared" si="7"/>
        <v>6540</v>
      </c>
      <c r="G192" s="22">
        <v>698464</v>
      </c>
      <c r="H192" s="22">
        <f t="shared" si="8"/>
        <v>698464</v>
      </c>
      <c r="I192" s="22">
        <v>40000</v>
      </c>
      <c r="J192" s="22">
        <f t="shared" si="9"/>
        <v>40000</v>
      </c>
      <c r="K192" s="22" t="s">
        <v>369</v>
      </c>
      <c r="L192" s="22"/>
    </row>
    <row r="193" s="17" customFormat="1" spans="1:12">
      <c r="A193" s="22">
        <v>192</v>
      </c>
      <c r="B193" s="23" t="s">
        <v>275</v>
      </c>
      <c r="C193" s="23" t="s">
        <v>10</v>
      </c>
      <c r="D193" s="23" t="s">
        <v>11</v>
      </c>
      <c r="E193" s="22">
        <v>54530</v>
      </c>
      <c r="F193" s="21">
        <f t="shared" si="7"/>
        <v>54530</v>
      </c>
      <c r="G193" s="22">
        <v>842560</v>
      </c>
      <c r="H193" s="22">
        <f t="shared" si="8"/>
        <v>842560</v>
      </c>
      <c r="I193" s="22">
        <v>850000</v>
      </c>
      <c r="J193" s="22">
        <f t="shared" si="9"/>
        <v>850000</v>
      </c>
      <c r="K193" s="22" t="s">
        <v>370</v>
      </c>
      <c r="L193" s="22"/>
    </row>
    <row r="194" s="17" customFormat="1" spans="1:12">
      <c r="A194" s="22">
        <v>193</v>
      </c>
      <c r="B194" s="23" t="s">
        <v>276</v>
      </c>
      <c r="C194" s="23" t="s">
        <v>10</v>
      </c>
      <c r="D194" s="23" t="s">
        <v>11</v>
      </c>
      <c r="E194" s="22">
        <v>2000</v>
      </c>
      <c r="F194" s="21">
        <f t="shared" si="7"/>
        <v>2000</v>
      </c>
      <c r="G194" s="22">
        <v>25000</v>
      </c>
      <c r="H194" s="22">
        <f t="shared" si="8"/>
        <v>25000</v>
      </c>
      <c r="I194" s="22">
        <v>150000</v>
      </c>
      <c r="J194" s="22">
        <f t="shared" si="9"/>
        <v>150000</v>
      </c>
      <c r="K194" s="22" t="s">
        <v>367</v>
      </c>
      <c r="L194" s="22"/>
    </row>
    <row r="195" s="17" customFormat="1" spans="1:12">
      <c r="A195" s="22">
        <v>194</v>
      </c>
      <c r="B195" s="23" t="s">
        <v>277</v>
      </c>
      <c r="C195" s="23" t="s">
        <v>10</v>
      </c>
      <c r="D195" s="23" t="s">
        <v>11</v>
      </c>
      <c r="E195" s="22">
        <v>500</v>
      </c>
      <c r="F195" s="21">
        <f t="shared" ref="F195:F251" si="10">E195</f>
        <v>500</v>
      </c>
      <c r="G195" s="22">
        <v>30000</v>
      </c>
      <c r="H195" s="22">
        <f t="shared" ref="H195:H251" si="11">G195</f>
        <v>30000</v>
      </c>
      <c r="I195" s="22">
        <v>45000</v>
      </c>
      <c r="J195" s="22">
        <f t="shared" ref="J195:J251" si="12">I195</f>
        <v>45000</v>
      </c>
      <c r="K195" s="22" t="s">
        <v>368</v>
      </c>
      <c r="L195" s="22"/>
    </row>
    <row r="196" s="17" customFormat="1" spans="1:12">
      <c r="A196" s="22">
        <v>195</v>
      </c>
      <c r="B196" s="23" t="s">
        <v>278</v>
      </c>
      <c r="C196" s="23" t="s">
        <v>10</v>
      </c>
      <c r="D196" s="23" t="s">
        <v>11</v>
      </c>
      <c r="E196" s="22">
        <v>1500</v>
      </c>
      <c r="F196" s="21">
        <f t="shared" si="10"/>
        <v>1500</v>
      </c>
      <c r="G196" s="22">
        <v>150000</v>
      </c>
      <c r="H196" s="22">
        <f t="shared" si="11"/>
        <v>150000</v>
      </c>
      <c r="I196" s="22">
        <v>40000</v>
      </c>
      <c r="J196" s="22">
        <f t="shared" si="12"/>
        <v>40000</v>
      </c>
      <c r="K196" s="22" t="s">
        <v>369</v>
      </c>
      <c r="L196" s="22"/>
    </row>
    <row r="197" s="17" customFormat="1" spans="1:12">
      <c r="A197" s="22">
        <v>196</v>
      </c>
      <c r="B197" s="23" t="s">
        <v>279</v>
      </c>
      <c r="C197" s="23" t="s">
        <v>10</v>
      </c>
      <c r="D197" s="23" t="s">
        <v>11</v>
      </c>
      <c r="E197" s="22">
        <v>10500</v>
      </c>
      <c r="F197" s="21">
        <f t="shared" si="10"/>
        <v>10500</v>
      </c>
      <c r="G197" s="22">
        <v>780000</v>
      </c>
      <c r="H197" s="22">
        <f t="shared" si="11"/>
        <v>780000</v>
      </c>
      <c r="I197" s="22">
        <v>80000</v>
      </c>
      <c r="J197" s="22">
        <f t="shared" si="12"/>
        <v>80000</v>
      </c>
      <c r="K197" s="22" t="s">
        <v>370</v>
      </c>
      <c r="L197" s="22"/>
    </row>
    <row r="198" s="17" customFormat="1" spans="1:12">
      <c r="A198" s="22">
        <v>197</v>
      </c>
      <c r="B198" s="23" t="s">
        <v>280</v>
      </c>
      <c r="C198" s="23" t="s">
        <v>10</v>
      </c>
      <c r="D198" s="23" t="s">
        <v>11</v>
      </c>
      <c r="E198" s="22">
        <v>22000</v>
      </c>
      <c r="F198" s="21">
        <f t="shared" si="10"/>
        <v>22000</v>
      </c>
      <c r="G198" s="22">
        <v>55000</v>
      </c>
      <c r="H198" s="22">
        <f t="shared" si="11"/>
        <v>55000</v>
      </c>
      <c r="I198" s="22">
        <v>25000</v>
      </c>
      <c r="J198" s="22">
        <f t="shared" si="12"/>
        <v>25000</v>
      </c>
      <c r="K198" s="22" t="s">
        <v>367</v>
      </c>
      <c r="L198" s="22"/>
    </row>
    <row r="199" s="17" customFormat="1" spans="1:12">
      <c r="A199" s="22">
        <v>198</v>
      </c>
      <c r="B199" s="23" t="s">
        <v>281</v>
      </c>
      <c r="C199" s="23" t="s">
        <v>10</v>
      </c>
      <c r="D199" s="23" t="s">
        <v>11</v>
      </c>
      <c r="E199" s="22">
        <v>0</v>
      </c>
      <c r="F199" s="21">
        <f t="shared" si="10"/>
        <v>0</v>
      </c>
      <c r="G199" s="22">
        <v>4530</v>
      </c>
      <c r="H199" s="22">
        <f t="shared" si="11"/>
        <v>4530</v>
      </c>
      <c r="I199" s="22">
        <v>24000</v>
      </c>
      <c r="J199" s="22">
        <f t="shared" si="12"/>
        <v>24000</v>
      </c>
      <c r="K199" s="22" t="s">
        <v>368</v>
      </c>
      <c r="L199" s="22"/>
    </row>
    <row r="200" s="17" customFormat="1" spans="1:12">
      <c r="A200" s="22">
        <v>199</v>
      </c>
      <c r="B200" s="23" t="s">
        <v>282</v>
      </c>
      <c r="C200" s="23" t="s">
        <v>24</v>
      </c>
      <c r="D200" s="23" t="s">
        <v>11</v>
      </c>
      <c r="E200" s="22">
        <v>0</v>
      </c>
      <c r="F200" s="21">
        <f t="shared" si="10"/>
        <v>0</v>
      </c>
      <c r="G200" s="22">
        <v>28822</v>
      </c>
      <c r="H200" s="22">
        <f t="shared" si="11"/>
        <v>28822</v>
      </c>
      <c r="I200" s="22">
        <v>38100</v>
      </c>
      <c r="J200" s="22">
        <f t="shared" si="12"/>
        <v>38100</v>
      </c>
      <c r="K200" s="22" t="s">
        <v>369</v>
      </c>
      <c r="L200" s="22"/>
    </row>
    <row r="201" s="17" customFormat="1" spans="1:12">
      <c r="A201" s="22">
        <v>200</v>
      </c>
      <c r="B201" s="23" t="s">
        <v>283</v>
      </c>
      <c r="C201" s="23" t="s">
        <v>24</v>
      </c>
      <c r="D201" s="23" t="s">
        <v>15</v>
      </c>
      <c r="E201" s="22">
        <v>100</v>
      </c>
      <c r="F201" s="21">
        <f t="shared" si="10"/>
        <v>100</v>
      </c>
      <c r="G201" s="22">
        <v>542233</v>
      </c>
      <c r="H201" s="22">
        <f t="shared" si="11"/>
        <v>542233</v>
      </c>
      <c r="I201" s="22">
        <v>50000</v>
      </c>
      <c r="J201" s="22">
        <f t="shared" si="12"/>
        <v>50000</v>
      </c>
      <c r="K201" s="22" t="s">
        <v>370</v>
      </c>
      <c r="L201" s="22"/>
    </row>
    <row r="202" s="17" customFormat="1" spans="1:12">
      <c r="A202" s="22">
        <v>201</v>
      </c>
      <c r="B202" s="23" t="s">
        <v>284</v>
      </c>
      <c r="C202" s="23" t="s">
        <v>24</v>
      </c>
      <c r="D202" s="23" t="s">
        <v>11</v>
      </c>
      <c r="E202" s="22">
        <v>150</v>
      </c>
      <c r="F202" s="21">
        <f t="shared" si="10"/>
        <v>150</v>
      </c>
      <c r="G202" s="22">
        <v>9555</v>
      </c>
      <c r="H202" s="22">
        <f t="shared" si="11"/>
        <v>9555</v>
      </c>
      <c r="I202" s="22">
        <v>74000</v>
      </c>
      <c r="J202" s="22">
        <f t="shared" si="12"/>
        <v>74000</v>
      </c>
      <c r="K202" s="22" t="s">
        <v>367</v>
      </c>
      <c r="L202" s="22"/>
    </row>
    <row r="203" s="17" customFormat="1" spans="1:12">
      <c r="A203" s="22">
        <v>202</v>
      </c>
      <c r="B203" s="23" t="s">
        <v>285</v>
      </c>
      <c r="C203" s="23" t="s">
        <v>24</v>
      </c>
      <c r="D203" s="23" t="s">
        <v>11</v>
      </c>
      <c r="E203" s="22">
        <v>80000</v>
      </c>
      <c r="F203" s="21">
        <f t="shared" si="10"/>
        <v>80000</v>
      </c>
      <c r="G203" s="22">
        <v>105000</v>
      </c>
      <c r="H203" s="22">
        <f t="shared" si="11"/>
        <v>105000</v>
      </c>
      <c r="I203" s="22">
        <v>81400</v>
      </c>
      <c r="J203" s="22">
        <f t="shared" si="12"/>
        <v>81400</v>
      </c>
      <c r="K203" s="22" t="s">
        <v>368</v>
      </c>
      <c r="L203" s="22"/>
    </row>
    <row r="204" s="17" customFormat="1" spans="1:12">
      <c r="A204" s="22">
        <v>203</v>
      </c>
      <c r="B204" s="23" t="s">
        <v>286</v>
      </c>
      <c r="C204" s="23" t="s">
        <v>24</v>
      </c>
      <c r="D204" s="23" t="s">
        <v>11</v>
      </c>
      <c r="E204" s="22">
        <v>4500</v>
      </c>
      <c r="F204" s="21">
        <f t="shared" si="10"/>
        <v>4500</v>
      </c>
      <c r="G204" s="22">
        <v>840000</v>
      </c>
      <c r="H204" s="22">
        <f t="shared" si="11"/>
        <v>840000</v>
      </c>
      <c r="I204" s="22">
        <v>759000</v>
      </c>
      <c r="J204" s="22">
        <f t="shared" si="12"/>
        <v>759000</v>
      </c>
      <c r="K204" s="22" t="s">
        <v>369</v>
      </c>
      <c r="L204" s="22"/>
    </row>
    <row r="205" s="17" customFormat="1" spans="1:12">
      <c r="A205" s="22">
        <v>204</v>
      </c>
      <c r="B205" s="23" t="s">
        <v>287</v>
      </c>
      <c r="C205" s="23" t="s">
        <v>24</v>
      </c>
      <c r="D205" s="23" t="s">
        <v>11</v>
      </c>
      <c r="E205" s="22">
        <v>7500</v>
      </c>
      <c r="F205" s="21">
        <f t="shared" si="10"/>
        <v>7500</v>
      </c>
      <c r="G205" s="22">
        <v>540000</v>
      </c>
      <c r="H205" s="22">
        <f t="shared" si="11"/>
        <v>540000</v>
      </c>
      <c r="I205" s="22">
        <v>874256</v>
      </c>
      <c r="J205" s="22">
        <f t="shared" si="12"/>
        <v>874256</v>
      </c>
      <c r="K205" s="22" t="s">
        <v>370</v>
      </c>
      <c r="L205" s="22"/>
    </row>
    <row r="206" s="17" customFormat="1" spans="1:12">
      <c r="A206" s="22">
        <v>205</v>
      </c>
      <c r="B206" s="23" t="s">
        <v>288</v>
      </c>
      <c r="C206" s="23" t="s">
        <v>24</v>
      </c>
      <c r="D206" s="23" t="s">
        <v>11</v>
      </c>
      <c r="E206" s="22">
        <v>19000</v>
      </c>
      <c r="F206" s="21">
        <f t="shared" si="10"/>
        <v>19000</v>
      </c>
      <c r="G206" s="22">
        <v>280000</v>
      </c>
      <c r="H206" s="22">
        <f t="shared" si="11"/>
        <v>280000</v>
      </c>
      <c r="I206" s="22">
        <v>584100</v>
      </c>
      <c r="J206" s="22">
        <f t="shared" si="12"/>
        <v>584100</v>
      </c>
      <c r="K206" s="22" t="s">
        <v>367</v>
      </c>
      <c r="L206" s="22"/>
    </row>
    <row r="207" s="17" customFormat="1" spans="1:12">
      <c r="A207" s="22">
        <v>206</v>
      </c>
      <c r="B207" s="23" t="s">
        <v>289</v>
      </c>
      <c r="C207" s="23" t="s">
        <v>24</v>
      </c>
      <c r="D207" s="23" t="s">
        <v>15</v>
      </c>
      <c r="E207" s="22">
        <v>54080</v>
      </c>
      <c r="F207" s="21">
        <f t="shared" si="10"/>
        <v>54080</v>
      </c>
      <c r="G207" s="22">
        <v>458710</v>
      </c>
      <c r="H207" s="22">
        <f t="shared" si="11"/>
        <v>458710</v>
      </c>
      <c r="I207" s="22">
        <v>472000</v>
      </c>
      <c r="J207" s="22">
        <f t="shared" si="12"/>
        <v>472000</v>
      </c>
      <c r="K207" s="22" t="s">
        <v>368</v>
      </c>
      <c r="L207" s="22"/>
    </row>
    <row r="208" s="17" customFormat="1" spans="1:12">
      <c r="A208" s="22">
        <v>207</v>
      </c>
      <c r="B208" s="23" t="s">
        <v>290</v>
      </c>
      <c r="C208" s="23" t="s">
        <v>24</v>
      </c>
      <c r="D208" s="23" t="s">
        <v>11</v>
      </c>
      <c r="E208" s="22">
        <v>6540</v>
      </c>
      <c r="F208" s="21">
        <f t="shared" si="10"/>
        <v>6540</v>
      </c>
      <c r="G208" s="22">
        <v>698464</v>
      </c>
      <c r="H208" s="22">
        <f t="shared" si="11"/>
        <v>698464</v>
      </c>
      <c r="I208" s="22">
        <v>40000</v>
      </c>
      <c r="J208" s="22">
        <f t="shared" si="12"/>
        <v>40000</v>
      </c>
      <c r="K208" s="22" t="s">
        <v>369</v>
      </c>
      <c r="L208" s="22"/>
    </row>
    <row r="209" s="17" customFormat="1" spans="1:12">
      <c r="A209" s="22">
        <v>208</v>
      </c>
      <c r="B209" s="23" t="s">
        <v>291</v>
      </c>
      <c r="C209" s="23" t="s">
        <v>10</v>
      </c>
      <c r="D209" s="23" t="s">
        <v>11</v>
      </c>
      <c r="E209" s="22">
        <v>54530</v>
      </c>
      <c r="F209" s="21">
        <f t="shared" si="10"/>
        <v>54530</v>
      </c>
      <c r="G209" s="22">
        <v>842560</v>
      </c>
      <c r="H209" s="22">
        <f t="shared" si="11"/>
        <v>842560</v>
      </c>
      <c r="I209" s="22">
        <v>850000</v>
      </c>
      <c r="J209" s="22">
        <f t="shared" si="12"/>
        <v>850000</v>
      </c>
      <c r="K209" s="22" t="s">
        <v>370</v>
      </c>
      <c r="L209" s="22"/>
    </row>
    <row r="210" s="17" customFormat="1" spans="1:12">
      <c r="A210" s="22">
        <v>209</v>
      </c>
      <c r="B210" s="23" t="s">
        <v>292</v>
      </c>
      <c r="C210" s="23" t="s">
        <v>10</v>
      </c>
      <c r="D210" s="23" t="s">
        <v>11</v>
      </c>
      <c r="E210" s="22">
        <v>2000</v>
      </c>
      <c r="F210" s="21">
        <f t="shared" si="10"/>
        <v>2000</v>
      </c>
      <c r="G210" s="22">
        <v>25000</v>
      </c>
      <c r="H210" s="22">
        <f t="shared" si="11"/>
        <v>25000</v>
      </c>
      <c r="I210" s="22">
        <v>150000</v>
      </c>
      <c r="J210" s="22">
        <f t="shared" si="12"/>
        <v>150000</v>
      </c>
      <c r="K210" s="22" t="s">
        <v>367</v>
      </c>
      <c r="L210" s="22"/>
    </row>
    <row r="211" s="17" customFormat="1" spans="1:12">
      <c r="A211" s="22">
        <v>210</v>
      </c>
      <c r="B211" s="23" t="s">
        <v>293</v>
      </c>
      <c r="C211" s="23" t="s">
        <v>10</v>
      </c>
      <c r="D211" s="23" t="s">
        <v>11</v>
      </c>
      <c r="E211" s="22">
        <v>500</v>
      </c>
      <c r="F211" s="21">
        <f t="shared" si="10"/>
        <v>500</v>
      </c>
      <c r="G211" s="22">
        <v>30000</v>
      </c>
      <c r="H211" s="22">
        <f t="shared" si="11"/>
        <v>30000</v>
      </c>
      <c r="I211" s="22">
        <v>45000</v>
      </c>
      <c r="J211" s="22">
        <f t="shared" si="12"/>
        <v>45000</v>
      </c>
      <c r="K211" s="22" t="s">
        <v>368</v>
      </c>
      <c r="L211" s="22"/>
    </row>
    <row r="212" s="17" customFormat="1" spans="1:12">
      <c r="A212" s="22">
        <v>211</v>
      </c>
      <c r="B212" s="23" t="s">
        <v>294</v>
      </c>
      <c r="C212" s="23" t="s">
        <v>10</v>
      </c>
      <c r="D212" s="23" t="s">
        <v>11</v>
      </c>
      <c r="E212" s="22">
        <v>1500</v>
      </c>
      <c r="F212" s="21">
        <f t="shared" si="10"/>
        <v>1500</v>
      </c>
      <c r="G212" s="22">
        <v>150000</v>
      </c>
      <c r="H212" s="22">
        <f t="shared" si="11"/>
        <v>150000</v>
      </c>
      <c r="I212" s="22">
        <v>40000</v>
      </c>
      <c r="J212" s="22">
        <f t="shared" si="12"/>
        <v>40000</v>
      </c>
      <c r="K212" s="22" t="s">
        <v>369</v>
      </c>
      <c r="L212" s="22"/>
    </row>
    <row r="213" s="17" customFormat="1" spans="1:12">
      <c r="A213" s="22">
        <v>212</v>
      </c>
      <c r="B213" s="23" t="s">
        <v>295</v>
      </c>
      <c r="C213" s="23" t="s">
        <v>10</v>
      </c>
      <c r="D213" s="23" t="s">
        <v>11</v>
      </c>
      <c r="E213" s="22">
        <v>10500</v>
      </c>
      <c r="F213" s="21">
        <f t="shared" si="10"/>
        <v>10500</v>
      </c>
      <c r="G213" s="22">
        <v>780000</v>
      </c>
      <c r="H213" s="22">
        <f t="shared" si="11"/>
        <v>780000</v>
      </c>
      <c r="I213" s="22">
        <v>80000</v>
      </c>
      <c r="J213" s="22">
        <f t="shared" si="12"/>
        <v>80000</v>
      </c>
      <c r="K213" s="22" t="s">
        <v>370</v>
      </c>
      <c r="L213" s="22"/>
    </row>
    <row r="214" s="17" customFormat="1" spans="1:12">
      <c r="A214" s="22">
        <v>213</v>
      </c>
      <c r="B214" s="23" t="s">
        <v>296</v>
      </c>
      <c r="C214" s="23" t="s">
        <v>10</v>
      </c>
      <c r="D214" s="23" t="s">
        <v>11</v>
      </c>
      <c r="E214" s="22">
        <v>22000</v>
      </c>
      <c r="F214" s="21">
        <f t="shared" si="10"/>
        <v>22000</v>
      </c>
      <c r="G214" s="22">
        <v>55000</v>
      </c>
      <c r="H214" s="22">
        <f t="shared" si="11"/>
        <v>55000</v>
      </c>
      <c r="I214" s="22">
        <v>25000</v>
      </c>
      <c r="J214" s="22">
        <f t="shared" si="12"/>
        <v>25000</v>
      </c>
      <c r="K214" s="22" t="s">
        <v>367</v>
      </c>
      <c r="L214" s="22"/>
    </row>
    <row r="215" s="17" customFormat="1" spans="1:12">
      <c r="A215" s="22">
        <v>214</v>
      </c>
      <c r="B215" s="23" t="s">
        <v>297</v>
      </c>
      <c r="C215" s="23" t="s">
        <v>10</v>
      </c>
      <c r="D215" s="23" t="s">
        <v>11</v>
      </c>
      <c r="E215" s="22">
        <v>0</v>
      </c>
      <c r="F215" s="21">
        <f t="shared" si="10"/>
        <v>0</v>
      </c>
      <c r="G215" s="22">
        <v>4530</v>
      </c>
      <c r="H215" s="22">
        <f t="shared" si="11"/>
        <v>4530</v>
      </c>
      <c r="I215" s="22">
        <v>24000</v>
      </c>
      <c r="J215" s="22">
        <f t="shared" si="12"/>
        <v>24000</v>
      </c>
      <c r="K215" s="22" t="s">
        <v>368</v>
      </c>
      <c r="L215" s="22"/>
    </row>
    <row r="216" s="17" customFormat="1" spans="1:12">
      <c r="A216" s="22">
        <v>215</v>
      </c>
      <c r="B216" s="23" t="s">
        <v>298</v>
      </c>
      <c r="C216" s="23" t="s">
        <v>10</v>
      </c>
      <c r="D216" s="23" t="s">
        <v>11</v>
      </c>
      <c r="E216" s="22">
        <v>0</v>
      </c>
      <c r="F216" s="21">
        <f t="shared" si="10"/>
        <v>0</v>
      </c>
      <c r="G216" s="22">
        <v>28822</v>
      </c>
      <c r="H216" s="22">
        <f t="shared" si="11"/>
        <v>28822</v>
      </c>
      <c r="I216" s="22">
        <v>38100</v>
      </c>
      <c r="J216" s="22">
        <f t="shared" si="12"/>
        <v>38100</v>
      </c>
      <c r="K216" s="22" t="s">
        <v>369</v>
      </c>
      <c r="L216" s="22"/>
    </row>
    <row r="217" s="17" customFormat="1" spans="1:12">
      <c r="A217" s="22">
        <v>216</v>
      </c>
      <c r="B217" s="23" t="s">
        <v>299</v>
      </c>
      <c r="C217" s="23" t="s">
        <v>10</v>
      </c>
      <c r="D217" s="23" t="s">
        <v>11</v>
      </c>
      <c r="E217" s="22">
        <v>100</v>
      </c>
      <c r="F217" s="21">
        <f t="shared" si="10"/>
        <v>100</v>
      </c>
      <c r="G217" s="22">
        <v>542233</v>
      </c>
      <c r="H217" s="22">
        <f t="shared" si="11"/>
        <v>542233</v>
      </c>
      <c r="I217" s="22">
        <v>50000</v>
      </c>
      <c r="J217" s="22">
        <f t="shared" si="12"/>
        <v>50000</v>
      </c>
      <c r="K217" s="22" t="s">
        <v>370</v>
      </c>
      <c r="L217" s="22"/>
    </row>
    <row r="218" s="17" customFormat="1" spans="1:12">
      <c r="A218" s="22">
        <v>217</v>
      </c>
      <c r="B218" s="23" t="s">
        <v>300</v>
      </c>
      <c r="C218" s="23" t="s">
        <v>10</v>
      </c>
      <c r="D218" s="23" t="s">
        <v>11</v>
      </c>
      <c r="E218" s="22">
        <v>150</v>
      </c>
      <c r="F218" s="21">
        <f t="shared" si="10"/>
        <v>150</v>
      </c>
      <c r="G218" s="22">
        <v>9555</v>
      </c>
      <c r="H218" s="22">
        <f t="shared" si="11"/>
        <v>9555</v>
      </c>
      <c r="I218" s="22">
        <v>74000</v>
      </c>
      <c r="J218" s="22">
        <f t="shared" si="12"/>
        <v>74000</v>
      </c>
      <c r="K218" s="22" t="s">
        <v>367</v>
      </c>
      <c r="L218" s="22"/>
    </row>
    <row r="219" s="17" customFormat="1" spans="1:12">
      <c r="A219" s="22">
        <v>218</v>
      </c>
      <c r="B219" s="23" t="s">
        <v>301</v>
      </c>
      <c r="C219" s="23" t="s">
        <v>10</v>
      </c>
      <c r="D219" s="23" t="s">
        <v>11</v>
      </c>
      <c r="E219" s="22">
        <v>80000</v>
      </c>
      <c r="F219" s="21">
        <f t="shared" si="10"/>
        <v>80000</v>
      </c>
      <c r="G219" s="22">
        <v>105000</v>
      </c>
      <c r="H219" s="22">
        <f t="shared" si="11"/>
        <v>105000</v>
      </c>
      <c r="I219" s="22">
        <v>81400</v>
      </c>
      <c r="J219" s="22">
        <f t="shared" si="12"/>
        <v>81400</v>
      </c>
      <c r="K219" s="22" t="s">
        <v>368</v>
      </c>
      <c r="L219" s="22"/>
    </row>
    <row r="220" s="17" customFormat="1" spans="1:12">
      <c r="A220" s="22">
        <v>219</v>
      </c>
      <c r="B220" s="23" t="s">
        <v>302</v>
      </c>
      <c r="C220" s="23" t="s">
        <v>10</v>
      </c>
      <c r="D220" s="23" t="s">
        <v>11</v>
      </c>
      <c r="E220" s="22">
        <v>4500</v>
      </c>
      <c r="F220" s="21">
        <f t="shared" si="10"/>
        <v>4500</v>
      </c>
      <c r="G220" s="22">
        <v>840000</v>
      </c>
      <c r="H220" s="22">
        <f t="shared" si="11"/>
        <v>840000</v>
      </c>
      <c r="I220" s="22">
        <v>759000</v>
      </c>
      <c r="J220" s="22">
        <f t="shared" si="12"/>
        <v>759000</v>
      </c>
      <c r="K220" s="22" t="s">
        <v>369</v>
      </c>
      <c r="L220" s="22"/>
    </row>
    <row r="221" s="17" customFormat="1" spans="1:12">
      <c r="A221" s="22">
        <v>220</v>
      </c>
      <c r="B221" s="23" t="s">
        <v>303</v>
      </c>
      <c r="C221" s="23" t="s">
        <v>10</v>
      </c>
      <c r="D221" s="23" t="s">
        <v>11</v>
      </c>
      <c r="E221" s="22">
        <v>7500</v>
      </c>
      <c r="F221" s="21">
        <f t="shared" si="10"/>
        <v>7500</v>
      </c>
      <c r="G221" s="22">
        <v>540000</v>
      </c>
      <c r="H221" s="22">
        <f t="shared" si="11"/>
        <v>540000</v>
      </c>
      <c r="I221" s="22">
        <v>874256</v>
      </c>
      <c r="J221" s="22">
        <f t="shared" si="12"/>
        <v>874256</v>
      </c>
      <c r="K221" s="22" t="s">
        <v>370</v>
      </c>
      <c r="L221" s="22"/>
    </row>
    <row r="222" s="17" customFormat="1" spans="1:12">
      <c r="A222" s="22">
        <v>221</v>
      </c>
      <c r="B222" s="23" t="s">
        <v>304</v>
      </c>
      <c r="C222" s="23" t="s">
        <v>10</v>
      </c>
      <c r="D222" s="23" t="s">
        <v>11</v>
      </c>
      <c r="E222" s="22">
        <v>19000</v>
      </c>
      <c r="F222" s="21">
        <f t="shared" si="10"/>
        <v>19000</v>
      </c>
      <c r="G222" s="22">
        <v>280000</v>
      </c>
      <c r="H222" s="22">
        <f t="shared" si="11"/>
        <v>280000</v>
      </c>
      <c r="I222" s="22">
        <v>584100</v>
      </c>
      <c r="J222" s="22">
        <f t="shared" si="12"/>
        <v>584100</v>
      </c>
      <c r="K222" s="22" t="s">
        <v>367</v>
      </c>
      <c r="L222" s="22"/>
    </row>
    <row r="223" s="17" customFormat="1" spans="1:12">
      <c r="A223" s="22">
        <v>222</v>
      </c>
      <c r="B223" s="23" t="s">
        <v>305</v>
      </c>
      <c r="C223" s="23" t="s">
        <v>10</v>
      </c>
      <c r="D223" s="23" t="s">
        <v>11</v>
      </c>
      <c r="E223" s="22">
        <v>54080</v>
      </c>
      <c r="F223" s="21">
        <f t="shared" si="10"/>
        <v>54080</v>
      </c>
      <c r="G223" s="22">
        <v>458710</v>
      </c>
      <c r="H223" s="22">
        <f t="shared" si="11"/>
        <v>458710</v>
      </c>
      <c r="I223" s="22">
        <v>472000</v>
      </c>
      <c r="J223" s="22">
        <f t="shared" si="12"/>
        <v>472000</v>
      </c>
      <c r="K223" s="22" t="s">
        <v>368</v>
      </c>
      <c r="L223" s="22"/>
    </row>
    <row r="224" s="17" customFormat="1" spans="1:12">
      <c r="A224" s="22">
        <v>223</v>
      </c>
      <c r="B224" s="23" t="s">
        <v>306</v>
      </c>
      <c r="C224" s="23" t="s">
        <v>10</v>
      </c>
      <c r="D224" s="23" t="s">
        <v>11</v>
      </c>
      <c r="E224" s="22">
        <v>6540</v>
      </c>
      <c r="F224" s="21">
        <f t="shared" si="10"/>
        <v>6540</v>
      </c>
      <c r="G224" s="22">
        <v>698464</v>
      </c>
      <c r="H224" s="22">
        <f t="shared" si="11"/>
        <v>698464</v>
      </c>
      <c r="I224" s="22">
        <v>40000</v>
      </c>
      <c r="J224" s="22">
        <f t="shared" si="12"/>
        <v>40000</v>
      </c>
      <c r="K224" s="22" t="s">
        <v>369</v>
      </c>
      <c r="L224" s="22"/>
    </row>
    <row r="225" s="17" customFormat="1" spans="1:12">
      <c r="A225" s="22">
        <v>224</v>
      </c>
      <c r="B225" s="23" t="s">
        <v>307</v>
      </c>
      <c r="C225" s="23" t="s">
        <v>10</v>
      </c>
      <c r="D225" s="23" t="s">
        <v>11</v>
      </c>
      <c r="E225" s="22">
        <v>54530</v>
      </c>
      <c r="F225" s="21">
        <f t="shared" si="10"/>
        <v>54530</v>
      </c>
      <c r="G225" s="22">
        <v>842560</v>
      </c>
      <c r="H225" s="22">
        <f t="shared" si="11"/>
        <v>842560</v>
      </c>
      <c r="I225" s="22">
        <v>850000</v>
      </c>
      <c r="J225" s="22">
        <f t="shared" si="12"/>
        <v>850000</v>
      </c>
      <c r="K225" s="22" t="s">
        <v>370</v>
      </c>
      <c r="L225" s="22"/>
    </row>
    <row r="226" s="17" customFormat="1" spans="1:12">
      <c r="A226" s="22">
        <v>225</v>
      </c>
      <c r="B226" s="23" t="s">
        <v>308</v>
      </c>
      <c r="C226" s="23" t="s">
        <v>31</v>
      </c>
      <c r="D226" s="23" t="s">
        <v>11</v>
      </c>
      <c r="E226" s="22">
        <v>2000</v>
      </c>
      <c r="F226" s="21">
        <f t="shared" si="10"/>
        <v>2000</v>
      </c>
      <c r="G226" s="22">
        <v>25000</v>
      </c>
      <c r="H226" s="22">
        <f t="shared" si="11"/>
        <v>25000</v>
      </c>
      <c r="I226" s="22">
        <v>150000</v>
      </c>
      <c r="J226" s="22">
        <f t="shared" si="12"/>
        <v>150000</v>
      </c>
      <c r="K226" s="22" t="s">
        <v>367</v>
      </c>
      <c r="L226" s="22"/>
    </row>
    <row r="227" s="17" customFormat="1" spans="1:12">
      <c r="A227" s="22">
        <v>226</v>
      </c>
      <c r="B227" s="23" t="s">
        <v>309</v>
      </c>
      <c r="C227" s="23" t="s">
        <v>31</v>
      </c>
      <c r="D227" s="23" t="s">
        <v>11</v>
      </c>
      <c r="E227" s="22">
        <v>500</v>
      </c>
      <c r="F227" s="21">
        <f t="shared" si="10"/>
        <v>500</v>
      </c>
      <c r="G227" s="22">
        <v>30000</v>
      </c>
      <c r="H227" s="22">
        <f t="shared" si="11"/>
        <v>30000</v>
      </c>
      <c r="I227" s="22">
        <v>45000</v>
      </c>
      <c r="J227" s="22">
        <f t="shared" si="12"/>
        <v>45000</v>
      </c>
      <c r="K227" s="22" t="s">
        <v>368</v>
      </c>
      <c r="L227" s="22"/>
    </row>
    <row r="228" s="17" customFormat="1" spans="1:12">
      <c r="A228" s="22">
        <v>227</v>
      </c>
      <c r="B228" s="23" t="s">
        <v>310</v>
      </c>
      <c r="C228" s="23" t="s">
        <v>31</v>
      </c>
      <c r="D228" s="23" t="s">
        <v>11</v>
      </c>
      <c r="E228" s="22">
        <v>1500</v>
      </c>
      <c r="F228" s="21">
        <f t="shared" si="10"/>
        <v>1500</v>
      </c>
      <c r="G228" s="22">
        <v>150000</v>
      </c>
      <c r="H228" s="22">
        <f t="shared" si="11"/>
        <v>150000</v>
      </c>
      <c r="I228" s="22">
        <v>40000</v>
      </c>
      <c r="J228" s="22">
        <f t="shared" si="12"/>
        <v>40000</v>
      </c>
      <c r="K228" s="22" t="s">
        <v>369</v>
      </c>
      <c r="L228" s="22"/>
    </row>
    <row r="229" s="17" customFormat="1" spans="1:12">
      <c r="A229" s="22">
        <v>228</v>
      </c>
      <c r="B229" s="23" t="s">
        <v>311</v>
      </c>
      <c r="C229" s="23" t="s">
        <v>31</v>
      </c>
      <c r="D229" s="23" t="s">
        <v>15</v>
      </c>
      <c r="E229" s="22">
        <v>10500</v>
      </c>
      <c r="F229" s="21">
        <f t="shared" si="10"/>
        <v>10500</v>
      </c>
      <c r="G229" s="22">
        <v>780000</v>
      </c>
      <c r="H229" s="22">
        <f t="shared" si="11"/>
        <v>780000</v>
      </c>
      <c r="I229" s="22">
        <v>80000</v>
      </c>
      <c r="J229" s="22">
        <f t="shared" si="12"/>
        <v>80000</v>
      </c>
      <c r="K229" s="22" t="s">
        <v>370</v>
      </c>
      <c r="L229" s="22"/>
    </row>
    <row r="230" s="17" customFormat="1" spans="1:12">
      <c r="A230" s="22">
        <v>229</v>
      </c>
      <c r="B230" s="23" t="s">
        <v>312</v>
      </c>
      <c r="C230" s="23" t="s">
        <v>31</v>
      </c>
      <c r="D230" s="23" t="s">
        <v>11</v>
      </c>
      <c r="E230" s="22">
        <v>22000</v>
      </c>
      <c r="F230" s="21">
        <f t="shared" si="10"/>
        <v>22000</v>
      </c>
      <c r="G230" s="22">
        <v>55000</v>
      </c>
      <c r="H230" s="22">
        <f t="shared" si="11"/>
        <v>55000</v>
      </c>
      <c r="I230" s="22">
        <v>25000</v>
      </c>
      <c r="J230" s="22">
        <f t="shared" si="12"/>
        <v>25000</v>
      </c>
      <c r="K230" s="22" t="s">
        <v>367</v>
      </c>
      <c r="L230" s="22"/>
    </row>
    <row r="231" s="17" customFormat="1" spans="1:12">
      <c r="A231" s="22">
        <v>230</v>
      </c>
      <c r="B231" s="23" t="s">
        <v>313</v>
      </c>
      <c r="C231" s="23" t="s">
        <v>31</v>
      </c>
      <c r="D231" s="23" t="s">
        <v>11</v>
      </c>
      <c r="E231" s="22">
        <v>0</v>
      </c>
      <c r="F231" s="21">
        <f t="shared" si="10"/>
        <v>0</v>
      </c>
      <c r="G231" s="22">
        <v>4530</v>
      </c>
      <c r="H231" s="22">
        <f t="shared" si="11"/>
        <v>4530</v>
      </c>
      <c r="I231" s="22">
        <v>24000</v>
      </c>
      <c r="J231" s="22">
        <f t="shared" si="12"/>
        <v>24000</v>
      </c>
      <c r="K231" s="22" t="s">
        <v>368</v>
      </c>
      <c r="L231" s="22"/>
    </row>
    <row r="232" s="17" customFormat="1" spans="1:12">
      <c r="A232" s="22">
        <v>231</v>
      </c>
      <c r="B232" s="23" t="s">
        <v>314</v>
      </c>
      <c r="C232" s="23" t="s">
        <v>31</v>
      </c>
      <c r="D232" s="23" t="s">
        <v>11</v>
      </c>
      <c r="E232" s="22">
        <v>0</v>
      </c>
      <c r="F232" s="21">
        <f t="shared" si="10"/>
        <v>0</v>
      </c>
      <c r="G232" s="22">
        <v>28822</v>
      </c>
      <c r="H232" s="22">
        <f t="shared" si="11"/>
        <v>28822</v>
      </c>
      <c r="I232" s="22">
        <v>38100</v>
      </c>
      <c r="J232" s="22">
        <f t="shared" si="12"/>
        <v>38100</v>
      </c>
      <c r="K232" s="22" t="s">
        <v>369</v>
      </c>
      <c r="L232" s="22"/>
    </row>
    <row r="233" s="17" customFormat="1" spans="1:12">
      <c r="A233" s="22">
        <v>232</v>
      </c>
      <c r="B233" s="23" t="s">
        <v>315</v>
      </c>
      <c r="C233" s="23" t="s">
        <v>31</v>
      </c>
      <c r="D233" s="23" t="s">
        <v>11</v>
      </c>
      <c r="E233" s="22">
        <v>100</v>
      </c>
      <c r="F233" s="21">
        <f t="shared" si="10"/>
        <v>100</v>
      </c>
      <c r="G233" s="22">
        <v>542233</v>
      </c>
      <c r="H233" s="22">
        <f t="shared" si="11"/>
        <v>542233</v>
      </c>
      <c r="I233" s="22">
        <v>50000</v>
      </c>
      <c r="J233" s="22">
        <f t="shared" si="12"/>
        <v>50000</v>
      </c>
      <c r="K233" s="22" t="s">
        <v>370</v>
      </c>
      <c r="L233" s="22"/>
    </row>
    <row r="234" s="17" customFormat="1" spans="1:12">
      <c r="A234" s="22">
        <v>233</v>
      </c>
      <c r="B234" s="23" t="s">
        <v>316</v>
      </c>
      <c r="C234" s="23" t="s">
        <v>31</v>
      </c>
      <c r="D234" s="23" t="s">
        <v>11</v>
      </c>
      <c r="E234" s="22">
        <v>150</v>
      </c>
      <c r="F234" s="21">
        <f t="shared" si="10"/>
        <v>150</v>
      </c>
      <c r="G234" s="22">
        <v>9555</v>
      </c>
      <c r="H234" s="22">
        <f t="shared" si="11"/>
        <v>9555</v>
      </c>
      <c r="I234" s="22">
        <v>74000</v>
      </c>
      <c r="J234" s="22">
        <f t="shared" si="12"/>
        <v>74000</v>
      </c>
      <c r="K234" s="22" t="s">
        <v>367</v>
      </c>
      <c r="L234" s="22"/>
    </row>
    <row r="235" s="17" customFormat="1" spans="1:12">
      <c r="A235" s="22">
        <v>234</v>
      </c>
      <c r="B235" s="23" t="s">
        <v>317</v>
      </c>
      <c r="C235" s="23" t="s">
        <v>31</v>
      </c>
      <c r="D235" s="23" t="s">
        <v>15</v>
      </c>
      <c r="E235" s="22">
        <v>80000</v>
      </c>
      <c r="F235" s="21">
        <f t="shared" si="10"/>
        <v>80000</v>
      </c>
      <c r="G235" s="22">
        <v>105000</v>
      </c>
      <c r="H235" s="22">
        <f t="shared" si="11"/>
        <v>105000</v>
      </c>
      <c r="I235" s="22">
        <v>81400</v>
      </c>
      <c r="J235" s="22">
        <f t="shared" si="12"/>
        <v>81400</v>
      </c>
      <c r="K235" s="22" t="s">
        <v>368</v>
      </c>
      <c r="L235" s="22"/>
    </row>
    <row r="236" s="17" customFormat="1" spans="1:12">
      <c r="A236" s="22">
        <v>235</v>
      </c>
      <c r="B236" s="23" t="s">
        <v>318</v>
      </c>
      <c r="C236" s="23" t="s">
        <v>31</v>
      </c>
      <c r="D236" s="23" t="s">
        <v>11</v>
      </c>
      <c r="E236" s="22">
        <v>4500</v>
      </c>
      <c r="F236" s="21">
        <f t="shared" si="10"/>
        <v>4500</v>
      </c>
      <c r="G236" s="22">
        <v>840000</v>
      </c>
      <c r="H236" s="22">
        <f t="shared" si="11"/>
        <v>840000</v>
      </c>
      <c r="I236" s="22">
        <v>759000</v>
      </c>
      <c r="J236" s="22">
        <f t="shared" si="12"/>
        <v>759000</v>
      </c>
      <c r="K236" s="22" t="s">
        <v>369</v>
      </c>
      <c r="L236" s="22"/>
    </row>
    <row r="237" s="17" customFormat="1" spans="1:12">
      <c r="A237" s="22">
        <v>236</v>
      </c>
      <c r="B237" s="23" t="s">
        <v>319</v>
      </c>
      <c r="C237" s="23" t="s">
        <v>31</v>
      </c>
      <c r="D237" s="23" t="s">
        <v>11</v>
      </c>
      <c r="E237" s="22">
        <v>7500</v>
      </c>
      <c r="F237" s="21">
        <f t="shared" si="10"/>
        <v>7500</v>
      </c>
      <c r="G237" s="22">
        <v>540000</v>
      </c>
      <c r="H237" s="22">
        <f t="shared" si="11"/>
        <v>540000</v>
      </c>
      <c r="I237" s="22">
        <v>874256</v>
      </c>
      <c r="J237" s="22">
        <f t="shared" si="12"/>
        <v>874256</v>
      </c>
      <c r="K237" s="22" t="s">
        <v>370</v>
      </c>
      <c r="L237" s="22"/>
    </row>
    <row r="238" s="17" customFormat="1" spans="1:12">
      <c r="A238" s="22">
        <v>237</v>
      </c>
      <c r="B238" s="23" t="s">
        <v>320</v>
      </c>
      <c r="C238" s="23" t="s">
        <v>31</v>
      </c>
      <c r="D238" s="23" t="s">
        <v>11</v>
      </c>
      <c r="E238" s="22">
        <v>19000</v>
      </c>
      <c r="F238" s="21">
        <f t="shared" si="10"/>
        <v>19000</v>
      </c>
      <c r="G238" s="22">
        <v>280000</v>
      </c>
      <c r="H238" s="22">
        <f t="shared" si="11"/>
        <v>280000</v>
      </c>
      <c r="I238" s="22">
        <v>584100</v>
      </c>
      <c r="J238" s="22">
        <f t="shared" si="12"/>
        <v>584100</v>
      </c>
      <c r="K238" s="22" t="s">
        <v>367</v>
      </c>
      <c r="L238" s="22"/>
    </row>
    <row r="239" s="17" customFormat="1" spans="1:12">
      <c r="A239" s="22">
        <v>238</v>
      </c>
      <c r="B239" s="23" t="s">
        <v>321</v>
      </c>
      <c r="C239" s="23" t="s">
        <v>10</v>
      </c>
      <c r="D239" s="23" t="s">
        <v>11</v>
      </c>
      <c r="E239" s="22">
        <v>54080</v>
      </c>
      <c r="F239" s="21">
        <f t="shared" si="10"/>
        <v>54080</v>
      </c>
      <c r="G239" s="22">
        <v>458710</v>
      </c>
      <c r="H239" s="22">
        <f t="shared" si="11"/>
        <v>458710</v>
      </c>
      <c r="I239" s="22">
        <v>472000</v>
      </c>
      <c r="J239" s="22">
        <f t="shared" si="12"/>
        <v>472000</v>
      </c>
      <c r="K239" s="22" t="s">
        <v>368</v>
      </c>
      <c r="L239" s="22"/>
    </row>
    <row r="240" s="17" customFormat="1" spans="1:12">
      <c r="A240" s="22">
        <v>239</v>
      </c>
      <c r="B240" s="23" t="s">
        <v>322</v>
      </c>
      <c r="C240" s="23" t="s">
        <v>10</v>
      </c>
      <c r="D240" s="23" t="s">
        <v>11</v>
      </c>
      <c r="E240" s="22">
        <v>6540</v>
      </c>
      <c r="F240" s="21">
        <f t="shared" si="10"/>
        <v>6540</v>
      </c>
      <c r="G240" s="22">
        <v>698464</v>
      </c>
      <c r="H240" s="22">
        <f t="shared" si="11"/>
        <v>698464</v>
      </c>
      <c r="I240" s="22">
        <v>40000</v>
      </c>
      <c r="J240" s="22">
        <f t="shared" si="12"/>
        <v>40000</v>
      </c>
      <c r="K240" s="22" t="s">
        <v>369</v>
      </c>
      <c r="L240" s="22"/>
    </row>
    <row r="241" s="17" customFormat="1" spans="1:12">
      <c r="A241" s="22">
        <v>240</v>
      </c>
      <c r="B241" s="23" t="s">
        <v>323</v>
      </c>
      <c r="C241" s="23" t="s">
        <v>10</v>
      </c>
      <c r="D241" s="23" t="s">
        <v>11</v>
      </c>
      <c r="E241" s="22">
        <v>54530</v>
      </c>
      <c r="F241" s="21">
        <f t="shared" si="10"/>
        <v>54530</v>
      </c>
      <c r="G241" s="22">
        <v>842560</v>
      </c>
      <c r="H241" s="22">
        <f t="shared" si="11"/>
        <v>842560</v>
      </c>
      <c r="I241" s="22">
        <v>850000</v>
      </c>
      <c r="J241" s="22">
        <f t="shared" si="12"/>
        <v>850000</v>
      </c>
      <c r="K241" s="22" t="s">
        <v>370</v>
      </c>
      <c r="L241" s="22"/>
    </row>
    <row r="242" s="17" customFormat="1" spans="1:12">
      <c r="A242" s="22">
        <v>241</v>
      </c>
      <c r="B242" s="23" t="s">
        <v>324</v>
      </c>
      <c r="C242" s="23" t="s">
        <v>10</v>
      </c>
      <c r="D242" s="23" t="s">
        <v>11</v>
      </c>
      <c r="E242" s="22">
        <v>2000</v>
      </c>
      <c r="F242" s="21">
        <f t="shared" si="10"/>
        <v>2000</v>
      </c>
      <c r="G242" s="22">
        <v>25000</v>
      </c>
      <c r="H242" s="22">
        <f t="shared" si="11"/>
        <v>25000</v>
      </c>
      <c r="I242" s="22">
        <v>150000</v>
      </c>
      <c r="J242" s="22">
        <f t="shared" si="12"/>
        <v>150000</v>
      </c>
      <c r="K242" s="22" t="s">
        <v>367</v>
      </c>
      <c r="L242" s="22"/>
    </row>
    <row r="243" s="17" customFormat="1" spans="1:12">
      <c r="A243" s="22">
        <v>242</v>
      </c>
      <c r="B243" s="23" t="s">
        <v>325</v>
      </c>
      <c r="C243" s="23" t="s">
        <v>10</v>
      </c>
      <c r="D243" s="23" t="s">
        <v>11</v>
      </c>
      <c r="E243" s="22">
        <v>500</v>
      </c>
      <c r="F243" s="21">
        <f t="shared" si="10"/>
        <v>500</v>
      </c>
      <c r="G243" s="22">
        <v>30000</v>
      </c>
      <c r="H243" s="22">
        <f t="shared" si="11"/>
        <v>30000</v>
      </c>
      <c r="I243" s="22">
        <v>45000</v>
      </c>
      <c r="J243" s="22">
        <f t="shared" si="12"/>
        <v>45000</v>
      </c>
      <c r="K243" s="22" t="s">
        <v>368</v>
      </c>
      <c r="L243" s="22"/>
    </row>
    <row r="244" s="17" customFormat="1" spans="1:12">
      <c r="A244" s="22">
        <v>243</v>
      </c>
      <c r="B244" s="23" t="s">
        <v>327</v>
      </c>
      <c r="C244" s="23" t="s">
        <v>10</v>
      </c>
      <c r="D244" s="23" t="s">
        <v>11</v>
      </c>
      <c r="E244" s="22">
        <v>1500</v>
      </c>
      <c r="F244" s="21">
        <f t="shared" si="10"/>
        <v>1500</v>
      </c>
      <c r="G244" s="22">
        <v>150000</v>
      </c>
      <c r="H244" s="22">
        <f t="shared" si="11"/>
        <v>150000</v>
      </c>
      <c r="I244" s="22">
        <v>40000</v>
      </c>
      <c r="J244" s="22">
        <f t="shared" si="12"/>
        <v>40000</v>
      </c>
      <c r="K244" s="22" t="s">
        <v>369</v>
      </c>
      <c r="L244" s="22"/>
    </row>
    <row r="245" s="17" customFormat="1" spans="1:12">
      <c r="A245" s="22">
        <v>244</v>
      </c>
      <c r="B245" s="23" t="s">
        <v>329</v>
      </c>
      <c r="C245" s="23" t="s">
        <v>10</v>
      </c>
      <c r="D245" s="23" t="s">
        <v>11</v>
      </c>
      <c r="E245" s="22">
        <v>10500</v>
      </c>
      <c r="F245" s="21">
        <f t="shared" si="10"/>
        <v>10500</v>
      </c>
      <c r="G245" s="22">
        <v>780000</v>
      </c>
      <c r="H245" s="22">
        <f t="shared" si="11"/>
        <v>780000</v>
      </c>
      <c r="I245" s="22">
        <v>80000</v>
      </c>
      <c r="J245" s="22">
        <f t="shared" si="12"/>
        <v>80000</v>
      </c>
      <c r="K245" s="22" t="s">
        <v>370</v>
      </c>
      <c r="L245" s="22"/>
    </row>
    <row r="246" s="17" customFormat="1" spans="1:12">
      <c r="A246" s="22">
        <v>245</v>
      </c>
      <c r="B246" s="23" t="s">
        <v>331</v>
      </c>
      <c r="C246" s="23" t="s">
        <v>10</v>
      </c>
      <c r="D246" s="23" t="s">
        <v>11</v>
      </c>
      <c r="E246" s="22">
        <v>22000</v>
      </c>
      <c r="F246" s="21">
        <f t="shared" si="10"/>
        <v>22000</v>
      </c>
      <c r="G246" s="22">
        <v>55000</v>
      </c>
      <c r="H246" s="22">
        <f t="shared" si="11"/>
        <v>55000</v>
      </c>
      <c r="I246" s="22">
        <v>25000</v>
      </c>
      <c r="J246" s="22">
        <f t="shared" si="12"/>
        <v>25000</v>
      </c>
      <c r="K246" s="22" t="s">
        <v>367</v>
      </c>
      <c r="L246" s="22"/>
    </row>
    <row r="247" s="17" customFormat="1" spans="1:12">
      <c r="A247" s="22">
        <v>246</v>
      </c>
      <c r="B247" s="23" t="s">
        <v>333</v>
      </c>
      <c r="C247" s="23" t="s">
        <v>10</v>
      </c>
      <c r="D247" s="23" t="s">
        <v>11</v>
      </c>
      <c r="E247" s="22">
        <v>0</v>
      </c>
      <c r="F247" s="21">
        <f t="shared" si="10"/>
        <v>0</v>
      </c>
      <c r="G247" s="22">
        <v>4530</v>
      </c>
      <c r="H247" s="22">
        <f t="shared" si="11"/>
        <v>4530</v>
      </c>
      <c r="I247" s="22">
        <v>24000</v>
      </c>
      <c r="J247" s="22">
        <f t="shared" si="12"/>
        <v>24000</v>
      </c>
      <c r="K247" s="22" t="s">
        <v>368</v>
      </c>
      <c r="L247" s="22"/>
    </row>
    <row r="248" s="17" customFormat="1" spans="1:12">
      <c r="A248" s="22">
        <v>247</v>
      </c>
      <c r="B248" s="23" t="s">
        <v>335</v>
      </c>
      <c r="C248" s="23" t="s">
        <v>10</v>
      </c>
      <c r="D248" s="23" t="s">
        <v>11</v>
      </c>
      <c r="E248" s="22">
        <v>0</v>
      </c>
      <c r="F248" s="21">
        <f t="shared" si="10"/>
        <v>0</v>
      </c>
      <c r="G248" s="22">
        <v>28822</v>
      </c>
      <c r="H248" s="22">
        <f t="shared" si="11"/>
        <v>28822</v>
      </c>
      <c r="I248" s="22">
        <v>38100</v>
      </c>
      <c r="J248" s="22">
        <f t="shared" si="12"/>
        <v>38100</v>
      </c>
      <c r="K248" s="22" t="s">
        <v>369</v>
      </c>
      <c r="L248" s="22"/>
    </row>
    <row r="249" s="17" customFormat="1" spans="1:12">
      <c r="A249" s="22">
        <v>248</v>
      </c>
      <c r="B249" s="23" t="s">
        <v>337</v>
      </c>
      <c r="C249" s="23" t="s">
        <v>10</v>
      </c>
      <c r="D249" s="23" t="s">
        <v>11</v>
      </c>
      <c r="E249" s="22">
        <v>100</v>
      </c>
      <c r="F249" s="21">
        <f t="shared" si="10"/>
        <v>100</v>
      </c>
      <c r="G249" s="22">
        <v>542233</v>
      </c>
      <c r="H249" s="22">
        <f t="shared" si="11"/>
        <v>542233</v>
      </c>
      <c r="I249" s="22">
        <v>50000</v>
      </c>
      <c r="J249" s="22">
        <f t="shared" si="12"/>
        <v>50000</v>
      </c>
      <c r="K249" s="22" t="s">
        <v>370</v>
      </c>
      <c r="L249" s="22"/>
    </row>
    <row r="250" s="17" customFormat="1" spans="1:12">
      <c r="A250" s="22">
        <v>249</v>
      </c>
      <c r="B250" s="23" t="s">
        <v>339</v>
      </c>
      <c r="C250" s="23" t="s">
        <v>10</v>
      </c>
      <c r="D250" s="23" t="s">
        <v>11</v>
      </c>
      <c r="E250" s="22">
        <v>150</v>
      </c>
      <c r="F250" s="21">
        <f t="shared" si="10"/>
        <v>150</v>
      </c>
      <c r="G250" s="22">
        <v>9555</v>
      </c>
      <c r="H250" s="22">
        <f t="shared" si="11"/>
        <v>9555</v>
      </c>
      <c r="I250" s="22">
        <v>74000</v>
      </c>
      <c r="J250" s="22">
        <f t="shared" si="12"/>
        <v>74000</v>
      </c>
      <c r="K250" s="22" t="s">
        <v>367</v>
      </c>
      <c r="L250" s="22"/>
    </row>
    <row r="251" s="17" customFormat="1" spans="1:12">
      <c r="A251" s="22">
        <v>250</v>
      </c>
      <c r="B251" s="23" t="s">
        <v>341</v>
      </c>
      <c r="C251" s="23" t="s">
        <v>10</v>
      </c>
      <c r="D251" s="23" t="s">
        <v>11</v>
      </c>
      <c r="E251" s="22">
        <v>80000</v>
      </c>
      <c r="F251" s="21">
        <f t="shared" si="10"/>
        <v>80000</v>
      </c>
      <c r="G251" s="22">
        <v>105000</v>
      </c>
      <c r="H251" s="22">
        <f t="shared" si="11"/>
        <v>105000</v>
      </c>
      <c r="I251" s="22">
        <v>81400</v>
      </c>
      <c r="J251" s="22">
        <f t="shared" si="12"/>
        <v>81400</v>
      </c>
      <c r="K251" s="22" t="s">
        <v>368</v>
      </c>
      <c r="L251" s="22"/>
    </row>
  </sheetData>
  <conditionalFormatting sqref="H$1:H$1048576">
    <cfRule type="dataBar" priority="11">
      <dataBar showValue="0">
        <cfvo type="min"/>
        <cfvo type="max"/>
        <color rgb="FFFA2E7B"/>
      </dataBar>
      <extLst>
        <ext xmlns:x14="http://schemas.microsoft.com/office/spreadsheetml/2009/9/main" uri="{B025F937-C7B1-47D3-B67F-A62EFF666E3E}">
          <x14:id>{4843db42-aa40-4f5a-9d84-8b5f1423d204}</x14:id>
        </ext>
      </extLst>
    </cfRule>
    <cfRule type="dataBar" priority="1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{c50bce7b-867d-4772-bbd1-bc0ba09a59fd}</x14:id>
        </ext>
      </extLst>
    </cfRule>
  </conditionalFormatting>
  <conditionalFormatting sqref="J$1:J$1048576">
    <cfRule type="dataBar" priority="3">
      <dataBar showValue="0">
        <cfvo type="num" val="0"/>
        <cfvo type="max"/>
        <color rgb="FF00B050"/>
      </dataBar>
      <extLst>
        <ext xmlns:x14="http://schemas.microsoft.com/office/spreadsheetml/2009/9/main" uri="{B025F937-C7B1-47D3-B67F-A62EFF666E3E}">
          <x14:id>{793a5516-0a80-4fa7-9265-9f9b2f2a2a05}</x14:id>
        </ext>
      </extLst>
    </cfRule>
  </conditionalFormatting>
  <dataValidations count="1">
    <dataValidation type="list" allowBlank="1" showInputMessage="1" showErrorMessage="1" sqref="C2:C143 C144:C199 C200:C208 C209:C225 C226:C238 C239:C251">
      <formula1>"SB,CURRENT,SALARY,NRI"</formula1>
    </dataValidation>
  </dataValidations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46b5985-8be6-42ec-88a8-893caec0f47c}">
            <x14:iconSet iconSet="3Symbols2" custom="1" showValue="0">
              <x14:cfvo type="percent">
                <xm:f>0</xm:f>
              </x14:cfvo>
              <x14:cfvo type="num">
                <xm:f>2000</xm:f>
              </x14:cfvo>
              <x14:cfvo type="num">
                <xm:f>5000</xm:f>
              </x14:cfvo>
              <x14:cfIcon iconSet="3Symbols2" iconId="0"/>
              <x14:cfIcon iconSet="3Symbols" iconId="1"/>
              <x14:cfIcon iconSet="3Symbols2" iconId="2"/>
            </x14:iconSet>
          </x14:cfRule>
          <xm:sqref>F$1:F$1048576</xm:sqref>
        </x14:conditionalFormatting>
        <x14:conditionalFormatting xmlns:xm="http://schemas.microsoft.com/office/excel/2006/main">
          <x14:cfRule type="dataBar" id="{4843db42-aa40-4f5a-9d84-8b5f1423d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0bce7b-867d-4772-bbd1-bc0ba09a5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H$1:H$1048576</xm:sqref>
        </x14:conditionalFormatting>
        <x14:conditionalFormatting xmlns:xm="http://schemas.microsoft.com/office/excel/2006/main">
          <x14:cfRule type="dataBar" id="{793a5516-0a80-4fa7-9265-9f9b2f2a2a05}">
            <x14:dataBar minLength="0" maxLength="10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J$1:J$1048576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Customer details</vt:lpstr>
      <vt:lpstr>Finance details</vt:lpstr>
      <vt:lpstr>vlookup</vt:lpstr>
      <vt:lpstr>Customers account balance</vt:lpstr>
      <vt:lpstr>Top 10 balance</vt:lpstr>
      <vt:lpstr>above average</vt:lpstr>
      <vt:lpstr>duplicates</vt:lpstr>
      <vt:lpstr>1</vt:lpstr>
      <vt:lpstr>Sheet2</vt:lpstr>
      <vt:lpstr>a1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</dc:creator>
  <cp:lastModifiedBy>pavit</cp:lastModifiedBy>
  <dcterms:created xsi:type="dcterms:W3CDTF">2023-12-26T04:42:00Z</dcterms:created>
  <dcterms:modified xsi:type="dcterms:W3CDTF">2023-12-26T13:22:04Z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EFD760957A464751B374D9F808B0D93F</vt:lpwstr>
  </property>
  <property fmtid="{D5CDD505-2E9C-101B-9397-08002B2CF9AE}" pid="3" name="KSOProductBuildVer">
    <vt:lpwstr>1033-11.2.0.11225</vt:lpwstr>
  </property>
</Properties>
</file>