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2"/>
  </bookViews>
  <sheets>
    <sheet name="Monthly budget" sheetId="1" r:id="rId1"/>
    <sheet name="Sales Target" sheetId="2" r:id="rId2"/>
    <sheet name="Employee Details" sheetId="3" r:id="rId3"/>
  </sheets>
  <definedNames>
    <definedName name="_xlnm._FilterDatabase" localSheetId="1" hidden="1">'Sales Target'!$B$6:$F$6</definedName>
  </definedNames>
  <calcPr calcId="162913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6" i="3"/>
  <c r="F42" i="2" l="1"/>
  <c r="F41" i="2"/>
  <c r="F34" i="2"/>
  <c r="F27" i="2"/>
  <c r="F20" i="2"/>
  <c r="F13" i="2"/>
  <c r="F11" i="1"/>
  <c r="G11" i="1"/>
  <c r="E11" i="1"/>
  <c r="H7" i="1"/>
  <c r="H8" i="1"/>
  <c r="H9" i="1"/>
  <c r="H10" i="1"/>
  <c r="H6" i="1"/>
  <c r="H11" i="1" l="1"/>
</calcChain>
</file>

<file path=xl/sharedStrings.xml><?xml version="1.0" encoding="utf-8"?>
<sst xmlns="http://schemas.openxmlformats.org/spreadsheetml/2006/main" count="190" uniqueCount="75">
  <si>
    <t>Bills</t>
  </si>
  <si>
    <t>Rent</t>
  </si>
  <si>
    <t xml:space="preserve">phone </t>
  </si>
  <si>
    <t>credit cards</t>
  </si>
  <si>
    <t xml:space="preserve">food </t>
  </si>
  <si>
    <t>travel allowances</t>
  </si>
  <si>
    <t>Total</t>
  </si>
  <si>
    <t>Jan</t>
  </si>
  <si>
    <t>Feb</t>
  </si>
  <si>
    <t>Mar</t>
  </si>
  <si>
    <t>Monthly Budget</t>
  </si>
  <si>
    <t>S.No</t>
  </si>
  <si>
    <t>Sales Manager</t>
  </si>
  <si>
    <t>Region</t>
  </si>
  <si>
    <t>Sales target</t>
  </si>
  <si>
    <t>Months</t>
  </si>
  <si>
    <t>Sathya</t>
  </si>
  <si>
    <t>April</t>
  </si>
  <si>
    <t>May</t>
  </si>
  <si>
    <t>June</t>
  </si>
  <si>
    <t>Kannan</t>
  </si>
  <si>
    <t>Chennai</t>
  </si>
  <si>
    <t>kerala</t>
  </si>
  <si>
    <t>Prabha</t>
  </si>
  <si>
    <t>Hyderbad</t>
  </si>
  <si>
    <t>Madhu</t>
  </si>
  <si>
    <t>Mumbai</t>
  </si>
  <si>
    <t>Nithin</t>
  </si>
  <si>
    <t>Bangalore</t>
  </si>
  <si>
    <t>Halfly Sales Target</t>
  </si>
  <si>
    <t>Chennai Total</t>
  </si>
  <si>
    <t>kerala Total</t>
  </si>
  <si>
    <t>Hyderbad Total</t>
  </si>
  <si>
    <t>Mumbai Total</t>
  </si>
  <si>
    <t>Bangalore Total</t>
  </si>
  <si>
    <t>Grand Total</t>
  </si>
  <si>
    <t>Employee Details</t>
  </si>
  <si>
    <t>Name</t>
  </si>
  <si>
    <t>Joining Date</t>
  </si>
  <si>
    <t>Email Address</t>
  </si>
  <si>
    <t>Department</t>
  </si>
  <si>
    <t>Monthly Salary</t>
  </si>
  <si>
    <t>Job Status</t>
  </si>
  <si>
    <t>Mark</t>
  </si>
  <si>
    <t>Brian</t>
  </si>
  <si>
    <t>Alan</t>
  </si>
  <si>
    <t>Tony</t>
  </si>
  <si>
    <t>Agatha</t>
  </si>
  <si>
    <t>Lana</t>
  </si>
  <si>
    <t>Heather</t>
  </si>
  <si>
    <t>Ben</t>
  </si>
  <si>
    <t>Caitlyn</t>
  </si>
  <si>
    <t>Gibbs</t>
  </si>
  <si>
    <t>Anderson</t>
  </si>
  <si>
    <t>Michael</t>
  </si>
  <si>
    <t>David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</si>
  <si>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</si>
  <si>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</si>
  <si>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</si>
  <si>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</si>
  <si>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</si>
  <si>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</si>
  <si>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</si>
  <si>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</si>
  <si>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Human Resources</t>
  </si>
  <si>
    <t xml:space="preserve">sales </t>
  </si>
  <si>
    <t>legal</t>
  </si>
  <si>
    <t>Retail</t>
  </si>
  <si>
    <t>Accounting</t>
  </si>
  <si>
    <t>Support</t>
  </si>
  <si>
    <t>Bussiness Development</t>
  </si>
  <si>
    <t>Permanent</t>
  </si>
  <si>
    <t/>
  </si>
  <si>
    <t>Sum of Monthly Salary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</si>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</sst>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₹&quot;\ #,##0.00;[Red]&quot;₹&quot;\ \-#,##0.00"/>
    <numFmt numFmtId="43" formatCode="_ * #,##0.00_ ;_ * \-#,##0.00_ ;_ * &quot;-&quot;??_ ;_ @_ "/>
    <numFmt numFmtId="164" formatCode="_ * #,##0_ ;_ * \-#,##0_ ;_ * &quot;-&quot;??_ ;_ @_ "/>
    <numFmt numFmtId="170" formatCode="[$-409]dd\-mmm\-yy;@"/>
    <numFmt numFmtId="172" formatCode="&quot;₹&quot;\ #,##0.00"/>
    <numFmt numFmtId="174" formatCode="&quot;₹&quot;\ 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71B8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2" fillId="0" borderId="1" applyNumberFormat="0" applyFill="0" applyAlignment="0" applyProtection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8" fontId="5" fillId="0" borderId="0" xfId="0" applyNumberFormat="1" applyFont="1"/>
    <xf numFmtId="8" fontId="4" fillId="0" borderId="0" xfId="0" applyNumberFormat="1" applyFont="1"/>
    <xf numFmtId="164" fontId="0" fillId="0" borderId="0" xfId="1" applyNumberFormat="1" applyFont="1"/>
    <xf numFmtId="164" fontId="3" fillId="0" borderId="0" xfId="1" applyNumberFormat="1" applyFont="1"/>
    <xf numFmtId="164" fontId="4" fillId="0" borderId="0" xfId="1" applyNumberFormat="1" applyFont="1"/>
    <xf numFmtId="164" fontId="5" fillId="0" borderId="0" xfId="1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170" fontId="8" fillId="0" borderId="0" xfId="0" applyNumberFormat="1" applyFont="1" applyBorder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172" fontId="11" fillId="0" borderId="0" xfId="0" applyNumberFormat="1" applyFont="1" applyFill="1" applyBorder="1" applyAlignment="1">
      <alignment horizontal="center" vertical="center"/>
    </xf>
    <xf numFmtId="172" fontId="0" fillId="0" borderId="0" xfId="0" applyNumberFormat="1"/>
    <xf numFmtId="174" fontId="8" fillId="0" borderId="0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3">
    <cellStyle name="Comma" xfId="1" builtinId="3"/>
    <cellStyle name="Heading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3"/>
          <c:order val="3"/>
          <c:tx>
            <c:strRef>
              <c:f>'Monthly budget'!$H$5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D25-4C4F-927D-415E5DDD04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D25-4C4F-927D-415E5DDD04B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D25-4C4F-927D-415E5DDD04B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D25-4C4F-927D-415E5DDD04B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D25-4C4F-927D-415E5DDD04B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D25-4C4F-927D-415E5DDD04B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'Monthly budget'!$D$6:$D$11</c:f>
              <c:strCache>
                <c:ptCount val="6"/>
                <c:pt idx="0">
                  <c:v>Rent</c:v>
                </c:pt>
                <c:pt idx="1">
                  <c:v>phone </c:v>
                </c:pt>
                <c:pt idx="2">
                  <c:v>credit cards</c:v>
                </c:pt>
                <c:pt idx="3">
                  <c:v>food </c:v>
                </c:pt>
                <c:pt idx="4">
                  <c:v>travel allowances</c:v>
                </c:pt>
                <c:pt idx="5">
                  <c:v>Total</c:v>
                </c:pt>
              </c:strCache>
            </c:strRef>
          </c:cat>
          <c:val>
            <c:numRef>
              <c:f>'Monthly budget'!$H$6:$H$11</c:f>
              <c:numCache>
                <c:formatCode>"₹"#,##0.00_);[Red]\("₹"#,##0.00\)</c:formatCode>
                <c:ptCount val="6"/>
                <c:pt idx="0">
                  <c:v>45000</c:v>
                </c:pt>
                <c:pt idx="1">
                  <c:v>8700</c:v>
                </c:pt>
                <c:pt idx="2">
                  <c:v>12500</c:v>
                </c:pt>
                <c:pt idx="3">
                  <c:v>8300</c:v>
                </c:pt>
                <c:pt idx="4">
                  <c:v>6000</c:v>
                </c:pt>
                <c:pt idx="5">
                  <c:v>80500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F9-4F3B-8DB3-86869437FAA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'Monthly budget'!$E$5</c15:sqref>
                        </c15:formulaRef>
                      </c:ext>
                    </c:extLst>
                    <c:strCache>
                      <c:ptCount val="1"/>
                      <c:pt idx="0">
                        <c:v>Jan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D-FD25-4C4F-927D-415E5DDD04B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0F-FD25-4C4F-927D-415E5DDD04B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1-FD25-4C4F-927D-415E5DDD04B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3-FD25-4C4F-927D-415E5DDD04B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5-FD25-4C4F-927D-415E5DDD04B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7-FD25-4C4F-927D-415E5DDD04B2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'Monthly budget'!$D$6:$D$11</c15:sqref>
                        </c15:formulaRef>
                      </c:ext>
                    </c:extLst>
                    <c:strCache>
                      <c:ptCount val="6"/>
                      <c:pt idx="0">
                        <c:v>Rent</c:v>
                      </c:pt>
                      <c:pt idx="1">
                        <c:v>phone </c:v>
                      </c:pt>
                      <c:pt idx="2">
                        <c:v>credit cards</c:v>
                      </c:pt>
                      <c:pt idx="3">
                        <c:v>food </c:v>
                      </c:pt>
                      <c:pt idx="4">
                        <c:v>travel allowances</c:v>
                      </c:pt>
                      <c:pt idx="5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'Monthly budget'!$E$6:$E$11</c15:sqref>
                        </c15:formulaRef>
                      </c:ext>
                    </c:extLst>
                    <c:numCache>
                      <c:formatCode>"₹"#,##0.00_);[Red]\("₹"#,##0.00\)</c:formatCode>
                      <c:ptCount val="6"/>
                      <c:pt idx="0">
                        <c:v>10000</c:v>
                      </c:pt>
                      <c:pt idx="1">
                        <c:v>2500</c:v>
                      </c:pt>
                      <c:pt idx="2">
                        <c:v>5000</c:v>
                      </c:pt>
                      <c:pt idx="3">
                        <c:v>2200</c:v>
                      </c:pt>
                      <c:pt idx="4">
                        <c:v>2000</c:v>
                      </c:pt>
                      <c:pt idx="5">
                        <c:v>21700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9F9-4F3B-8DB3-86869437FAA2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budget'!$F$5</c15:sqref>
                        </c15:formulaRef>
                      </c:ext>
                    </c:extLst>
                    <c:strCache>
                      <c:ptCount val="1"/>
                      <c:pt idx="0">
                        <c:v>Feb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9-FD25-4C4F-927D-415E5DDD04B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B-FD25-4C4F-927D-415E5DDD04B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D-FD25-4C4F-927D-415E5DDD04B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1F-FD25-4C4F-927D-415E5DDD04B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1-FD25-4C4F-927D-415E5DDD04B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3-FD25-4C4F-927D-415E5DDD04B2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budget'!$D$6:$D$11</c15:sqref>
                        </c15:formulaRef>
                      </c:ext>
                    </c:extLst>
                    <c:strCache>
                      <c:ptCount val="6"/>
                      <c:pt idx="0">
                        <c:v>Rent</c:v>
                      </c:pt>
                      <c:pt idx="1">
                        <c:v>phone </c:v>
                      </c:pt>
                      <c:pt idx="2">
                        <c:v>credit cards</c:v>
                      </c:pt>
                      <c:pt idx="3">
                        <c:v>food </c:v>
                      </c:pt>
                      <c:pt idx="4">
                        <c:v>travel allowances</c:v>
                      </c:pt>
                      <c:pt idx="5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budget'!$F$6:$F$11</c15:sqref>
                        </c15:formulaRef>
                      </c:ext>
                    </c:extLst>
                    <c:numCache>
                      <c:formatCode>"₹"#,##0.00_);[Red]\("₹"#,##0.00\)</c:formatCode>
                      <c:ptCount val="6"/>
                      <c:pt idx="0">
                        <c:v>15000</c:v>
                      </c:pt>
                      <c:pt idx="1">
                        <c:v>3000</c:v>
                      </c:pt>
                      <c:pt idx="2">
                        <c:v>3500</c:v>
                      </c:pt>
                      <c:pt idx="3">
                        <c:v>2500</c:v>
                      </c:pt>
                      <c:pt idx="4">
                        <c:v>2000</c:v>
                      </c:pt>
                      <c:pt idx="5">
                        <c:v>26000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9F9-4F3B-8DB3-86869437FAA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budget'!$G$5</c15:sqref>
                        </c15:formulaRef>
                      </c:ext>
                    </c:extLst>
                    <c:strCache>
                      <c:ptCount val="1"/>
                      <c:pt idx="0">
                        <c:v>Mar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5-FD25-4C4F-927D-415E5DDD04B2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7-FD25-4C4F-927D-415E5DDD04B2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9-FD25-4C4F-927D-415E5DDD04B2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B-FD25-4C4F-927D-415E5DDD04B2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D-FD25-4C4F-927D-415E5DDD04B2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  <c:extLst>
                    <c:ext xmlns:c16="http://schemas.microsoft.com/office/drawing/2014/chart" uri="{C3380CC4-5D6E-409C-BE32-E72D297353CC}">
                      <c16:uniqueId val="{0000002F-FD25-4C4F-927D-415E5DDD04B2}"/>
                    </c:ext>
                  </c:extLst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budget'!$D$6:$D$11</c15:sqref>
                        </c15:formulaRef>
                      </c:ext>
                    </c:extLst>
                    <c:strCache>
                      <c:ptCount val="6"/>
                      <c:pt idx="0">
                        <c:v>Rent</c:v>
                      </c:pt>
                      <c:pt idx="1">
                        <c:v>phone </c:v>
                      </c:pt>
                      <c:pt idx="2">
                        <c:v>credit cards</c:v>
                      </c:pt>
                      <c:pt idx="3">
                        <c:v>food </c:v>
                      </c:pt>
                      <c:pt idx="4">
                        <c:v>travel allowances</c:v>
                      </c:pt>
                      <c:pt idx="5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'Monthly budget'!$G$6:$G$11</c15:sqref>
                        </c15:formulaRef>
                      </c:ext>
                    </c:extLst>
                    <c:numCache>
                      <c:formatCode>"₹"#,##0.00_);[Red]\("₹"#,##0.00\)</c:formatCode>
                      <c:ptCount val="6"/>
                      <c:pt idx="0">
                        <c:v>20000</c:v>
                      </c:pt>
                      <c:pt idx="1">
                        <c:v>3200</c:v>
                      </c:pt>
                      <c:pt idx="2">
                        <c:v>4000</c:v>
                      </c:pt>
                      <c:pt idx="3">
                        <c:v>3600</c:v>
                      </c:pt>
                      <c:pt idx="4">
                        <c:v>2000</c:v>
                      </c:pt>
                      <c:pt idx="5">
                        <c:v>32800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9F9-4F3B-8DB3-86869437FAA2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[Excel Working.xlsx]Employee Details!PivotTable1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'Employee Details'!$J$21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'Employee Details'!$I$22:$I$50</c:f>
              <c:multiLvlStrCache>
                <c:ptCount val="21"/>
                <c:lvl>
                  <c:pt idx="0">
                    <c:v>Heather</c:v>
                  </c:pt>
                  <c:pt idx="1">
                    <c:v>Lana</c:v>
                  </c:pt>
                  <c:pt idx="2">
                    <c:v>Joana</c:v>
                  </c:pt>
                  <c:pt idx="3">
                    <c:v>Joey</c:v>
                  </c:pt>
                  <c:pt idx="4">
                    <c:v>John</c:v>
                  </c:pt>
                  <c:pt idx="5">
                    <c:v>Leonardo</c:v>
                  </c:pt>
                  <c:pt idx="6">
                    <c:v>Mark</c:v>
                  </c:pt>
                  <c:pt idx="7">
                    <c:v>Matthew</c:v>
                  </c:pt>
                  <c:pt idx="8">
                    <c:v>Alan</c:v>
                  </c:pt>
                  <c:pt idx="9">
                    <c:v>Ross</c:v>
                  </c:pt>
                  <c:pt idx="10">
                    <c:v>Anderson</c:v>
                  </c:pt>
                  <c:pt idx="11">
                    <c:v>Caitlyn</c:v>
                  </c:pt>
                  <c:pt idx="12">
                    <c:v>David</c:v>
                  </c:pt>
                  <c:pt idx="13">
                    <c:v>Tony</c:v>
                  </c:pt>
                  <c:pt idx="14">
                    <c:v>Agatha</c:v>
                  </c:pt>
                  <c:pt idx="15">
                    <c:v>Ben</c:v>
                  </c:pt>
                  <c:pt idx="16">
                    <c:v>Brian</c:v>
                  </c:pt>
                  <c:pt idx="17">
                    <c:v>Gibbs</c:v>
                  </c:pt>
                  <c:pt idx="18">
                    <c:v>Michael</c:v>
                  </c:pt>
                  <c:pt idx="19">
                    <c:v>Jack</c:v>
                  </c:pt>
                  <c:pt idx="20">
                    <c:v>Jacob</c:v>
                  </c:pt>
                </c:lvl>
                <c:lvl>
                  <c:pt idx="0">
                    <c:v>Accounting</c:v>
                  </c:pt>
                  <c:pt idx="2">
                    <c:v>Bussiness Development</c:v>
                  </c:pt>
                  <c:pt idx="6">
                    <c:v>Human Resources</c:v>
                  </c:pt>
                  <c:pt idx="8">
                    <c:v>legal</c:v>
                  </c:pt>
                  <c:pt idx="10">
                    <c:v>Retail</c:v>
                  </c:pt>
                  <c:pt idx="14">
                    <c:v>sales </c:v>
                  </c:pt>
                  <c:pt idx="19">
                    <c:v>Support</c:v>
                  </c:pt>
                </c:lvl>
              </c:multiLvlStrCache>
            </c:multiLvlStrRef>
          </c:cat>
          <c:val>
            <c:numRef>
              <c:f>'Employee Details'!$J$22:$J$50</c:f>
              <c:numCache>
                <c:formatCode>General</c:formatCode>
                <c:ptCount val="21"/>
                <c:pt idx="0">
                  <c:v>312500</c:v>
                </c:pt>
                <c:pt idx="1">
                  <c:v>312500</c:v>
                </c:pt>
                <c:pt idx="2">
                  <c:v>310000</c:v>
                </c:pt>
                <c:pt idx="3">
                  <c:v>310000</c:v>
                </c:pt>
                <c:pt idx="4">
                  <c:v>310000</c:v>
                </c:pt>
                <c:pt idx="5">
                  <c:v>310000</c:v>
                </c:pt>
                <c:pt idx="6">
                  <c:v>583000</c:v>
                </c:pt>
                <c:pt idx="7">
                  <c:v>583000</c:v>
                </c:pt>
                <c:pt idx="8">
                  <c:v>492000</c:v>
                </c:pt>
                <c:pt idx="9">
                  <c:v>492000</c:v>
                </c:pt>
                <c:pt idx="10">
                  <c:v>345000</c:v>
                </c:pt>
                <c:pt idx="11">
                  <c:v>278500</c:v>
                </c:pt>
                <c:pt idx="12">
                  <c:v>345000</c:v>
                </c:pt>
                <c:pt idx="13">
                  <c:v>278500</c:v>
                </c:pt>
                <c:pt idx="14">
                  <c:v>345000</c:v>
                </c:pt>
                <c:pt idx="15">
                  <c:v>345000</c:v>
                </c:pt>
                <c:pt idx="16">
                  <c:v>345000</c:v>
                </c:pt>
                <c:pt idx="17">
                  <c:v>278500</c:v>
                </c:pt>
                <c:pt idx="18">
                  <c:v>278500</c:v>
                </c:pt>
                <c:pt idx="19">
                  <c:v>250000</c:v>
                </c:pt>
                <c:pt idx="20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D-4748-8137-0758AA91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41155360"/>
        <c:axId val="178582928"/>
      </c:barChart>
      <c:catAx>
        <c:axId val="214115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82928"/>
        <c:crosses val="autoZero"/>
        <c:auto val="1"/>
        <c:lblAlgn val="ctr"/>
        <c:lblOffset val="100"/>
        <c:noMultiLvlLbl val="0"/>
      </c:catAx>
      <c:valAx>
        <c:axId val="1785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15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745319335083122"/>
          <c:y val="0.21968431029454646"/>
          <c:w val="9.3096584529326495E-2"/>
          <c:h val="7.1351590165141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</xdr:colOff>
      <xdr:row>14</xdr:row>
      <xdr:rowOff>0</xdr:rowOff>
    </xdr:from>
    <xdr:to>
      <xdr:col>7</xdr:col>
      <xdr:colOff>1082040</xdr:colOff>
      <xdr:row>29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238397</xdr:colOff>
      <xdr:row>18</xdr:row>
      <xdr:rowOff>101372</xdr:rowOff>
    </xdr:from>
    <xdr:to>
      <xdr:col>23</xdr:col>
      <xdr:colOff>0</xdr:colOff>
      <xdr:row>35</xdr:row>
      <xdr:rowOff>6803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314.357895601854" createdVersion="6" refreshedVersion="6" minRefreshableVersion="3" recordCount="21">
  <cacheSource type="worksheet">
    <worksheetSource ref="A5:F26" sheet="Employee Details"/>
  </cacheSource>
  <cacheFields count="6">
    <cacheField name="Name" numFmtId="0">
      <sharedItems count="21">
        <s v="Mark"/>
        <s v="Brian"/>
        <s v="Alan"/>
        <s v="Tony"/>
        <s v="Agatha"/>
        <s v="Lana"/>
        <s v="Heather"/>
        <s v="Ben"/>
        <s v="Caitlyn"/>
        <s v="Gibbs"/>
        <s v="Anderson"/>
        <s v="Michael"/>
        <s v="David"/>
        <s v="Jacob"/>
        <s v="John"/>
        <s v="Leonardo"/>
        <s v="Matthew"/>
        <s v="Joana"/>
        <s v="Ross"/>
        <s v="Joey"/>
        <s v="Jack"/>
      </sharedItems>
    </cacheField>
    <cacheField name="Joining Date" numFmtId="170">
      <sharedItems containsSemiMixedTypes="0" containsNonDate="0" containsDate="1" containsString="0" minDate="2021-12-31T00:00:00" maxDate="2022-08-05T00:00:00"/>
    </cacheField>
    <cacheField name="Email Address" numFmtId="0">
      <sharedItems/>
    </cacheField>
    <cacheField name="Department" numFmtId="0">
      <sharedItems count="7">
        <s v="Human Resources"/>
        <s v="sales "/>
        <s v="legal"/>
        <s v="Retail"/>
        <s v="Accounting"/>
        <s v="Support"/>
        <s v="Bussiness Development"/>
      </sharedItems>
    </cacheField>
    <cacheField name="Monthly Salary" numFmtId="174">
      <sharedItems containsSemiMixedTypes="0" containsString="0" containsNumber="1" containsInteger="1" minValue="250000" maxValue="583000"/>
    </cacheField>
    <cacheField name="Job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0"/>
    <d v="2021-12-31T00:00:00"/>
    <s v="Mark@dummymail.com"/>
    <x v="0"/>
    <n v="583000"/>
    <s v="Permanent"/>
  </r>
  <r>
    <x v="1"/>
    <d v="2021-12-31T00:00:00"/>
    <s v="Brian@dummymail.com"/>
    <x v="1"/>
    <n v="345000"/>
    <s v="Permanent"/>
  </r>
  <r>
    <x v="2"/>
    <d v="2022-01-14T00:00:00"/>
    <s v="Alan@dummymail.com"/>
    <x v="2"/>
    <n v="492000"/>
    <s v="Permanent"/>
  </r>
  <r>
    <x v="3"/>
    <d v="2022-01-14T00:00:00"/>
    <s v="Tony@dummymail.com"/>
    <x v="3"/>
    <n v="278500"/>
    <s v="Permanent"/>
  </r>
  <r>
    <x v="4"/>
    <d v="2022-02-01T00:00:00"/>
    <s v="Agatha@dummymail.com"/>
    <x v="1"/>
    <n v="345000"/>
    <s v="Permanent"/>
  </r>
  <r>
    <x v="5"/>
    <d v="2022-02-01T00:00:00"/>
    <s v="Lana@dummymail.com"/>
    <x v="4"/>
    <n v="312500"/>
    <s v="Permanent"/>
  </r>
  <r>
    <x v="6"/>
    <d v="2022-08-04T00:00:00"/>
    <s v="Heather@dummymail.com"/>
    <x v="4"/>
    <n v="312500"/>
    <s v=""/>
  </r>
  <r>
    <x v="7"/>
    <d v="2022-08-04T00:00:00"/>
    <s v="Ben@dummymail.com"/>
    <x v="1"/>
    <n v="345000"/>
    <s v=""/>
  </r>
  <r>
    <x v="8"/>
    <d v="2022-03-01T00:00:00"/>
    <s v="Caitlyn@dummymail.com"/>
    <x v="3"/>
    <n v="278500"/>
    <s v="Permanent"/>
  </r>
  <r>
    <x v="9"/>
    <d v="2022-03-01T00:00:00"/>
    <s v="Gibbs@dummymail.com"/>
    <x v="1"/>
    <n v="278500"/>
    <s v="Permanent"/>
  </r>
  <r>
    <x v="10"/>
    <d v="2022-03-01T00:00:00"/>
    <s v="Anderson@dummymail.com"/>
    <x v="3"/>
    <n v="345000"/>
    <s v="Permanent"/>
  </r>
  <r>
    <x v="11"/>
    <d v="2022-03-01T00:00:00"/>
    <s v="Michael@dummymail.com"/>
    <x v="1"/>
    <n v="278500"/>
    <s v="Permanent"/>
  </r>
  <r>
    <x v="12"/>
    <d v="2022-03-15T00:00:00"/>
    <s v="David@dummymail.com"/>
    <x v="3"/>
    <n v="345000"/>
    <s v=""/>
  </r>
  <r>
    <x v="13"/>
    <d v="2022-03-15T00:00:00"/>
    <s v="Jacob@dummymail.com"/>
    <x v="5"/>
    <n v="250000"/>
    <s v=""/>
  </r>
  <r>
    <x v="14"/>
    <d v="2022-04-01T00:00:00"/>
    <s v="John@dummymail.com"/>
    <x v="6"/>
    <n v="310000"/>
    <s v=""/>
  </r>
  <r>
    <x v="15"/>
    <d v="2022-04-01T00:00:00"/>
    <s v="Leonardo@dummymail.com"/>
    <x v="6"/>
    <n v="310000"/>
    <s v=""/>
  </r>
  <r>
    <x v="16"/>
    <d v="2022-04-17T00:00:00"/>
    <s v="Matthew@dummymail.com"/>
    <x v="0"/>
    <n v="583000"/>
    <s v=""/>
  </r>
  <r>
    <x v="17"/>
    <d v="2022-06-01T00:00:00"/>
    <s v="Joana@dummymail.com"/>
    <x v="6"/>
    <n v="310000"/>
    <s v=""/>
  </r>
  <r>
    <x v="18"/>
    <d v="2022-07-02T00:00:00"/>
    <s v="Ross@dummymail.com"/>
    <x v="2"/>
    <n v="492000"/>
    <s v=""/>
  </r>
  <r>
    <x v="19"/>
    <d v="2022-07-15T00:00:00"/>
    <s v="Joey@dummymail.com"/>
    <x v="6"/>
    <n v="310000"/>
    <s v=""/>
  </r>
  <r>
    <x v="20"/>
    <d v="2022-01-03T00:00:00"/>
    <s v="Jack@dummymail.com"/>
    <x v="5"/>
    <n v="250000"/>
    <s v="Perman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21:J50" firstHeaderRow="1" firstDataRow="1" firstDataCol="1"/>
  <pivotFields count="6">
    <pivotField axis="axisRow" showAll="0">
      <items count="22">
        <item x="4"/>
        <item x="2"/>
        <item x="10"/>
        <item x="7"/>
        <item x="1"/>
        <item x="8"/>
        <item x="12"/>
        <item x="9"/>
        <item x="6"/>
        <item x="20"/>
        <item x="13"/>
        <item x="17"/>
        <item x="19"/>
        <item x="14"/>
        <item x="5"/>
        <item x="15"/>
        <item x="0"/>
        <item x="16"/>
        <item x="11"/>
        <item x="18"/>
        <item x="3"/>
        <item t="default"/>
      </items>
    </pivotField>
    <pivotField numFmtId="170" showAll="0"/>
    <pivotField showAll="0"/>
    <pivotField axis="axisRow" showAll="0">
      <items count="8">
        <item x="4"/>
        <item x="6"/>
        <item x="0"/>
        <item x="2"/>
        <item x="3"/>
        <item x="1"/>
        <item x="5"/>
        <item t="default"/>
      </items>
    </pivotField>
    <pivotField dataField="1" numFmtId="174" showAll="0"/>
    <pivotField showAll="0"/>
  </pivotFields>
  <rowFields count="2">
    <field x="3"/>
    <field x="0"/>
  </rowFields>
  <rowItems count="29">
    <i>
      <x/>
    </i>
    <i r="1">
      <x v="8"/>
    </i>
    <i r="1">
      <x v="14"/>
    </i>
    <i>
      <x v="1"/>
    </i>
    <i r="1">
      <x v="11"/>
    </i>
    <i r="1">
      <x v="12"/>
    </i>
    <i r="1">
      <x v="13"/>
    </i>
    <i r="1">
      <x v="15"/>
    </i>
    <i>
      <x v="2"/>
    </i>
    <i r="1">
      <x v="16"/>
    </i>
    <i r="1">
      <x v="17"/>
    </i>
    <i>
      <x v="3"/>
    </i>
    <i r="1">
      <x v="1"/>
    </i>
    <i r="1">
      <x v="19"/>
    </i>
    <i>
      <x v="4"/>
    </i>
    <i r="1">
      <x v="2"/>
    </i>
    <i r="1">
      <x v="5"/>
    </i>
    <i r="1">
      <x v="6"/>
    </i>
    <i r="1">
      <x v="20"/>
    </i>
    <i>
      <x v="5"/>
    </i>
    <i r="1">
      <x/>
    </i>
    <i r="1">
      <x v="3"/>
    </i>
    <i r="1">
      <x v="4"/>
    </i>
    <i r="1">
      <x v="7"/>
    </i>
    <i r="1">
      <x v="18"/>
    </i>
    <i>
      <x v="6"/>
    </i>
    <i r="1">
      <x v="9"/>
    </i>
    <i r="1">
      <x v="10"/>
    </i>
    <i t="grand">
      <x/>
    </i>
  </rowItems>
  <colItems count="1">
    <i/>
  </colItems>
  <dataFields count="1">
    <dataField name="Sum of Monthly Salary" fld="4" baseField="0" baseItem="0"/>
  </dataFields>
  <chartFormats count="1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7" zoomScale="150" zoomScaleNormal="150" workbookViewId="0">
      <selection activeCell="C22" sqref="C22"/>
    </sheetView>
  </sheetViews>
  <sheetFormatPr defaultRowHeight="14.4" x14ac:dyDescent="0.3"/>
  <cols>
    <col min="1" max="1" width="4.88671875" bestFit="1" customWidth="1"/>
    <col min="2" max="2" width="17.109375" customWidth="1"/>
    <col min="3" max="3" width="14.109375" customWidth="1"/>
    <col min="4" max="4" width="22.44140625" bestFit="1" customWidth="1"/>
    <col min="5" max="8" width="16" bestFit="1" customWidth="1"/>
  </cols>
  <sheetData>
    <row r="1" spans="4:8" x14ac:dyDescent="0.3">
      <c r="E1" s="12" t="s">
        <v>10</v>
      </c>
      <c r="F1" s="12"/>
    </row>
    <row r="2" spans="4:8" x14ac:dyDescent="0.3">
      <c r="E2" s="12"/>
      <c r="F2" s="12"/>
    </row>
    <row r="5" spans="4:8" ht="21" x14ac:dyDescent="0.4">
      <c r="D5" s="2" t="s">
        <v>0</v>
      </c>
      <c r="E5" s="2" t="s">
        <v>7</v>
      </c>
      <c r="F5" s="2" t="s">
        <v>8</v>
      </c>
      <c r="G5" s="2" t="s">
        <v>9</v>
      </c>
      <c r="H5" s="2" t="s">
        <v>6</v>
      </c>
    </row>
    <row r="6" spans="4:8" ht="21" x14ac:dyDescent="0.4">
      <c r="D6" s="3" t="s">
        <v>1</v>
      </c>
      <c r="E6" s="4">
        <v>10000</v>
      </c>
      <c r="F6" s="4">
        <v>15000</v>
      </c>
      <c r="G6" s="4">
        <v>20000</v>
      </c>
      <c r="H6" s="5">
        <f>SUM(E6:G6)</f>
        <v>45000</v>
      </c>
    </row>
    <row r="7" spans="4:8" ht="21" x14ac:dyDescent="0.4">
      <c r="D7" s="3" t="s">
        <v>2</v>
      </c>
      <c r="E7" s="4">
        <v>2500</v>
      </c>
      <c r="F7" s="4">
        <v>3000</v>
      </c>
      <c r="G7" s="4">
        <v>3200</v>
      </c>
      <c r="H7" s="5">
        <f t="shared" ref="H7:H11" si="0">SUM(E7:G7)</f>
        <v>8700</v>
      </c>
    </row>
    <row r="8" spans="4:8" ht="21" x14ac:dyDescent="0.4">
      <c r="D8" s="3" t="s">
        <v>3</v>
      </c>
      <c r="E8" s="4">
        <v>5000</v>
      </c>
      <c r="F8" s="4">
        <v>3500</v>
      </c>
      <c r="G8" s="4">
        <v>4000</v>
      </c>
      <c r="H8" s="5">
        <f t="shared" si="0"/>
        <v>12500</v>
      </c>
    </row>
    <row r="9" spans="4:8" ht="21" x14ac:dyDescent="0.4">
      <c r="D9" s="3" t="s">
        <v>4</v>
      </c>
      <c r="E9" s="4">
        <v>2200</v>
      </c>
      <c r="F9" s="4">
        <v>2500</v>
      </c>
      <c r="G9" s="4">
        <v>3600</v>
      </c>
      <c r="H9" s="5">
        <f t="shared" si="0"/>
        <v>8300</v>
      </c>
    </row>
    <row r="10" spans="4:8" ht="21" x14ac:dyDescent="0.4">
      <c r="D10" s="3" t="s">
        <v>5</v>
      </c>
      <c r="E10" s="4">
        <v>2000</v>
      </c>
      <c r="F10" s="4">
        <v>2000</v>
      </c>
      <c r="G10" s="4">
        <v>2000</v>
      </c>
      <c r="H10" s="5">
        <f t="shared" si="0"/>
        <v>6000</v>
      </c>
    </row>
    <row r="11" spans="4:8" ht="21" x14ac:dyDescent="0.4">
      <c r="D11" s="2" t="s">
        <v>6</v>
      </c>
      <c r="E11" s="5">
        <f>SUM(E6:E10)</f>
        <v>21700</v>
      </c>
      <c r="F11" s="5">
        <f t="shared" ref="F11:G11" si="1">SUM(F6:F10)</f>
        <v>26000</v>
      </c>
      <c r="G11" s="5">
        <f t="shared" si="1"/>
        <v>32800</v>
      </c>
      <c r="H11" s="5">
        <f t="shared" si="0"/>
        <v>80500</v>
      </c>
    </row>
    <row r="17" spans="1:5" ht="14.4" customHeight="1" x14ac:dyDescent="0.3">
      <c r="C17" s="10"/>
      <c r="D17" s="11"/>
    </row>
    <row r="18" spans="1:5" x14ac:dyDescent="0.3">
      <c r="C18" s="11"/>
      <c r="D18" s="11"/>
    </row>
    <row r="19" spans="1:5" ht="15.6" x14ac:dyDescent="0.3">
      <c r="A19" s="1"/>
      <c r="B19" s="1"/>
      <c r="C19" s="1"/>
      <c r="D19" s="1"/>
      <c r="E19" s="7"/>
    </row>
    <row r="20" spans="1:5" x14ac:dyDescent="0.3">
      <c r="E20" s="6"/>
    </row>
    <row r="21" spans="1:5" x14ac:dyDescent="0.3">
      <c r="E21" s="6"/>
    </row>
    <row r="22" spans="1:5" x14ac:dyDescent="0.3">
      <c r="E22" s="6"/>
    </row>
    <row r="23" spans="1:5" x14ac:dyDescent="0.3">
      <c r="E23" s="6"/>
    </row>
    <row r="24" spans="1:5" x14ac:dyDescent="0.3">
      <c r="E24" s="6"/>
    </row>
    <row r="25" spans="1:5" x14ac:dyDescent="0.3">
      <c r="E25" s="6"/>
    </row>
    <row r="26" spans="1:5" x14ac:dyDescent="0.3">
      <c r="E26" s="6"/>
    </row>
    <row r="27" spans="1:5" x14ac:dyDescent="0.3">
      <c r="E27" s="6"/>
    </row>
    <row r="28" spans="1:5" x14ac:dyDescent="0.3">
      <c r="E28" s="6"/>
    </row>
    <row r="29" spans="1:5" x14ac:dyDescent="0.3">
      <c r="E29" s="6"/>
    </row>
    <row r="30" spans="1:5" x14ac:dyDescent="0.3">
      <c r="E30" s="6"/>
    </row>
    <row r="31" spans="1:5" x14ac:dyDescent="0.3">
      <c r="E31" s="6"/>
    </row>
    <row r="32" spans="1:5" x14ac:dyDescent="0.3">
      <c r="E32" s="6"/>
    </row>
    <row r="33" spans="5:5" x14ac:dyDescent="0.3">
      <c r="E33" s="6"/>
    </row>
    <row r="34" spans="5:5" x14ac:dyDescent="0.3">
      <c r="E34" s="6"/>
    </row>
    <row r="35" spans="5:5" x14ac:dyDescent="0.3">
      <c r="E35" s="6"/>
    </row>
    <row r="36" spans="5:5" x14ac:dyDescent="0.3">
      <c r="E36" s="6"/>
    </row>
    <row r="37" spans="5:5" x14ac:dyDescent="0.3">
      <c r="E37" s="6"/>
    </row>
    <row r="38" spans="5:5" x14ac:dyDescent="0.3">
      <c r="E38" s="6"/>
    </row>
    <row r="39" spans="5:5" x14ac:dyDescent="0.3">
      <c r="E39" s="6"/>
    </row>
    <row r="40" spans="5:5" x14ac:dyDescent="0.3">
      <c r="E40" s="6"/>
    </row>
    <row r="41" spans="5:5" x14ac:dyDescent="0.3">
      <c r="E41" s="6"/>
    </row>
    <row r="42" spans="5:5" x14ac:dyDescent="0.3">
      <c r="E42" s="6"/>
    </row>
    <row r="43" spans="5:5" x14ac:dyDescent="0.3">
      <c r="E43" s="6"/>
    </row>
    <row r="44" spans="5:5" x14ac:dyDescent="0.3">
      <c r="E44" s="6"/>
    </row>
    <row r="45" spans="5:5" x14ac:dyDescent="0.3">
      <c r="E45" s="6"/>
    </row>
    <row r="46" spans="5:5" x14ac:dyDescent="0.3">
      <c r="E46" s="6"/>
    </row>
    <row r="47" spans="5:5" x14ac:dyDescent="0.3">
      <c r="E47" s="6"/>
    </row>
    <row r="48" spans="5:5" x14ac:dyDescent="0.3">
      <c r="E48" s="6"/>
    </row>
    <row r="49" spans="5:5" x14ac:dyDescent="0.3">
      <c r="E49" s="6"/>
    </row>
    <row r="50" spans="5:5" x14ac:dyDescent="0.3">
      <c r="E50" s="6"/>
    </row>
    <row r="51" spans="5:5" x14ac:dyDescent="0.3">
      <c r="E51" s="6"/>
    </row>
    <row r="52" spans="5:5" x14ac:dyDescent="0.3">
      <c r="E52" s="6"/>
    </row>
    <row r="53" spans="5:5" x14ac:dyDescent="0.3">
      <c r="E53" s="6"/>
    </row>
    <row r="54" spans="5:5" x14ac:dyDescent="0.3">
      <c r="E54" s="6"/>
    </row>
    <row r="55" spans="5:5" x14ac:dyDescent="0.3">
      <c r="E55" s="6"/>
    </row>
    <row r="56" spans="5:5" x14ac:dyDescent="0.3">
      <c r="E56" s="6"/>
    </row>
    <row r="57" spans="5:5" x14ac:dyDescent="0.3">
      <c r="E57" s="6"/>
    </row>
    <row r="58" spans="5:5" x14ac:dyDescent="0.3">
      <c r="E58" s="6"/>
    </row>
    <row r="59" spans="5:5" x14ac:dyDescent="0.3">
      <c r="E59" s="6"/>
    </row>
    <row r="60" spans="5:5" x14ac:dyDescent="0.3">
      <c r="E60" s="6"/>
    </row>
    <row r="61" spans="5:5" x14ac:dyDescent="0.3">
      <c r="E61" s="6"/>
    </row>
    <row r="62" spans="5:5" x14ac:dyDescent="0.3">
      <c r="E62" s="6"/>
    </row>
    <row r="63" spans="5:5" x14ac:dyDescent="0.3">
      <c r="E63" s="6"/>
    </row>
    <row r="64" spans="5:5" x14ac:dyDescent="0.3">
      <c r="E64" s="6"/>
    </row>
    <row r="65" spans="5:5" x14ac:dyDescent="0.3">
      <c r="E65" s="6"/>
    </row>
    <row r="66" spans="5:5" x14ac:dyDescent="0.3">
      <c r="E66" s="6"/>
    </row>
    <row r="67" spans="5:5" x14ac:dyDescent="0.3">
      <c r="E67" s="6"/>
    </row>
    <row r="68" spans="5:5" x14ac:dyDescent="0.3">
      <c r="E68" s="6"/>
    </row>
    <row r="69" spans="5:5" x14ac:dyDescent="0.3">
      <c r="E69" s="6"/>
    </row>
    <row r="70" spans="5:5" x14ac:dyDescent="0.3">
      <c r="E70" s="6"/>
    </row>
    <row r="71" spans="5:5" x14ac:dyDescent="0.3">
      <c r="E71" s="6"/>
    </row>
    <row r="72" spans="5:5" x14ac:dyDescent="0.3">
      <c r="E72" s="6"/>
    </row>
    <row r="73" spans="5:5" x14ac:dyDescent="0.3">
      <c r="E73" s="6"/>
    </row>
    <row r="74" spans="5:5" x14ac:dyDescent="0.3">
      <c r="E74" s="6"/>
    </row>
    <row r="75" spans="5:5" x14ac:dyDescent="0.3">
      <c r="E75" s="6"/>
    </row>
    <row r="76" spans="5:5" x14ac:dyDescent="0.3">
      <c r="E76" s="6"/>
    </row>
    <row r="77" spans="5:5" x14ac:dyDescent="0.3">
      <c r="E77" s="6"/>
    </row>
    <row r="78" spans="5:5" x14ac:dyDescent="0.3">
      <c r="E78" s="6"/>
    </row>
    <row r="79" spans="5:5" x14ac:dyDescent="0.3">
      <c r="E79" s="6"/>
    </row>
    <row r="80" spans="5:5" x14ac:dyDescent="0.3">
      <c r="E80" s="6"/>
    </row>
  </sheetData>
  <mergeCells count="1">
    <mergeCell ref="E1:F2"/>
  </mergeCells>
  <conditionalFormatting sqref="E5:G1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{6AB21771-45FD-423C-94E3-E2AB1E614253}</x14:id>
        </ext>
      </extLs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B21771-45FD-423C-94E3-E2AB1E61425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E5:G10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2"/>
  <sheetViews>
    <sheetView workbookViewId="0">
      <selection activeCell="A9" sqref="A9"/>
    </sheetView>
  </sheetViews>
  <sheetFormatPr defaultColWidth="18.6640625" defaultRowHeight="14.4" outlineLevelRow="2" x14ac:dyDescent="0.3"/>
  <sheetData>
    <row r="4" spans="2:6" ht="14.4" customHeight="1" x14ac:dyDescent="0.3">
      <c r="D4" s="13" t="s">
        <v>29</v>
      </c>
      <c r="E4" s="13"/>
    </row>
    <row r="5" spans="2:6" x14ac:dyDescent="0.3">
      <c r="D5" s="13"/>
      <c r="E5" s="13"/>
    </row>
    <row r="6" spans="2:6" ht="21" x14ac:dyDescent="0.4">
      <c r="B6" s="2" t="s">
        <v>11</v>
      </c>
      <c r="C6" s="2" t="s">
        <v>12</v>
      </c>
      <c r="D6" s="2" t="s">
        <v>13</v>
      </c>
      <c r="E6" s="2" t="s">
        <v>15</v>
      </c>
      <c r="F6" s="8" t="s">
        <v>14</v>
      </c>
    </row>
    <row r="7" spans="2:6" ht="21" outlineLevel="2" x14ac:dyDescent="0.4">
      <c r="B7" s="3">
        <v>1</v>
      </c>
      <c r="C7" s="3" t="s">
        <v>16</v>
      </c>
      <c r="D7" s="3" t="s">
        <v>21</v>
      </c>
      <c r="E7" s="3" t="s">
        <v>7</v>
      </c>
      <c r="F7" s="9">
        <v>1400000</v>
      </c>
    </row>
    <row r="8" spans="2:6" ht="21" outlineLevel="2" x14ac:dyDescent="0.4">
      <c r="B8" s="3"/>
      <c r="C8" s="3"/>
      <c r="D8" s="3" t="s">
        <v>21</v>
      </c>
      <c r="E8" s="3" t="s">
        <v>8</v>
      </c>
      <c r="F8" s="9">
        <v>1550000</v>
      </c>
    </row>
    <row r="9" spans="2:6" ht="21" outlineLevel="2" x14ac:dyDescent="0.4">
      <c r="B9" s="3"/>
      <c r="C9" s="3"/>
      <c r="D9" s="3" t="s">
        <v>21</v>
      </c>
      <c r="E9" s="3" t="s">
        <v>9</v>
      </c>
      <c r="F9" s="9">
        <v>1865000</v>
      </c>
    </row>
    <row r="10" spans="2:6" ht="21" outlineLevel="2" x14ac:dyDescent="0.4">
      <c r="B10" s="3"/>
      <c r="C10" s="3"/>
      <c r="D10" s="3" t="s">
        <v>21</v>
      </c>
      <c r="E10" s="3" t="s">
        <v>17</v>
      </c>
      <c r="F10" s="9">
        <v>2256000</v>
      </c>
    </row>
    <row r="11" spans="2:6" ht="21" outlineLevel="2" x14ac:dyDescent="0.4">
      <c r="B11" s="3"/>
      <c r="C11" s="3"/>
      <c r="D11" s="3" t="s">
        <v>21</v>
      </c>
      <c r="E11" s="3" t="s">
        <v>18</v>
      </c>
      <c r="F11" s="9">
        <v>2500000</v>
      </c>
    </row>
    <row r="12" spans="2:6" ht="21" outlineLevel="2" x14ac:dyDescent="0.4">
      <c r="B12" s="3"/>
      <c r="C12" s="3"/>
      <c r="D12" s="3" t="s">
        <v>21</v>
      </c>
      <c r="E12" s="3" t="s">
        <v>19</v>
      </c>
      <c r="F12" s="9">
        <v>2860000</v>
      </c>
    </row>
    <row r="13" spans="2:6" ht="21" outlineLevel="1" x14ac:dyDescent="0.4">
      <c r="B13" s="3"/>
      <c r="C13" s="3"/>
      <c r="D13" s="2" t="s">
        <v>30</v>
      </c>
      <c r="E13" s="3"/>
      <c r="F13" s="9">
        <f>SUBTOTAL(9,F7:F12)</f>
        <v>12431000</v>
      </c>
    </row>
    <row r="14" spans="2:6" ht="21" outlineLevel="2" x14ac:dyDescent="0.4">
      <c r="B14" s="3">
        <v>2</v>
      </c>
      <c r="C14" s="3" t="s">
        <v>20</v>
      </c>
      <c r="D14" s="3" t="s">
        <v>22</v>
      </c>
      <c r="E14" s="3" t="s">
        <v>7</v>
      </c>
      <c r="F14" s="9">
        <v>1000000</v>
      </c>
    </row>
    <row r="15" spans="2:6" ht="21" outlineLevel="2" x14ac:dyDescent="0.4">
      <c r="B15" s="3"/>
      <c r="C15" s="3"/>
      <c r="D15" s="3" t="s">
        <v>22</v>
      </c>
      <c r="E15" s="3" t="s">
        <v>8</v>
      </c>
      <c r="F15" s="9">
        <v>1398000</v>
      </c>
    </row>
    <row r="16" spans="2:6" ht="21" outlineLevel="2" x14ac:dyDescent="0.4">
      <c r="B16" s="3"/>
      <c r="C16" s="3"/>
      <c r="D16" s="3" t="s">
        <v>22</v>
      </c>
      <c r="E16" s="3" t="s">
        <v>9</v>
      </c>
      <c r="F16" s="9">
        <v>1852000</v>
      </c>
    </row>
    <row r="17" spans="2:6" ht="21" outlineLevel="2" x14ac:dyDescent="0.4">
      <c r="B17" s="3"/>
      <c r="C17" s="3"/>
      <c r="D17" s="3" t="s">
        <v>22</v>
      </c>
      <c r="E17" s="3" t="s">
        <v>17</v>
      </c>
      <c r="F17" s="9">
        <v>2147000</v>
      </c>
    </row>
    <row r="18" spans="2:6" ht="21" outlineLevel="2" x14ac:dyDescent="0.4">
      <c r="B18" s="3"/>
      <c r="C18" s="3"/>
      <c r="D18" s="3" t="s">
        <v>22</v>
      </c>
      <c r="E18" s="3" t="s">
        <v>18</v>
      </c>
      <c r="F18" s="9">
        <v>2286000</v>
      </c>
    </row>
    <row r="19" spans="2:6" ht="21" outlineLevel="2" x14ac:dyDescent="0.4">
      <c r="B19" s="3"/>
      <c r="C19" s="3"/>
      <c r="D19" s="3" t="s">
        <v>22</v>
      </c>
      <c r="E19" s="3" t="s">
        <v>19</v>
      </c>
      <c r="F19" s="9">
        <v>2597500</v>
      </c>
    </row>
    <row r="20" spans="2:6" ht="21" outlineLevel="1" x14ac:dyDescent="0.4">
      <c r="B20" s="3"/>
      <c r="C20" s="3"/>
      <c r="D20" s="2" t="s">
        <v>31</v>
      </c>
      <c r="E20" s="3"/>
      <c r="F20" s="9">
        <f>SUBTOTAL(9,F14:F19)</f>
        <v>11280500</v>
      </c>
    </row>
    <row r="21" spans="2:6" ht="21" outlineLevel="2" x14ac:dyDescent="0.4">
      <c r="B21" s="3">
        <v>3</v>
      </c>
      <c r="C21" s="3" t="s">
        <v>23</v>
      </c>
      <c r="D21" s="3" t="s">
        <v>24</v>
      </c>
      <c r="E21" s="3" t="s">
        <v>7</v>
      </c>
      <c r="F21" s="9">
        <v>1189000</v>
      </c>
    </row>
    <row r="22" spans="2:6" ht="21" outlineLevel="2" x14ac:dyDescent="0.4">
      <c r="B22" s="3"/>
      <c r="C22" s="3"/>
      <c r="D22" s="3" t="s">
        <v>24</v>
      </c>
      <c r="E22" s="3" t="s">
        <v>8</v>
      </c>
      <c r="F22" s="9">
        <v>1368700</v>
      </c>
    </row>
    <row r="23" spans="2:6" ht="21" outlineLevel="2" x14ac:dyDescent="0.4">
      <c r="B23" s="3"/>
      <c r="C23" s="3"/>
      <c r="D23" s="3" t="s">
        <v>24</v>
      </c>
      <c r="E23" s="3" t="s">
        <v>9</v>
      </c>
      <c r="F23" s="9">
        <v>1567800</v>
      </c>
    </row>
    <row r="24" spans="2:6" ht="21" outlineLevel="2" x14ac:dyDescent="0.4">
      <c r="B24" s="3"/>
      <c r="C24" s="3"/>
      <c r="D24" s="3" t="s">
        <v>24</v>
      </c>
      <c r="E24" s="3" t="s">
        <v>17</v>
      </c>
      <c r="F24" s="9">
        <v>1945700</v>
      </c>
    </row>
    <row r="25" spans="2:6" ht="21" outlineLevel="2" x14ac:dyDescent="0.4">
      <c r="B25" s="3"/>
      <c r="C25" s="3"/>
      <c r="D25" s="3" t="s">
        <v>24</v>
      </c>
      <c r="E25" s="3" t="s">
        <v>18</v>
      </c>
      <c r="F25" s="9">
        <v>2548200</v>
      </c>
    </row>
    <row r="26" spans="2:6" ht="21" outlineLevel="2" x14ac:dyDescent="0.4">
      <c r="B26" s="3"/>
      <c r="C26" s="3"/>
      <c r="D26" s="3" t="s">
        <v>24</v>
      </c>
      <c r="E26" s="3" t="s">
        <v>19</v>
      </c>
      <c r="F26" s="9">
        <v>3056200</v>
      </c>
    </row>
    <row r="27" spans="2:6" ht="21" outlineLevel="1" x14ac:dyDescent="0.4">
      <c r="B27" s="3"/>
      <c r="C27" s="3"/>
      <c r="D27" s="2" t="s">
        <v>32</v>
      </c>
      <c r="E27" s="3"/>
      <c r="F27" s="9">
        <f>SUBTOTAL(9,F21:F26)</f>
        <v>11675600</v>
      </c>
    </row>
    <row r="28" spans="2:6" ht="21" outlineLevel="2" x14ac:dyDescent="0.4">
      <c r="B28" s="3">
        <v>4</v>
      </c>
      <c r="C28" s="3" t="s">
        <v>25</v>
      </c>
      <c r="D28" s="3" t="s">
        <v>26</v>
      </c>
      <c r="E28" s="3" t="s">
        <v>7</v>
      </c>
      <c r="F28" s="9">
        <v>1789220</v>
      </c>
    </row>
    <row r="29" spans="2:6" ht="21" outlineLevel="2" x14ac:dyDescent="0.4">
      <c r="B29" s="3"/>
      <c r="C29" s="3"/>
      <c r="D29" s="3" t="s">
        <v>26</v>
      </c>
      <c r="E29" s="3" t="s">
        <v>8</v>
      </c>
      <c r="F29" s="9">
        <v>2456800</v>
      </c>
    </row>
    <row r="30" spans="2:6" ht="21" outlineLevel="2" x14ac:dyDescent="0.4">
      <c r="B30" s="3"/>
      <c r="C30" s="3"/>
      <c r="D30" s="3" t="s">
        <v>26</v>
      </c>
      <c r="E30" s="3" t="s">
        <v>9</v>
      </c>
      <c r="F30" s="9">
        <v>2798400</v>
      </c>
    </row>
    <row r="31" spans="2:6" ht="21" outlineLevel="2" x14ac:dyDescent="0.4">
      <c r="B31" s="3"/>
      <c r="C31" s="3"/>
      <c r="D31" s="3" t="s">
        <v>26</v>
      </c>
      <c r="E31" s="3" t="s">
        <v>17</v>
      </c>
      <c r="F31" s="9">
        <v>3086100</v>
      </c>
    </row>
    <row r="32" spans="2:6" ht="21" outlineLevel="2" x14ac:dyDescent="0.4">
      <c r="B32" s="3"/>
      <c r="C32" s="3"/>
      <c r="D32" s="3" t="s">
        <v>26</v>
      </c>
      <c r="E32" s="3" t="s">
        <v>18</v>
      </c>
      <c r="F32" s="9">
        <v>3468000</v>
      </c>
    </row>
    <row r="33" spans="2:6" ht="21" outlineLevel="2" x14ac:dyDescent="0.4">
      <c r="B33" s="3"/>
      <c r="C33" s="3"/>
      <c r="D33" s="3" t="s">
        <v>26</v>
      </c>
      <c r="E33" s="3" t="s">
        <v>19</v>
      </c>
      <c r="F33" s="9">
        <v>3697500</v>
      </c>
    </row>
    <row r="34" spans="2:6" ht="21" outlineLevel="1" x14ac:dyDescent="0.4">
      <c r="B34" s="3"/>
      <c r="C34" s="3"/>
      <c r="D34" s="2" t="s">
        <v>33</v>
      </c>
      <c r="E34" s="3"/>
      <c r="F34" s="9">
        <f>SUBTOTAL(9,F28:F33)</f>
        <v>17296020</v>
      </c>
    </row>
    <row r="35" spans="2:6" ht="21" outlineLevel="2" x14ac:dyDescent="0.4">
      <c r="B35" s="3">
        <v>5</v>
      </c>
      <c r="C35" s="3" t="s">
        <v>27</v>
      </c>
      <c r="D35" s="3" t="s">
        <v>28</v>
      </c>
      <c r="E35" s="3" t="s">
        <v>7</v>
      </c>
      <c r="F35" s="9">
        <v>1545600</v>
      </c>
    </row>
    <row r="36" spans="2:6" ht="21" outlineLevel="2" x14ac:dyDescent="0.4">
      <c r="B36" s="3"/>
      <c r="C36" s="3"/>
      <c r="D36" s="3" t="s">
        <v>28</v>
      </c>
      <c r="E36" s="3" t="s">
        <v>8</v>
      </c>
      <c r="F36" s="9">
        <v>1879200</v>
      </c>
    </row>
    <row r="37" spans="2:6" ht="21" outlineLevel="2" x14ac:dyDescent="0.4">
      <c r="B37" s="3"/>
      <c r="C37" s="3"/>
      <c r="D37" s="3" t="s">
        <v>28</v>
      </c>
      <c r="E37" s="3" t="s">
        <v>9</v>
      </c>
      <c r="F37" s="9">
        <v>2483400</v>
      </c>
    </row>
    <row r="38" spans="2:6" ht="21" outlineLevel="2" x14ac:dyDescent="0.4">
      <c r="B38" s="3"/>
      <c r="C38" s="3"/>
      <c r="D38" s="3" t="s">
        <v>28</v>
      </c>
      <c r="E38" s="3" t="s">
        <v>17</v>
      </c>
      <c r="F38" s="9">
        <v>2697100</v>
      </c>
    </row>
    <row r="39" spans="2:6" ht="21" outlineLevel="2" x14ac:dyDescent="0.4">
      <c r="B39" s="3"/>
      <c r="C39" s="3"/>
      <c r="D39" s="3" t="s">
        <v>28</v>
      </c>
      <c r="E39" s="3" t="s">
        <v>18</v>
      </c>
      <c r="F39" s="9">
        <v>3065200</v>
      </c>
    </row>
    <row r="40" spans="2:6" ht="21" outlineLevel="2" x14ac:dyDescent="0.4">
      <c r="B40" s="3"/>
      <c r="C40" s="3"/>
      <c r="D40" s="3" t="s">
        <v>28</v>
      </c>
      <c r="E40" s="3" t="s">
        <v>19</v>
      </c>
      <c r="F40" s="9">
        <v>3596100</v>
      </c>
    </row>
    <row r="41" spans="2:6" ht="21" outlineLevel="1" x14ac:dyDescent="0.4">
      <c r="B41" s="3"/>
      <c r="C41" s="3"/>
      <c r="D41" s="2" t="s">
        <v>34</v>
      </c>
      <c r="E41" s="3"/>
      <c r="F41" s="9">
        <f>SUBTOTAL(9,F35:F40)</f>
        <v>15266600</v>
      </c>
    </row>
    <row r="42" spans="2:6" ht="21" x14ac:dyDescent="0.4">
      <c r="B42" s="3"/>
      <c r="C42" s="3"/>
      <c r="D42" s="2" t="s">
        <v>35</v>
      </c>
      <c r="E42" s="3"/>
      <c r="F42" s="9">
        <f>SUBTOTAL(9,F7:F40)</f>
        <v>67949720</v>
      </c>
    </row>
  </sheetData>
  <autoFilter ref="B6:F6"/>
  <mergeCells count="1">
    <mergeCell ref="D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0"/>
  <sheetViews>
    <sheetView tabSelected="1" topLeftCell="H16" zoomScale="112" zoomScaleNormal="112" workbookViewId="0">
      <selection activeCell="M28" sqref="M28"/>
    </sheetView>
  </sheetViews>
  <sheetFormatPr defaultRowHeight="14.4" x14ac:dyDescent="0.3"/>
  <cols>
    <col min="1" max="1" width="10" bestFit="1" customWidth="1"/>
    <col min="2" max="2" width="14.33203125" bestFit="1" customWidth="1"/>
    <col min="3" max="3" width="27.88671875" bestFit="1" customWidth="1"/>
    <col min="4" max="4" width="23.21875" bestFit="1" customWidth="1"/>
    <col min="5" max="5" width="17.33203125" style="20" bestFit="1" customWidth="1"/>
    <col min="6" max="6" width="12" bestFit="1" customWidth="1"/>
    <col min="9" max="9" width="23.6640625" customWidth="1"/>
    <col min="10" max="10" width="20.5546875" customWidth="1"/>
    <col min="11" max="11" width="7.44140625" customWidth="1"/>
    <col min="12" max="12" width="9.109375" customWidth="1"/>
    <col min="13" max="17" width="7.44140625" customWidth="1"/>
    <col min="18" max="18" width="7.88671875" customWidth="1"/>
    <col min="19" max="24" width="7.44140625" customWidth="1"/>
    <col min="25" max="25" width="9" customWidth="1"/>
    <col min="26" max="26" width="7.44140625" customWidth="1"/>
    <col min="27" max="27" width="8.88671875" customWidth="1"/>
    <col min="28" max="28" width="7.77734375" customWidth="1"/>
    <col min="29" max="30" width="7.44140625" customWidth="1"/>
    <col min="31" max="31" width="10.77734375" bestFit="1" customWidth="1"/>
  </cols>
  <sheetData>
    <row r="2" spans="1:8" x14ac:dyDescent="0.3">
      <c r="D2" s="14" t="s">
        <v>36</v>
      </c>
      <c r="E2" s="15"/>
      <c r="F2" s="15"/>
      <c r="G2" s="15"/>
      <c r="H2" s="15"/>
    </row>
    <row r="3" spans="1:8" x14ac:dyDescent="0.3">
      <c r="D3" s="15"/>
      <c r="E3" s="15"/>
      <c r="F3" s="15"/>
      <c r="G3" s="15"/>
      <c r="H3" s="15"/>
    </row>
    <row r="5" spans="1:8" ht="18" x14ac:dyDescent="0.3">
      <c r="A5" s="18" t="s">
        <v>37</v>
      </c>
      <c r="B5" s="18" t="s">
        <v>38</v>
      </c>
      <c r="C5" s="18" t="s">
        <v>39</v>
      </c>
      <c r="D5" s="18" t="s">
        <v>40</v>
      </c>
      <c r="E5" s="19" t="s">
        <v>41</v>
      </c>
      <c r="F5" s="18" t="s">
        <v>42</v>
      </c>
    </row>
    <row r="6" spans="1:8" ht="15.6" x14ac:dyDescent="0.3">
      <c r="A6" s="16" t="s">
        <v>43</v>
      </c>
      <c r="B6" s="17">
        <v>44561</v>
      </c>
      <c r="C6" s="16" t="str">
        <f>A6&amp;"@dummymail.com"</f>
        <v>Mark@dummymail.com</v>
      </c>
      <c r="D6" s="16" t="s">
        <v>64</v>
      </c>
      <c r="E6" s="21">
        <v>583000</v>
      </c>
      <c r="F6" s="16" t="s">
        <v>71</v>
      </c>
    </row>
    <row r="7" spans="1:8" ht="15.6" x14ac:dyDescent="0.3">
      <c r="A7" s="16" t="s">
        <v>44</v>
      </c>
      <c r="B7" s="17">
        <v>44561</v>
      </c>
      <c r="C7" s="16" t="str">
        <f t="shared" ref="C7:C26" si="0">A7&amp;"@dummymail.com"</f>
        <v>Brian@dummymail.com</v>
      </c>
      <c r="D7" s="16" t="s">
        <v>65</v>
      </c>
      <c r="E7" s="21">
        <v>345000</v>
      </c>
      <c r="F7" s="16" t="s">
        <v>71</v>
      </c>
    </row>
    <row r="8" spans="1:8" ht="15.6" x14ac:dyDescent="0.3">
      <c r="A8" s="16" t="s">
        <v>45</v>
      </c>
      <c r="B8" s="17">
        <v>44575</v>
      </c>
      <c r="C8" s="16" t="str">
        <f t="shared" si="0"/>
        <v>Alan@dummymail.com</v>
      </c>
      <c r="D8" s="16" t="s">
        <v>66</v>
      </c>
      <c r="E8" s="21">
        <v>492000</v>
      </c>
      <c r="F8" s="16" t="s">
        <v>71</v>
      </c>
    </row>
    <row r="9" spans="1:8" ht="15.6" x14ac:dyDescent="0.3">
      <c r="A9" s="16" t="s">
        <v>46</v>
      </c>
      <c r="B9" s="17">
        <v>44575</v>
      </c>
      <c r="C9" s="16" t="str">
        <f t="shared" si="0"/>
        <v>Tony@dummymail.com</v>
      </c>
      <c r="D9" s="16" t="s">
        <v>67</v>
      </c>
      <c r="E9" s="21">
        <v>278500</v>
      </c>
      <c r="F9" s="16" t="s">
        <v>71</v>
      </c>
    </row>
    <row r="10" spans="1:8" ht="15.6" x14ac:dyDescent="0.3">
      <c r="A10" s="16" t="s">
        <v>47</v>
      </c>
      <c r="B10" s="17">
        <v>44593</v>
      </c>
      <c r="C10" s="16" t="str">
        <f t="shared" si="0"/>
        <v>Agatha@dummymail.com</v>
      </c>
      <c r="D10" s="16" t="s">
        <v>65</v>
      </c>
      <c r="E10" s="21">
        <v>345000</v>
      </c>
      <c r="F10" s="16" t="s">
        <v>71</v>
      </c>
    </row>
    <row r="11" spans="1:8" ht="15.6" x14ac:dyDescent="0.3">
      <c r="A11" s="16" t="s">
        <v>48</v>
      </c>
      <c r="B11" s="17">
        <v>44593</v>
      </c>
      <c r="C11" s="16" t="str">
        <f t="shared" si="0"/>
        <v>Lana@dummymail.com</v>
      </c>
      <c r="D11" s="16" t="s">
        <v>68</v>
      </c>
      <c r="E11" s="21">
        <v>312500</v>
      </c>
      <c r="F11" s="16" t="s">
        <v>71</v>
      </c>
    </row>
    <row r="12" spans="1:8" ht="15.6" x14ac:dyDescent="0.3">
      <c r="A12" s="16" t="s">
        <v>49</v>
      </c>
      <c r="B12" s="17">
        <v>44777</v>
      </c>
      <c r="C12" s="16" t="str">
        <f t="shared" si="0"/>
        <v>Heather@dummymail.com</v>
      </c>
      <c r="D12" s="16" t="s">
        <v>68</v>
      </c>
      <c r="E12" s="21">
        <v>312500</v>
      </c>
      <c r="F12" s="16" t="s">
        <v>72</v>
      </c>
    </row>
    <row r="13" spans="1:8" ht="15.6" x14ac:dyDescent="0.3">
      <c r="A13" s="16" t="s">
        <v>50</v>
      </c>
      <c r="B13" s="17">
        <v>44777</v>
      </c>
      <c r="C13" s="16" t="str">
        <f t="shared" si="0"/>
        <v>Ben@dummymail.com</v>
      </c>
      <c r="D13" s="16" t="s">
        <v>65</v>
      </c>
      <c r="E13" s="21">
        <v>345000</v>
      </c>
      <c r="F13" s="16" t="s">
        <v>72</v>
      </c>
    </row>
    <row r="14" spans="1:8" ht="15.6" x14ac:dyDescent="0.3">
      <c r="A14" s="16" t="s">
        <v>51</v>
      </c>
      <c r="B14" s="17">
        <v>44621</v>
      </c>
      <c r="C14" s="16" t="str">
        <f t="shared" si="0"/>
        <v>Caitlyn@dummymail.com</v>
      </c>
      <c r="D14" s="16" t="s">
        <v>67</v>
      </c>
      <c r="E14" s="21">
        <v>278500</v>
      </c>
      <c r="F14" s="16" t="s">
        <v>71</v>
      </c>
    </row>
    <row r="15" spans="1:8" ht="15.6" x14ac:dyDescent="0.3">
      <c r="A15" s="16" t="s">
        <v>52</v>
      </c>
      <c r="B15" s="17">
        <v>44621</v>
      </c>
      <c r="C15" s="16" t="str">
        <f t="shared" si="0"/>
        <v>Gibbs@dummymail.com</v>
      </c>
      <c r="D15" s="16" t="s">
        <v>65</v>
      </c>
      <c r="E15" s="21">
        <v>278500</v>
      </c>
      <c r="F15" s="16" t="s">
        <v>71</v>
      </c>
    </row>
    <row r="16" spans="1:8" ht="15.6" x14ac:dyDescent="0.3">
      <c r="A16" s="16" t="s">
        <v>53</v>
      </c>
      <c r="B16" s="17">
        <v>44621</v>
      </c>
      <c r="C16" s="16" t="str">
        <f t="shared" si="0"/>
        <v>Anderson@dummymail.com</v>
      </c>
      <c r="D16" s="16" t="s">
        <v>67</v>
      </c>
      <c r="E16" s="21">
        <v>345000</v>
      </c>
      <c r="F16" s="16" t="s">
        <v>71</v>
      </c>
    </row>
    <row r="17" spans="1:10" ht="15.6" x14ac:dyDescent="0.3">
      <c r="A17" s="16" t="s">
        <v>54</v>
      </c>
      <c r="B17" s="17">
        <v>44621</v>
      </c>
      <c r="C17" s="16" t="str">
        <f t="shared" si="0"/>
        <v>Michael@dummymail.com</v>
      </c>
      <c r="D17" s="16" t="s">
        <v>65</v>
      </c>
      <c r="E17" s="21">
        <v>278500</v>
      </c>
      <c r="F17" s="16" t="s">
        <v>71</v>
      </c>
    </row>
    <row r="18" spans="1:10" ht="15.6" x14ac:dyDescent="0.3">
      <c r="A18" s="16" t="s">
        <v>55</v>
      </c>
      <c r="B18" s="17">
        <v>44635</v>
      </c>
      <c r="C18" s="16" t="str">
        <f t="shared" si="0"/>
        <v>David@dummymail.com</v>
      </c>
      <c r="D18" s="16" t="s">
        <v>67</v>
      </c>
      <c r="E18" s="21">
        <v>345000</v>
      </c>
      <c r="F18" s="16" t="s">
        <v>72</v>
      </c>
    </row>
    <row r="19" spans="1:10" ht="15.6" x14ac:dyDescent="0.3">
      <c r="A19" s="16" t="s">
        <v>56</v>
      </c>
      <c r="B19" s="17">
        <v>44635</v>
      </c>
      <c r="C19" s="16" t="str">
        <f t="shared" si="0"/>
        <v>Jacob@dummymail.com</v>
      </c>
      <c r="D19" s="16" t="s">
        <v>69</v>
      </c>
      <c r="E19" s="21">
        <v>250000</v>
      </c>
      <c r="F19" s="16" t="s">
        <v>72</v>
      </c>
    </row>
    <row r="20" spans="1:10" ht="15.6" x14ac:dyDescent="0.3">
      <c r="A20" s="16" t="s">
        <v>57</v>
      </c>
      <c r="B20" s="17">
        <v>44652</v>
      </c>
      <c r="C20" s="16" t="str">
        <f t="shared" si="0"/>
        <v>John@dummymail.com</v>
      </c>
      <c r="D20" s="16" t="s">
        <v>70</v>
      </c>
      <c r="E20" s="21">
        <v>310000</v>
      </c>
      <c r="F20" s="16" t="s">
        <v>72</v>
      </c>
    </row>
    <row r="21" spans="1:10" ht="15.6" x14ac:dyDescent="0.3">
      <c r="A21" s="16" t="s">
        <v>58</v>
      </c>
      <c r="B21" s="17">
        <v>44652</v>
      </c>
      <c r="C21" s="16" t="str">
        <f t="shared" si="0"/>
        <v>Leonardo@dummymail.com</v>
      </c>
      <c r="D21" s="16" t="s">
        <v>70</v>
      </c>
      <c r="E21" s="21">
        <v>310000</v>
      </c>
      <c r="F21" s="16" t="s">
        <v>72</v>
      </c>
      <c r="I21" s="22" t="s">
        <v>74</v>
      </c>
      <c r="J21" t="s">
        <v>73</v>
      </c>
    </row>
    <row r="22" spans="1:10" ht="15.6" x14ac:dyDescent="0.3">
      <c r="A22" s="16" t="s">
        <v>59</v>
      </c>
      <c r="B22" s="17">
        <v>44668</v>
      </c>
      <c r="C22" s="16" t="str">
        <f t="shared" si="0"/>
        <v>Matthew@dummymail.com</v>
      </c>
      <c r="D22" s="16" t="s">
        <v>64</v>
      </c>
      <c r="E22" s="21">
        <v>583000</v>
      </c>
      <c r="F22" s="16" t="s">
        <v>72</v>
      </c>
      <c r="I22" s="24" t="s">
        <v>68</v>
      </c>
      <c r="J22" s="23">
        <v>625000</v>
      </c>
    </row>
    <row r="23" spans="1:10" ht="15.6" x14ac:dyDescent="0.3">
      <c r="A23" s="16" t="s">
        <v>60</v>
      </c>
      <c r="B23" s="17">
        <v>44713</v>
      </c>
      <c r="C23" s="16" t="str">
        <f t="shared" si="0"/>
        <v>Joana@dummymail.com</v>
      </c>
      <c r="D23" s="16" t="s">
        <v>70</v>
      </c>
      <c r="E23" s="21">
        <v>310000</v>
      </c>
      <c r="F23" s="16" t="s">
        <v>72</v>
      </c>
      <c r="I23" s="25" t="s">
        <v>49</v>
      </c>
      <c r="J23" s="23">
        <v>312500</v>
      </c>
    </row>
    <row r="24" spans="1:10" ht="15.6" x14ac:dyDescent="0.3">
      <c r="A24" s="16" t="s">
        <v>61</v>
      </c>
      <c r="B24" s="17">
        <v>44744</v>
      </c>
      <c r="C24" s="16" t="str">
        <f t="shared" si="0"/>
        <v>Ross@dummymail.com</v>
      </c>
      <c r="D24" s="16" t="s">
        <v>66</v>
      </c>
      <c r="E24" s="21">
        <v>492000</v>
      </c>
      <c r="F24" s="16" t="s">
        <v>72</v>
      </c>
      <c r="I24" s="25" t="s">
        <v>48</v>
      </c>
      <c r="J24" s="23">
        <v>312500</v>
      </c>
    </row>
    <row r="25" spans="1:10" ht="15.6" x14ac:dyDescent="0.3">
      <c r="A25" s="16" t="s">
        <v>62</v>
      </c>
      <c r="B25" s="17">
        <v>44757</v>
      </c>
      <c r="C25" s="16" t="str">
        <f t="shared" si="0"/>
        <v>Joey@dummymail.com</v>
      </c>
      <c r="D25" s="16" t="s">
        <v>70</v>
      </c>
      <c r="E25" s="21">
        <v>310000</v>
      </c>
      <c r="F25" s="16" t="s">
        <v>72</v>
      </c>
      <c r="I25" s="24" t="s">
        <v>70</v>
      </c>
      <c r="J25" s="23">
        <v>1240000</v>
      </c>
    </row>
    <row r="26" spans="1:10" ht="15.6" x14ac:dyDescent="0.3">
      <c r="A26" s="16" t="s">
        <v>63</v>
      </c>
      <c r="B26" s="17">
        <v>44564</v>
      </c>
      <c r="C26" s="16" t="str">
        <f t="shared" si="0"/>
        <v>Jack@dummymail.com</v>
      </c>
      <c r="D26" s="16" t="s">
        <v>69</v>
      </c>
      <c r="E26" s="21">
        <v>250000</v>
      </c>
      <c r="F26" s="16" t="s">
        <v>71</v>
      </c>
      <c r="I26" s="25" t="s">
        <v>60</v>
      </c>
      <c r="J26" s="23">
        <v>310000</v>
      </c>
    </row>
    <row r="27" spans="1:10" x14ac:dyDescent="0.3">
      <c r="I27" s="25" t="s">
        <v>62</v>
      </c>
      <c r="J27" s="23">
        <v>310000</v>
      </c>
    </row>
    <row r="28" spans="1:10" x14ac:dyDescent="0.3">
      <c r="I28" s="25" t="s">
        <v>57</v>
      </c>
      <c r="J28" s="23">
        <v>310000</v>
      </c>
    </row>
    <row r="29" spans="1:10" x14ac:dyDescent="0.3">
      <c r="I29" s="25" t="s">
        <v>58</v>
      </c>
      <c r="J29" s="23">
        <v>310000</v>
      </c>
    </row>
    <row r="30" spans="1:10" x14ac:dyDescent="0.3">
      <c r="I30" s="24" t="s">
        <v>64</v>
      </c>
      <c r="J30" s="23">
        <v>1166000</v>
      </c>
    </row>
    <row r="31" spans="1:10" x14ac:dyDescent="0.3">
      <c r="I31" s="25" t="s">
        <v>43</v>
      </c>
      <c r="J31" s="23">
        <v>583000</v>
      </c>
    </row>
    <row r="32" spans="1:10" x14ac:dyDescent="0.3">
      <c r="I32" s="25" t="s">
        <v>59</v>
      </c>
      <c r="J32" s="23">
        <v>583000</v>
      </c>
    </row>
    <row r="33" spans="9:10" x14ac:dyDescent="0.3">
      <c r="I33" s="24" t="s">
        <v>66</v>
      </c>
      <c r="J33" s="23">
        <v>984000</v>
      </c>
    </row>
    <row r="34" spans="9:10" x14ac:dyDescent="0.3">
      <c r="I34" s="25" t="s">
        <v>45</v>
      </c>
      <c r="J34" s="23">
        <v>492000</v>
      </c>
    </row>
    <row r="35" spans="9:10" x14ac:dyDescent="0.3">
      <c r="I35" s="25" t="s">
        <v>61</v>
      </c>
      <c r="J35" s="23">
        <v>492000</v>
      </c>
    </row>
    <row r="36" spans="9:10" x14ac:dyDescent="0.3">
      <c r="I36" s="24" t="s">
        <v>67</v>
      </c>
      <c r="J36" s="23">
        <v>1247000</v>
      </c>
    </row>
    <row r="37" spans="9:10" x14ac:dyDescent="0.3">
      <c r="I37" s="25" t="s">
        <v>53</v>
      </c>
      <c r="J37" s="23">
        <v>345000</v>
      </c>
    </row>
    <row r="38" spans="9:10" x14ac:dyDescent="0.3">
      <c r="I38" s="25" t="s">
        <v>51</v>
      </c>
      <c r="J38" s="23">
        <v>278500</v>
      </c>
    </row>
    <row r="39" spans="9:10" x14ac:dyDescent="0.3">
      <c r="I39" s="25" t="s">
        <v>55</v>
      </c>
      <c r="J39" s="23">
        <v>345000</v>
      </c>
    </row>
    <row r="40" spans="9:10" x14ac:dyDescent="0.3">
      <c r="I40" s="25" t="s">
        <v>46</v>
      </c>
      <c r="J40" s="23">
        <v>278500</v>
      </c>
    </row>
    <row r="41" spans="9:10" x14ac:dyDescent="0.3">
      <c r="I41" s="24" t="s">
        <v>65</v>
      </c>
      <c r="J41" s="23">
        <v>1592000</v>
      </c>
    </row>
    <row r="42" spans="9:10" x14ac:dyDescent="0.3">
      <c r="I42" s="25" t="s">
        <v>47</v>
      </c>
      <c r="J42" s="23">
        <v>345000</v>
      </c>
    </row>
    <row r="43" spans="9:10" x14ac:dyDescent="0.3">
      <c r="I43" s="25" t="s">
        <v>50</v>
      </c>
      <c r="J43" s="23">
        <v>345000</v>
      </c>
    </row>
    <row r="44" spans="9:10" x14ac:dyDescent="0.3">
      <c r="I44" s="25" t="s">
        <v>44</v>
      </c>
      <c r="J44" s="23">
        <v>345000</v>
      </c>
    </row>
    <row r="45" spans="9:10" x14ac:dyDescent="0.3">
      <c r="I45" s="25" t="s">
        <v>52</v>
      </c>
      <c r="J45" s="23">
        <v>278500</v>
      </c>
    </row>
    <row r="46" spans="9:10" x14ac:dyDescent="0.3">
      <c r="I46" s="25" t="s">
        <v>54</v>
      </c>
      <c r="J46" s="23">
        <v>278500</v>
      </c>
    </row>
    <row r="47" spans="9:10" x14ac:dyDescent="0.3">
      <c r="I47" s="24" t="s">
        <v>69</v>
      </c>
      <c r="J47" s="23">
        <v>500000</v>
      </c>
    </row>
    <row r="48" spans="9:10" x14ac:dyDescent="0.3">
      <c r="I48" s="25" t="s">
        <v>63</v>
      </c>
      <c r="J48" s="23">
        <v>250000</v>
      </c>
    </row>
    <row r="49" spans="9:10" x14ac:dyDescent="0.3">
      <c r="I49" s="25" t="s">
        <v>56</v>
      </c>
      <c r="J49" s="23">
        <v>250000</v>
      </c>
    </row>
    <row r="50" spans="9:10" x14ac:dyDescent="0.3">
      <c r="I50" s="24" t="s">
        <v>35</v>
      </c>
      <c r="J50" s="23">
        <v>7354000</v>
      </c>
    </row>
  </sheetData>
  <mergeCells count="1">
    <mergeCell ref="D2:H3"/>
  </mergeCell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budget</vt:lpstr>
      <vt:lpstr>Sales Target</vt:lpstr>
      <vt:lpstr>Employee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2024-01-09T15:29:01Z</dcterms:created>
  <dcterms:modified xsi:type="dcterms:W3CDTF">2024-01-23T05:22:14Z</dcterms:modified>
</cp:coreProperties>
</file>