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en\OneDrive\Documents\ETF\7. semestar\Multiprocesorski sistemi\GitHub_Domaci\Multiprocessing_Systems\MPI\"/>
    </mc:Choice>
  </mc:AlternateContent>
  <xr:revisionPtr revIDLastSave="0" documentId="13_ncr:1_{319DB37D-ACE5-4426-8F02-275A9E723197}" xr6:coauthVersionLast="47" xr6:coauthVersionMax="47" xr10:uidLastSave="{00000000-0000-0000-0000-000000000000}"/>
  <bookViews>
    <workbookView xWindow="-108" yWindow="-108" windowWidth="23256" windowHeight="12456" activeTab="1" xr2:uid="{E700D36A-9AEC-48B1-B431-3A7C21838328}"/>
  </bookViews>
  <sheets>
    <sheet name="Zadatak 1" sheetId="3" r:id="rId1"/>
    <sheet name="Zadatak 2" sheetId="2" r:id="rId2"/>
    <sheet name="Zadatak 3" sheetId="1" r:id="rId3"/>
    <sheet name="Zadatak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5" i="2" l="1"/>
  <c r="E35" i="2"/>
  <c r="F35" i="2" s="1"/>
  <c r="B35" i="2"/>
  <c r="C35" i="2" s="1"/>
  <c r="H27" i="2"/>
  <c r="I27" i="2" s="1"/>
  <c r="E27" i="2"/>
  <c r="B27" i="2"/>
  <c r="H19" i="2"/>
  <c r="I19" i="2" s="1"/>
  <c r="E19" i="2"/>
  <c r="F19" i="2" s="1"/>
  <c r="B19" i="2"/>
  <c r="H11" i="2"/>
  <c r="I11" i="2" s="1"/>
  <c r="E11" i="2"/>
  <c r="F11" i="2" s="1"/>
  <c r="B11" i="2"/>
  <c r="C11" i="2" s="1"/>
  <c r="F3" i="2"/>
  <c r="D3" i="2"/>
  <c r="B3" i="2"/>
  <c r="K35" i="3"/>
  <c r="L35" i="3" s="1"/>
  <c r="H35" i="3"/>
  <c r="E35" i="3"/>
  <c r="B35" i="3"/>
  <c r="C35" i="3" s="1"/>
  <c r="K27" i="3"/>
  <c r="H27" i="3"/>
  <c r="I27" i="3" s="1"/>
  <c r="E27" i="3"/>
  <c r="B27" i="3"/>
  <c r="C27" i="3" s="1"/>
  <c r="K19" i="3"/>
  <c r="H19" i="3"/>
  <c r="I19" i="3" s="1"/>
  <c r="E19" i="3"/>
  <c r="B19" i="3"/>
  <c r="C19" i="3" s="1"/>
  <c r="K11" i="3"/>
  <c r="H11" i="3"/>
  <c r="I11" i="3" s="1"/>
  <c r="E11" i="3"/>
  <c r="B11" i="3"/>
  <c r="C11" i="3" s="1"/>
  <c r="H3" i="3"/>
  <c r="F3" i="3"/>
  <c r="D3" i="3"/>
  <c r="B3" i="3"/>
  <c r="I35" i="2" l="1"/>
  <c r="F27" i="2"/>
  <c r="C19" i="2"/>
  <c r="C27" i="2"/>
  <c r="L19" i="3"/>
  <c r="I35" i="3"/>
  <c r="F35" i="3"/>
  <c r="L11" i="3"/>
  <c r="F11" i="3"/>
  <c r="F19" i="3"/>
  <c r="F27" i="3"/>
  <c r="L27" i="3"/>
  <c r="K35" i="1"/>
  <c r="L35" i="1" s="1"/>
  <c r="H35" i="1"/>
  <c r="I35" i="1" s="1"/>
  <c r="E35" i="1"/>
  <c r="F35" i="1" s="1"/>
  <c r="B35" i="1"/>
  <c r="K27" i="1"/>
  <c r="H27" i="1"/>
  <c r="I27" i="1" s="1"/>
  <c r="E27" i="1"/>
  <c r="F27" i="1" s="1"/>
  <c r="B27" i="1"/>
  <c r="C27" i="1" s="1"/>
  <c r="K19" i="1"/>
  <c r="L19" i="1" s="1"/>
  <c r="H19" i="1"/>
  <c r="I19" i="1" s="1"/>
  <c r="E19" i="1"/>
  <c r="F19" i="1" s="1"/>
  <c r="B19" i="1"/>
  <c r="K11" i="1"/>
  <c r="L11" i="1" s="1"/>
  <c r="H11" i="1"/>
  <c r="I11" i="1" s="1"/>
  <c r="E11" i="1"/>
  <c r="F11" i="1" s="1"/>
  <c r="B11" i="1"/>
  <c r="C11" i="1" s="1"/>
  <c r="H3" i="1"/>
  <c r="F3" i="1"/>
  <c r="D3" i="1"/>
  <c r="B3" i="1"/>
  <c r="C19" i="1" l="1"/>
  <c r="C35" i="1"/>
  <c r="L27" i="1"/>
</calcChain>
</file>

<file path=xl/sharedStrings.xml><?xml version="1.0" encoding="utf-8"?>
<sst xmlns="http://schemas.openxmlformats.org/spreadsheetml/2006/main" count="134" uniqueCount="11">
  <si>
    <t>sequential</t>
  </si>
  <si>
    <t>30 particles, 100 iterations</t>
  </si>
  <si>
    <t>average</t>
  </si>
  <si>
    <t>30 particles, 1000 iterations</t>
  </si>
  <si>
    <t>3000 particles, 100 iterations</t>
  </si>
  <si>
    <t>3000 particles, 1000 iterations</t>
  </si>
  <si>
    <t>speedup</t>
  </si>
  <si>
    <t>parallel (one process)</t>
  </si>
  <si>
    <t>parallel (two processes)</t>
  </si>
  <si>
    <t>parallel (four processes)</t>
  </si>
  <si>
    <t>parallel (eight processes)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</si>
</sst>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07908-E47E-43FA-866F-ABBDC664C0C3}">
  <dimension ref="A1:L39"/>
  <sheetViews>
    <sheetView workbookViewId="0">
      <selection activeCell="J39" sqref="J39"/>
    </sheetView>
  </sheetViews>
  <sheetFormatPr defaultRowHeight="14.4" x14ac:dyDescent="0.3"/>
  <sheetData>
    <row r="1" spans="1:12" x14ac:dyDescent="0.3">
      <c r="A1" s="15" t="s">
        <v>0</v>
      </c>
      <c r="B1" s="15"/>
      <c r="C1" s="15"/>
      <c r="D1" s="15"/>
      <c r="E1" s="15"/>
      <c r="F1" s="15"/>
      <c r="G1" s="15"/>
      <c r="H1" s="15"/>
    </row>
    <row r="2" spans="1:12" x14ac:dyDescent="0.3">
      <c r="A2" s="1">
        <v>10000</v>
      </c>
      <c r="B2" s="2" t="s">
        <v>2</v>
      </c>
      <c r="C2" s="1">
        <v>100000</v>
      </c>
      <c r="D2" s="2" t="s">
        <v>2</v>
      </c>
      <c r="E2" s="1">
        <v>1000000</v>
      </c>
      <c r="F2" s="2" t="s">
        <v>2</v>
      </c>
      <c r="G2" s="1">
        <v>10000000</v>
      </c>
      <c r="H2" s="2" t="s">
        <v>2</v>
      </c>
    </row>
    <row r="3" spans="1:12" x14ac:dyDescent="0.3">
      <c r="A3" s="1">
        <v>2.859E-3</v>
      </c>
      <c r="B3" s="8">
        <f>AVERAGE(A3:A7)</f>
        <v>2.8677999999999998E-3</v>
      </c>
      <c r="C3" s="1">
        <v>9.2750000000000003E-3</v>
      </c>
      <c r="D3" s="8">
        <f>AVERAGE(C3:C7)</f>
        <v>9.2186000000000021E-3</v>
      </c>
      <c r="E3" s="1">
        <v>0.176201</v>
      </c>
      <c r="F3" s="8">
        <f>AVERAGE(E3:E7)</f>
        <v>0.17561979999999999</v>
      </c>
      <c r="G3" s="1">
        <v>4.1992710000000004</v>
      </c>
      <c r="H3" s="16">
        <f>AVERAGE(G3:G7)</f>
        <v>4.1829993999999999</v>
      </c>
    </row>
    <row r="4" spans="1:12" x14ac:dyDescent="0.3">
      <c r="A4" s="1">
        <v>2.872E-3</v>
      </c>
      <c r="B4" s="8"/>
      <c r="C4" s="1">
        <v>1.0198E-2</v>
      </c>
      <c r="D4" s="8"/>
      <c r="E4" s="1">
        <v>0.176263</v>
      </c>
      <c r="F4" s="8"/>
      <c r="G4" s="1">
        <v>4.2012299999999998</v>
      </c>
      <c r="H4" s="17"/>
    </row>
    <row r="5" spans="1:12" x14ac:dyDescent="0.3">
      <c r="A5" s="1">
        <v>2.8570000000000002E-3</v>
      </c>
      <c r="B5" s="8"/>
      <c r="C5" s="1">
        <v>9.7560000000000008E-3</v>
      </c>
      <c r="D5" s="8"/>
      <c r="E5" s="1">
        <v>0.17635200000000001</v>
      </c>
      <c r="F5" s="8"/>
      <c r="G5" s="1">
        <v>4.1154200000000003</v>
      </c>
      <c r="H5" s="17"/>
    </row>
    <row r="6" spans="1:12" x14ac:dyDescent="0.3">
      <c r="A6" s="1">
        <v>2.9009999999999999E-3</v>
      </c>
      <c r="B6" s="8"/>
      <c r="C6" s="1">
        <v>8.5199999999999998E-3</v>
      </c>
      <c r="D6" s="8"/>
      <c r="E6" s="1">
        <v>0.17640700000000001</v>
      </c>
      <c r="F6" s="8"/>
      <c r="G6" s="1">
        <v>4.1990109999999996</v>
      </c>
      <c r="H6" s="17"/>
    </row>
    <row r="7" spans="1:12" x14ac:dyDescent="0.3">
      <c r="A7" s="1">
        <v>2.8500000000000001E-3</v>
      </c>
      <c r="B7" s="8"/>
      <c r="C7" s="1">
        <v>8.3440000000000007E-3</v>
      </c>
      <c r="D7" s="8"/>
      <c r="E7" s="1">
        <v>0.172876</v>
      </c>
      <c r="F7" s="8"/>
      <c r="G7" s="1">
        <v>4.2000650000000004</v>
      </c>
      <c r="H7" s="18"/>
    </row>
    <row r="9" spans="1:12" x14ac:dyDescent="0.3">
      <c r="A9" s="5" t="s">
        <v>7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 x14ac:dyDescent="0.3">
      <c r="A10" s="3">
        <v>10000</v>
      </c>
      <c r="B10" s="3" t="s">
        <v>2</v>
      </c>
      <c r="C10" s="4" t="s">
        <v>6</v>
      </c>
      <c r="D10" s="3">
        <v>100000</v>
      </c>
      <c r="E10" s="3" t="s">
        <v>2</v>
      </c>
      <c r="F10" s="4" t="s">
        <v>6</v>
      </c>
      <c r="G10" s="3">
        <v>1000000</v>
      </c>
      <c r="H10" s="3" t="s">
        <v>2</v>
      </c>
      <c r="I10" s="4" t="s">
        <v>6</v>
      </c>
      <c r="J10" s="3">
        <v>10000000</v>
      </c>
      <c r="K10" s="3" t="s">
        <v>2</v>
      </c>
      <c r="L10" s="4" t="s">
        <v>6</v>
      </c>
    </row>
    <row r="11" spans="1:12" x14ac:dyDescent="0.3">
      <c r="A11" s="3">
        <v>6.9800000000000005E-4</v>
      </c>
      <c r="B11" s="19">
        <f>AVERAGE(A11:A15)</f>
        <v>6.8980000000000007E-4</v>
      </c>
      <c r="C11" s="20">
        <f>B3/B11</f>
        <v>4.1574369382429683</v>
      </c>
      <c r="D11" s="3">
        <v>1.0813E-2</v>
      </c>
      <c r="E11" s="19">
        <f>AVERAGE(D11:D15)</f>
        <v>1.1069199999999998E-2</v>
      </c>
      <c r="F11" s="12">
        <f>D3/E11</f>
        <v>0.83281537961189644</v>
      </c>
      <c r="G11" s="3">
        <v>0.206654</v>
      </c>
      <c r="H11" s="19">
        <f>AVERAGE(G11:G15)</f>
        <v>0.21116679999999999</v>
      </c>
      <c r="I11" s="12">
        <f>F3/H11</f>
        <v>0.83166387898097616</v>
      </c>
      <c r="J11" s="3">
        <v>4.5652889999999999</v>
      </c>
      <c r="K11" s="19">
        <f>AVERAGE(J11:J15)</f>
        <v>4.6684320000000001</v>
      </c>
      <c r="L11" s="12">
        <f>H3/K11</f>
        <v>0.89601806345256818</v>
      </c>
    </row>
    <row r="12" spans="1:12" x14ac:dyDescent="0.3">
      <c r="A12" s="3">
        <v>6.7500000000000004E-4</v>
      </c>
      <c r="B12" s="19"/>
      <c r="C12" s="20"/>
      <c r="D12" s="3">
        <v>1.1304E-2</v>
      </c>
      <c r="E12" s="19"/>
      <c r="F12" s="13"/>
      <c r="G12" s="3">
        <v>0.20962600000000001</v>
      </c>
      <c r="H12" s="19"/>
      <c r="I12" s="13"/>
      <c r="J12" s="3">
        <v>4.6637890000000004</v>
      </c>
      <c r="K12" s="19"/>
      <c r="L12" s="13"/>
    </row>
    <row r="13" spans="1:12" x14ac:dyDescent="0.3">
      <c r="A13" s="3">
        <v>6.8000000000000005E-4</v>
      </c>
      <c r="B13" s="19"/>
      <c r="C13" s="20"/>
      <c r="D13" s="3">
        <v>1.1237E-2</v>
      </c>
      <c r="E13" s="19"/>
      <c r="F13" s="13"/>
      <c r="G13" s="3">
        <v>0.21007999999999999</v>
      </c>
      <c r="H13" s="19"/>
      <c r="I13" s="13"/>
      <c r="J13" s="3">
        <v>4.674715</v>
      </c>
      <c r="K13" s="19"/>
      <c r="L13" s="13"/>
    </row>
    <row r="14" spans="1:12" x14ac:dyDescent="0.3">
      <c r="A14" s="3">
        <v>6.9300000000000004E-4</v>
      </c>
      <c r="B14" s="19"/>
      <c r="C14" s="20"/>
      <c r="D14" s="3">
        <v>1.0857E-2</v>
      </c>
      <c r="E14" s="19"/>
      <c r="F14" s="13"/>
      <c r="G14" s="3">
        <v>0.21654999999999999</v>
      </c>
      <c r="H14" s="19"/>
      <c r="I14" s="13"/>
      <c r="J14" s="3">
        <v>4.6830360000000004</v>
      </c>
      <c r="K14" s="19"/>
      <c r="L14" s="13"/>
    </row>
    <row r="15" spans="1:12" x14ac:dyDescent="0.3">
      <c r="A15" s="3">
        <v>7.0299999999999996E-4</v>
      </c>
      <c r="B15" s="19"/>
      <c r="C15" s="20"/>
      <c r="D15" s="3">
        <v>1.1135000000000001E-2</v>
      </c>
      <c r="E15" s="19"/>
      <c r="F15" s="14"/>
      <c r="G15" s="3">
        <v>0.212924</v>
      </c>
      <c r="H15" s="19"/>
      <c r="I15" s="14"/>
      <c r="J15" s="3">
        <v>4.755331</v>
      </c>
      <c r="K15" s="19"/>
      <c r="L15" s="14"/>
    </row>
    <row r="17" spans="1:12" x14ac:dyDescent="0.3">
      <c r="A17" s="5" t="s">
        <v>8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 x14ac:dyDescent="0.3">
      <c r="A18" s="3">
        <v>10000</v>
      </c>
      <c r="B18" s="3" t="s">
        <v>2</v>
      </c>
      <c r="C18" s="4" t="s">
        <v>6</v>
      </c>
      <c r="D18" s="3">
        <v>100000</v>
      </c>
      <c r="E18" s="3" t="s">
        <v>2</v>
      </c>
      <c r="F18" s="4" t="s">
        <v>6</v>
      </c>
      <c r="G18" s="3">
        <v>1000000</v>
      </c>
      <c r="H18" s="3" t="s">
        <v>2</v>
      </c>
      <c r="I18" s="4" t="s">
        <v>6</v>
      </c>
      <c r="J18" s="3">
        <v>10000000</v>
      </c>
      <c r="K18" s="3" t="s">
        <v>2</v>
      </c>
      <c r="L18" s="4" t="s">
        <v>6</v>
      </c>
    </row>
    <row r="19" spans="1:12" x14ac:dyDescent="0.3">
      <c r="A19" s="3">
        <v>6.1600000000000001E-4</v>
      </c>
      <c r="B19" s="19">
        <f>AVERAGE(A19:A23)</f>
        <v>5.4779999999999998E-4</v>
      </c>
      <c r="C19" s="20">
        <f>B3/B19</f>
        <v>5.2351223074114639</v>
      </c>
      <c r="D19" s="3">
        <v>6.2249999999999996E-3</v>
      </c>
      <c r="E19" s="19">
        <f>AVERAGE(D19:D23)</f>
        <v>6.4689999999999999E-3</v>
      </c>
      <c r="F19" s="12">
        <f>D3/E19</f>
        <v>1.4250425104343798</v>
      </c>
      <c r="G19" s="3">
        <v>0.14038600000000001</v>
      </c>
      <c r="H19" s="19">
        <f>AVERAGE(G19:G23)</f>
        <v>0.12656260000000003</v>
      </c>
      <c r="I19" s="12">
        <f>F3/H19</f>
        <v>1.3876121381830016</v>
      </c>
      <c r="J19" s="3">
        <v>2.786152</v>
      </c>
      <c r="K19" s="19">
        <f>AVERAGE(J19:J23)</f>
        <v>2.8426081999999999</v>
      </c>
      <c r="L19" s="12">
        <f>H3/K19</f>
        <v>1.4715356833206912</v>
      </c>
    </row>
    <row r="20" spans="1:12" x14ac:dyDescent="0.3">
      <c r="A20" s="3">
        <v>6.0499999999999996E-4</v>
      </c>
      <c r="B20" s="19"/>
      <c r="C20" s="20"/>
      <c r="D20" s="3">
        <v>6.5729999999999998E-3</v>
      </c>
      <c r="E20" s="19"/>
      <c r="F20" s="13"/>
      <c r="G20" s="3">
        <v>0.121653</v>
      </c>
      <c r="H20" s="19"/>
      <c r="I20" s="13"/>
      <c r="J20" s="3">
        <v>2.7959390000000002</v>
      </c>
      <c r="K20" s="19"/>
      <c r="L20" s="13"/>
    </row>
    <row r="21" spans="1:12" x14ac:dyDescent="0.3">
      <c r="A21" s="3">
        <v>4.8899999999999996E-4</v>
      </c>
      <c r="B21" s="19"/>
      <c r="C21" s="20"/>
      <c r="D21" s="3">
        <v>6.4190000000000002E-3</v>
      </c>
      <c r="E21" s="19"/>
      <c r="F21" s="13"/>
      <c r="G21" s="3">
        <v>0.12253799999999999</v>
      </c>
      <c r="H21" s="19"/>
      <c r="I21" s="13"/>
      <c r="J21" s="3">
        <v>2.8313739999999998</v>
      </c>
      <c r="K21" s="19"/>
      <c r="L21" s="13"/>
    </row>
    <row r="22" spans="1:12" x14ac:dyDescent="0.3">
      <c r="A22" s="3">
        <v>5.1599999999999997E-4</v>
      </c>
      <c r="B22" s="19"/>
      <c r="C22" s="20"/>
      <c r="D22" s="3">
        <v>6.3420000000000004E-3</v>
      </c>
      <c r="E22" s="19"/>
      <c r="F22" s="13"/>
      <c r="G22" s="3">
        <v>0.124524</v>
      </c>
      <c r="H22" s="19"/>
      <c r="I22" s="13"/>
      <c r="J22" s="3">
        <v>2.8770509999999998</v>
      </c>
      <c r="K22" s="19"/>
      <c r="L22" s="13"/>
    </row>
    <row r="23" spans="1:12" x14ac:dyDescent="0.3">
      <c r="A23" s="3">
        <v>5.13E-4</v>
      </c>
      <c r="B23" s="19"/>
      <c r="C23" s="20"/>
      <c r="D23" s="3">
        <v>6.7860000000000004E-3</v>
      </c>
      <c r="E23" s="19"/>
      <c r="F23" s="14"/>
      <c r="G23" s="3">
        <v>0.123712</v>
      </c>
      <c r="H23" s="19"/>
      <c r="I23" s="14"/>
      <c r="J23" s="3">
        <v>2.9225249999999998</v>
      </c>
      <c r="K23" s="19"/>
      <c r="L23" s="14"/>
    </row>
    <row r="25" spans="1:12" x14ac:dyDescent="0.3">
      <c r="A25" s="5" t="s">
        <v>9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 x14ac:dyDescent="0.3">
      <c r="A26" s="3">
        <v>10000</v>
      </c>
      <c r="B26" s="3" t="s">
        <v>2</v>
      </c>
      <c r="C26" s="4" t="s">
        <v>6</v>
      </c>
      <c r="D26" s="3">
        <v>100000</v>
      </c>
      <c r="E26" s="3" t="s">
        <v>2</v>
      </c>
      <c r="F26" s="4" t="s">
        <v>6</v>
      </c>
      <c r="G26" s="3">
        <v>1000000</v>
      </c>
      <c r="H26" s="3" t="s">
        <v>2</v>
      </c>
      <c r="I26" s="4" t="s">
        <v>6</v>
      </c>
      <c r="J26" s="3">
        <v>10000000</v>
      </c>
      <c r="K26" s="3" t="s">
        <v>2</v>
      </c>
      <c r="L26" s="4" t="s">
        <v>6</v>
      </c>
    </row>
    <row r="27" spans="1:12" x14ac:dyDescent="0.3">
      <c r="A27" s="3">
        <v>5.04E-4</v>
      </c>
      <c r="B27" s="19">
        <f>AVERAGE(A27:A31)</f>
        <v>4.4439999999999991E-4</v>
      </c>
      <c r="C27" s="20">
        <f>B3/B27</f>
        <v>6.4531953195319538</v>
      </c>
      <c r="D27" s="3">
        <v>3.692E-3</v>
      </c>
      <c r="E27" s="19">
        <f>AVERAGE(D27:D31)</f>
        <v>4.3686000000000003E-3</v>
      </c>
      <c r="F27" s="12">
        <f>D3/E27</f>
        <v>2.110195485968045</v>
      </c>
      <c r="G27" s="3">
        <v>6.8218000000000001E-2</v>
      </c>
      <c r="H27" s="19">
        <f>AVERAGE(G27:G31)</f>
        <v>7.5724000000000014E-2</v>
      </c>
      <c r="I27" s="12">
        <f>F3/H27</f>
        <v>2.3192092335323009</v>
      </c>
      <c r="J27" s="3">
        <v>1.5362549999999999</v>
      </c>
      <c r="K27" s="19">
        <f>AVERAGE(J27:J31)</f>
        <v>1.6117066000000002</v>
      </c>
      <c r="L27" s="12">
        <f>H3/K27</f>
        <v>2.595385165017007</v>
      </c>
    </row>
    <row r="28" spans="1:12" x14ac:dyDescent="0.3">
      <c r="A28" s="3">
        <v>3.8099999999999999E-4</v>
      </c>
      <c r="B28" s="19"/>
      <c r="C28" s="20"/>
      <c r="D28" s="3">
        <v>4.3299999999999996E-3</v>
      </c>
      <c r="E28" s="19"/>
      <c r="F28" s="13"/>
      <c r="G28" s="3">
        <v>6.9427000000000003E-2</v>
      </c>
      <c r="H28" s="19"/>
      <c r="I28" s="13"/>
      <c r="J28" s="3">
        <v>1.5048840000000001</v>
      </c>
      <c r="K28" s="19"/>
      <c r="L28" s="13"/>
    </row>
    <row r="29" spans="1:12" x14ac:dyDescent="0.3">
      <c r="A29" s="3">
        <v>3.9800000000000002E-4</v>
      </c>
      <c r="B29" s="19"/>
      <c r="C29" s="20"/>
      <c r="D29" s="3">
        <v>4.908E-3</v>
      </c>
      <c r="E29" s="19"/>
      <c r="F29" s="13"/>
      <c r="G29" s="3">
        <v>0.100582</v>
      </c>
      <c r="H29" s="19"/>
      <c r="I29" s="13"/>
      <c r="J29" s="3">
        <v>1.5909089999999999</v>
      </c>
      <c r="K29" s="19"/>
      <c r="L29" s="13"/>
    </row>
    <row r="30" spans="1:12" x14ac:dyDescent="0.3">
      <c r="A30" s="3">
        <v>4.4999999999999999E-4</v>
      </c>
      <c r="B30" s="19"/>
      <c r="C30" s="20"/>
      <c r="D30" s="3">
        <v>5.3270000000000001E-3</v>
      </c>
      <c r="E30" s="19"/>
      <c r="F30" s="13"/>
      <c r="G30" s="3">
        <v>6.6267000000000006E-2</v>
      </c>
      <c r="H30" s="19"/>
      <c r="I30" s="13"/>
      <c r="J30" s="3">
        <v>1.715792</v>
      </c>
      <c r="K30" s="19"/>
      <c r="L30" s="13"/>
    </row>
    <row r="31" spans="1:12" x14ac:dyDescent="0.3">
      <c r="A31" s="3">
        <v>4.8899999999999996E-4</v>
      </c>
      <c r="B31" s="19"/>
      <c r="C31" s="20"/>
      <c r="D31" s="3">
        <v>3.5860000000000002E-3</v>
      </c>
      <c r="E31" s="19"/>
      <c r="F31" s="14"/>
      <c r="G31" s="3">
        <v>7.4125999999999997E-2</v>
      </c>
      <c r="H31" s="19"/>
      <c r="I31" s="14"/>
      <c r="J31" s="3">
        <v>1.710693</v>
      </c>
      <c r="K31" s="19"/>
      <c r="L31" s="14"/>
    </row>
    <row r="33" spans="1:12" x14ac:dyDescent="0.3">
      <c r="A33" s="5" t="s">
        <v>10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 spans="1:12" x14ac:dyDescent="0.3">
      <c r="A34" s="3">
        <v>10000</v>
      </c>
      <c r="B34" s="3" t="s">
        <v>2</v>
      </c>
      <c r="C34" s="4" t="s">
        <v>6</v>
      </c>
      <c r="D34" s="3">
        <v>100000</v>
      </c>
      <c r="E34" s="3" t="s">
        <v>2</v>
      </c>
      <c r="F34" s="4" t="s">
        <v>6</v>
      </c>
      <c r="G34" s="3">
        <v>1000000</v>
      </c>
      <c r="H34" s="3" t="s">
        <v>2</v>
      </c>
      <c r="I34" s="4" t="s">
        <v>6</v>
      </c>
      <c r="J34" s="3">
        <v>10000000</v>
      </c>
      <c r="K34" s="3" t="s">
        <v>2</v>
      </c>
      <c r="L34" s="4" t="s">
        <v>6</v>
      </c>
    </row>
    <row r="35" spans="1:12" x14ac:dyDescent="0.3">
      <c r="A35" s="3">
        <v>4.5199999999999998E-4</v>
      </c>
      <c r="B35" s="19">
        <f>AVERAGE(A35:A39)</f>
        <v>4.6160000000000005E-4</v>
      </c>
      <c r="C35" s="20">
        <f>B3/B35</f>
        <v>6.2127383015597912</v>
      </c>
      <c r="D35" s="3">
        <v>3.0070000000000001E-3</v>
      </c>
      <c r="E35" s="19">
        <f>AVERAGE(D35:D39)</f>
        <v>2.7066E-3</v>
      </c>
      <c r="F35" s="12">
        <f>D3/E35</f>
        <v>3.4059705904086317</v>
      </c>
      <c r="G35" s="3">
        <v>5.9722999999999998E-2</v>
      </c>
      <c r="H35" s="19">
        <f>AVERAGE(G35:G39)</f>
        <v>5.3711600000000005E-2</v>
      </c>
      <c r="I35" s="12">
        <f>F3/H35</f>
        <v>3.2696810372433509</v>
      </c>
      <c r="J35" s="3">
        <v>1.1083529999999999</v>
      </c>
      <c r="K35" s="19">
        <f>AVERAGE(J35:J39)</f>
        <v>1.0822175999999999</v>
      </c>
      <c r="L35" s="12">
        <f>H3/K35</f>
        <v>3.8652110259526369</v>
      </c>
    </row>
    <row r="36" spans="1:12" x14ac:dyDescent="0.3">
      <c r="A36" s="3">
        <v>4.5300000000000001E-4</v>
      </c>
      <c r="B36" s="19"/>
      <c r="C36" s="20"/>
      <c r="D36" s="3">
        <v>2.4359999999999998E-3</v>
      </c>
      <c r="E36" s="19"/>
      <c r="F36" s="13"/>
      <c r="G36" s="3">
        <v>4.4310000000000002E-2</v>
      </c>
      <c r="H36" s="19"/>
      <c r="I36" s="13"/>
      <c r="J36" s="3">
        <v>0.86892100000000005</v>
      </c>
      <c r="K36" s="19"/>
      <c r="L36" s="13"/>
    </row>
    <row r="37" spans="1:12" x14ac:dyDescent="0.3">
      <c r="A37" s="3">
        <v>4.66E-4</v>
      </c>
      <c r="B37" s="19"/>
      <c r="C37" s="20"/>
      <c r="D37" s="3">
        <v>2.294E-3</v>
      </c>
      <c r="E37" s="19"/>
      <c r="F37" s="13"/>
      <c r="G37" s="3">
        <v>5.0810000000000001E-2</v>
      </c>
      <c r="H37" s="19"/>
      <c r="I37" s="13"/>
      <c r="J37" s="3">
        <v>1.050233</v>
      </c>
      <c r="K37" s="19"/>
      <c r="L37" s="13"/>
    </row>
    <row r="38" spans="1:12" x14ac:dyDescent="0.3">
      <c r="A38" s="3">
        <v>4.3199999999999998E-4</v>
      </c>
      <c r="B38" s="19"/>
      <c r="C38" s="20"/>
      <c r="D38" s="3">
        <v>2.6549999999999998E-3</v>
      </c>
      <c r="E38" s="19"/>
      <c r="F38" s="13"/>
      <c r="G38" s="3">
        <v>5.8358E-2</v>
      </c>
      <c r="H38" s="19"/>
      <c r="I38" s="13"/>
      <c r="J38" s="3">
        <v>1.09981</v>
      </c>
      <c r="K38" s="19"/>
      <c r="L38" s="13"/>
    </row>
    <row r="39" spans="1:12" x14ac:dyDescent="0.3">
      <c r="A39" s="3">
        <v>5.0500000000000002E-4</v>
      </c>
      <c r="B39" s="19"/>
      <c r="C39" s="20"/>
      <c r="D39" s="3">
        <v>3.1410000000000001E-3</v>
      </c>
      <c r="E39" s="19"/>
      <c r="F39" s="14"/>
      <c r="G39" s="3">
        <v>5.5357000000000003E-2</v>
      </c>
      <c r="H39" s="19"/>
      <c r="I39" s="14"/>
      <c r="J39" s="3">
        <v>1.283771</v>
      </c>
      <c r="K39" s="19"/>
      <c r="L39" s="14"/>
    </row>
  </sheetData>
  <mergeCells count="41">
    <mergeCell ref="A33:L33"/>
    <mergeCell ref="B35:B39"/>
    <mergeCell ref="C35:C39"/>
    <mergeCell ref="E35:E39"/>
    <mergeCell ref="F35:F39"/>
    <mergeCell ref="H35:H39"/>
    <mergeCell ref="I35:I39"/>
    <mergeCell ref="K35:K39"/>
    <mergeCell ref="L35:L39"/>
    <mergeCell ref="L19:L23"/>
    <mergeCell ref="A25:L25"/>
    <mergeCell ref="B27:B31"/>
    <mergeCell ref="C27:C31"/>
    <mergeCell ref="E27:E31"/>
    <mergeCell ref="F27:F31"/>
    <mergeCell ref="H27:H31"/>
    <mergeCell ref="I27:I31"/>
    <mergeCell ref="K27:K31"/>
    <mergeCell ref="L27:L31"/>
    <mergeCell ref="K11:K15"/>
    <mergeCell ref="L11:L15"/>
    <mergeCell ref="A17:L17"/>
    <mergeCell ref="B19:B23"/>
    <mergeCell ref="C19:C23"/>
    <mergeCell ref="E19:E23"/>
    <mergeCell ref="F19:F23"/>
    <mergeCell ref="H19:H23"/>
    <mergeCell ref="I19:I23"/>
    <mergeCell ref="K19:K23"/>
    <mergeCell ref="B11:B15"/>
    <mergeCell ref="C11:C15"/>
    <mergeCell ref="E11:E15"/>
    <mergeCell ref="F11:F15"/>
    <mergeCell ref="H11:H15"/>
    <mergeCell ref="I11:I15"/>
    <mergeCell ref="A1:H1"/>
    <mergeCell ref="B3:B7"/>
    <mergeCell ref="D3:D7"/>
    <mergeCell ref="F3:F7"/>
    <mergeCell ref="H3:H7"/>
    <mergeCell ref="A9:L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51D13-C089-4E79-B982-DBF5982D0E6F}">
  <dimension ref="A1:I39"/>
  <sheetViews>
    <sheetView tabSelected="1" topLeftCell="A19" workbookViewId="0">
      <selection activeCell="G39" sqref="G39"/>
    </sheetView>
  </sheetViews>
  <sheetFormatPr defaultRowHeight="14.4" x14ac:dyDescent="0.3"/>
  <sheetData>
    <row r="1" spans="1:9" x14ac:dyDescent="0.3">
      <c r="A1" s="21" t="s">
        <v>0</v>
      </c>
      <c r="B1" s="22"/>
      <c r="C1" s="22"/>
      <c r="D1" s="22"/>
      <c r="E1" s="22"/>
      <c r="F1" s="23"/>
    </row>
    <row r="2" spans="1:9" x14ac:dyDescent="0.3">
      <c r="A2" s="1">
        <v>10</v>
      </c>
      <c r="B2" s="2" t="s">
        <v>2</v>
      </c>
      <c r="C2" s="1">
        <v>100</v>
      </c>
      <c r="D2" s="2" t="s">
        <v>2</v>
      </c>
      <c r="E2" s="1">
        <v>1000</v>
      </c>
      <c r="F2" s="2" t="s">
        <v>2</v>
      </c>
    </row>
    <row r="3" spans="1:9" x14ac:dyDescent="0.3">
      <c r="A3" s="1">
        <v>1.438E-3</v>
      </c>
      <c r="B3" s="8">
        <f>AVERAGE(A3:A7)</f>
        <v>1.9784000000000004E-3</v>
      </c>
      <c r="C3" s="1">
        <v>2.1944000000000002E-2</v>
      </c>
      <c r="D3" s="8">
        <f>AVERAGE(C3:C7)</f>
        <v>2.25554E-2</v>
      </c>
      <c r="E3" s="1">
        <v>2.4267289999999999</v>
      </c>
      <c r="F3" s="8">
        <f>AVERAGE(E3:E7)</f>
        <v>2.2378609999999997</v>
      </c>
    </row>
    <row r="4" spans="1:9" x14ac:dyDescent="0.3">
      <c r="A4" s="1">
        <v>1.317E-3</v>
      </c>
      <c r="B4" s="8"/>
      <c r="C4" s="1">
        <v>2.9302000000000002E-2</v>
      </c>
      <c r="D4" s="8"/>
      <c r="E4" s="1">
        <v>1.8761060000000001</v>
      </c>
      <c r="F4" s="8"/>
    </row>
    <row r="5" spans="1:9" x14ac:dyDescent="0.3">
      <c r="A5" s="1">
        <v>3.32E-3</v>
      </c>
      <c r="B5" s="8"/>
      <c r="C5" s="1">
        <v>2.3130000000000001E-2</v>
      </c>
      <c r="D5" s="8"/>
      <c r="E5" s="1">
        <v>2.4563670000000002</v>
      </c>
      <c r="F5" s="8"/>
    </row>
    <row r="6" spans="1:9" x14ac:dyDescent="0.3">
      <c r="A6" s="1">
        <v>1.47E-3</v>
      </c>
      <c r="B6" s="8"/>
      <c r="C6" s="1">
        <v>1.6910000000000001E-2</v>
      </c>
      <c r="D6" s="8"/>
      <c r="E6" s="1">
        <v>2.0546519999999999</v>
      </c>
      <c r="F6" s="8"/>
    </row>
    <row r="7" spans="1:9" x14ac:dyDescent="0.3">
      <c r="A7" s="1">
        <v>2.3470000000000001E-3</v>
      </c>
      <c r="B7" s="8"/>
      <c r="C7" s="1">
        <v>2.1491E-2</v>
      </c>
      <c r="D7" s="8"/>
      <c r="E7" s="1">
        <v>2.375451</v>
      </c>
      <c r="F7" s="8"/>
    </row>
    <row r="9" spans="1:9" x14ac:dyDescent="0.3">
      <c r="A9" s="24" t="s">
        <v>7</v>
      </c>
      <c r="B9" s="25"/>
      <c r="C9" s="25"/>
      <c r="D9" s="25"/>
      <c r="E9" s="25"/>
      <c r="F9" s="25"/>
      <c r="G9" s="25"/>
      <c r="H9" s="25"/>
      <c r="I9" s="26"/>
    </row>
    <row r="10" spans="1:9" x14ac:dyDescent="0.3">
      <c r="A10" s="3">
        <v>10</v>
      </c>
      <c r="B10" s="3" t="s">
        <v>2</v>
      </c>
      <c r="C10" s="4" t="s">
        <v>6</v>
      </c>
      <c r="D10" s="3">
        <v>100</v>
      </c>
      <c r="E10" s="3" t="s">
        <v>2</v>
      </c>
      <c r="F10" s="4" t="s">
        <v>6</v>
      </c>
      <c r="G10" s="3">
        <v>1000</v>
      </c>
      <c r="H10" s="3" t="s">
        <v>2</v>
      </c>
      <c r="I10" s="4" t="s">
        <v>6</v>
      </c>
    </row>
    <row r="11" spans="1:9" x14ac:dyDescent="0.3">
      <c r="A11" s="3">
        <v>6.4700000000000001E-4</v>
      </c>
      <c r="B11" s="19">
        <f>AVERAGE(A11:A15)</f>
        <v>5.9120000000000006E-4</v>
      </c>
      <c r="C11" s="20">
        <f>B3/B11</f>
        <v>3.3464140730717187</v>
      </c>
      <c r="D11" s="3">
        <v>3.3813999999999997E-2</v>
      </c>
      <c r="E11" s="19">
        <f>AVERAGE(D11:D15)</f>
        <v>2.8969399999999999E-2</v>
      </c>
      <c r="F11" s="12">
        <f>D3/E11</f>
        <v>0.77859396466616504</v>
      </c>
      <c r="G11" s="3">
        <v>1.9461379999999999</v>
      </c>
      <c r="H11" s="19">
        <f>AVERAGE(G11:G15)</f>
        <v>2.1034044000000001</v>
      </c>
      <c r="I11" s="12">
        <f>F3/H11</f>
        <v>1.0639233235415879</v>
      </c>
    </row>
    <row r="12" spans="1:9" x14ac:dyDescent="0.3">
      <c r="A12" s="3">
        <v>5.7899999999999998E-4</v>
      </c>
      <c r="B12" s="19"/>
      <c r="C12" s="20"/>
      <c r="D12" s="3">
        <v>2.0060999999999999E-2</v>
      </c>
      <c r="E12" s="19"/>
      <c r="F12" s="13"/>
      <c r="G12" s="3">
        <v>2.0668820000000001</v>
      </c>
      <c r="H12" s="19"/>
      <c r="I12" s="13"/>
    </row>
    <row r="13" spans="1:9" x14ac:dyDescent="0.3">
      <c r="A13" s="3">
        <v>5.1500000000000005E-4</v>
      </c>
      <c r="B13" s="19"/>
      <c r="C13" s="20"/>
      <c r="D13" s="3">
        <v>2.4271999999999998E-2</v>
      </c>
      <c r="E13" s="19"/>
      <c r="F13" s="13"/>
      <c r="G13" s="3">
        <v>2.3161109999999998</v>
      </c>
      <c r="H13" s="19"/>
      <c r="I13" s="13"/>
    </row>
    <row r="14" spans="1:9" x14ac:dyDescent="0.3">
      <c r="A14" s="3">
        <v>5.8100000000000003E-4</v>
      </c>
      <c r="B14" s="19"/>
      <c r="C14" s="20"/>
      <c r="D14" s="3">
        <v>4.6851999999999998E-2</v>
      </c>
      <c r="E14" s="19"/>
      <c r="F14" s="13"/>
      <c r="G14" s="3">
        <v>1.861777</v>
      </c>
      <c r="H14" s="19"/>
      <c r="I14" s="13"/>
    </row>
    <row r="15" spans="1:9" x14ac:dyDescent="0.3">
      <c r="A15" s="3">
        <v>6.3400000000000001E-4</v>
      </c>
      <c r="B15" s="19"/>
      <c r="C15" s="20"/>
      <c r="D15" s="3">
        <v>1.9848000000000001E-2</v>
      </c>
      <c r="E15" s="19"/>
      <c r="F15" s="14"/>
      <c r="G15" s="3">
        <v>2.326114</v>
      </c>
      <c r="H15" s="19"/>
      <c r="I15" s="14"/>
    </row>
    <row r="17" spans="1:9" x14ac:dyDescent="0.3">
      <c r="A17" s="24" t="s">
        <v>8</v>
      </c>
      <c r="B17" s="25"/>
      <c r="C17" s="25"/>
      <c r="D17" s="25"/>
      <c r="E17" s="25"/>
      <c r="F17" s="25"/>
      <c r="G17" s="25"/>
      <c r="H17" s="25"/>
      <c r="I17" s="26"/>
    </row>
    <row r="18" spans="1:9" x14ac:dyDescent="0.3">
      <c r="A18" s="3">
        <v>10</v>
      </c>
      <c r="B18" s="3" t="s">
        <v>2</v>
      </c>
      <c r="C18" s="4" t="s">
        <v>6</v>
      </c>
      <c r="D18" s="3">
        <v>100</v>
      </c>
      <c r="E18" s="3" t="s">
        <v>2</v>
      </c>
      <c r="F18" s="4" t="s">
        <v>6</v>
      </c>
      <c r="G18" s="3">
        <v>1000</v>
      </c>
      <c r="H18" s="3" t="s">
        <v>2</v>
      </c>
      <c r="I18" s="4" t="s">
        <v>6</v>
      </c>
    </row>
    <row r="19" spans="1:9" x14ac:dyDescent="0.3">
      <c r="A19" s="3">
        <v>9.6699999999999998E-4</v>
      </c>
      <c r="B19" s="19">
        <f>AVERAGE(A19:A23)</f>
        <v>1.1560000000000001E-3</v>
      </c>
      <c r="C19" s="20">
        <f>B3/B19</f>
        <v>1.7114186851211075</v>
      </c>
      <c r="D19" s="3">
        <v>2.6647000000000001E-2</v>
      </c>
      <c r="E19" s="19">
        <f>AVERAGE(D19:D23)</f>
        <v>2.07402E-2</v>
      </c>
      <c r="F19" s="12">
        <f>D3/E19</f>
        <v>1.0875208532222447</v>
      </c>
      <c r="G19" s="3">
        <v>1.5159940000000001</v>
      </c>
      <c r="H19" s="19">
        <f>AVERAGE(G19:G23)</f>
        <v>1.572173</v>
      </c>
      <c r="I19" s="12">
        <f>F3/H19</f>
        <v>1.423419051211285</v>
      </c>
    </row>
    <row r="20" spans="1:9" x14ac:dyDescent="0.3">
      <c r="A20" s="3">
        <v>9.2000000000000003E-4</v>
      </c>
      <c r="B20" s="19"/>
      <c r="C20" s="20"/>
      <c r="D20" s="3">
        <v>2.4121E-2</v>
      </c>
      <c r="E20" s="19"/>
      <c r="F20" s="13"/>
      <c r="G20" s="3">
        <v>1.2644839999999999</v>
      </c>
      <c r="H20" s="19"/>
      <c r="I20" s="13"/>
    </row>
    <row r="21" spans="1:9" x14ac:dyDescent="0.3">
      <c r="A21" s="3">
        <v>1.3090000000000001E-3</v>
      </c>
      <c r="B21" s="19"/>
      <c r="C21" s="20"/>
      <c r="D21" s="3">
        <v>2.0069E-2</v>
      </c>
      <c r="E21" s="19"/>
      <c r="F21" s="13"/>
      <c r="G21" s="3">
        <v>1.659119</v>
      </c>
      <c r="H21" s="19"/>
      <c r="I21" s="13"/>
    </row>
    <row r="22" spans="1:9" x14ac:dyDescent="0.3">
      <c r="A22" s="3">
        <v>1.263E-3</v>
      </c>
      <c r="B22" s="19"/>
      <c r="C22" s="20"/>
      <c r="D22" s="3">
        <v>1.7649999999999999E-2</v>
      </c>
      <c r="E22" s="19"/>
      <c r="F22" s="13"/>
      <c r="G22" s="3">
        <v>2.3957220000000001</v>
      </c>
      <c r="H22" s="19"/>
      <c r="I22" s="13"/>
    </row>
    <row r="23" spans="1:9" x14ac:dyDescent="0.3">
      <c r="A23" s="3">
        <v>1.3209999999999999E-3</v>
      </c>
      <c r="B23" s="19"/>
      <c r="C23" s="20"/>
      <c r="D23" s="3">
        <v>1.5214E-2</v>
      </c>
      <c r="E23" s="19"/>
      <c r="F23" s="14"/>
      <c r="G23" s="3">
        <v>1.0255460000000001</v>
      </c>
      <c r="H23" s="19"/>
      <c r="I23" s="14"/>
    </row>
    <row r="25" spans="1:9" x14ac:dyDescent="0.3">
      <c r="A25" s="24" t="s">
        <v>9</v>
      </c>
      <c r="B25" s="25"/>
      <c r="C25" s="25"/>
      <c r="D25" s="25"/>
      <c r="E25" s="25"/>
      <c r="F25" s="25"/>
      <c r="G25" s="25"/>
      <c r="H25" s="25"/>
      <c r="I25" s="26"/>
    </row>
    <row r="26" spans="1:9" x14ac:dyDescent="0.3">
      <c r="A26" s="3">
        <v>10</v>
      </c>
      <c r="B26" s="3" t="s">
        <v>2</v>
      </c>
      <c r="C26" s="4" t="s">
        <v>6</v>
      </c>
      <c r="D26" s="3">
        <v>100</v>
      </c>
      <c r="E26" s="3" t="s">
        <v>2</v>
      </c>
      <c r="F26" s="4" t="s">
        <v>6</v>
      </c>
      <c r="G26" s="3">
        <v>1000</v>
      </c>
      <c r="H26" s="3" t="s">
        <v>2</v>
      </c>
      <c r="I26" s="4" t="s">
        <v>6</v>
      </c>
    </row>
    <row r="27" spans="1:9" x14ac:dyDescent="0.3">
      <c r="A27" s="3">
        <v>1.4790000000000001E-3</v>
      </c>
      <c r="B27" s="19">
        <f>AVERAGE(A27:A31)</f>
        <v>1.6408000000000002E-3</v>
      </c>
      <c r="C27" s="20">
        <f>B3/B27</f>
        <v>1.2057532910775233</v>
      </c>
      <c r="D27" s="3">
        <v>2.1350000000000001E-2</v>
      </c>
      <c r="E27" s="19">
        <f>AVERAGE(D27:D31)</f>
        <v>2.23614E-2</v>
      </c>
      <c r="F27" s="12">
        <f>D3/E27</f>
        <v>1.0086756643143988</v>
      </c>
      <c r="G27" s="3">
        <v>0.92999399999999999</v>
      </c>
      <c r="H27" s="19">
        <f>AVERAGE(G27:G31)</f>
        <v>1.2499398000000002</v>
      </c>
      <c r="I27" s="12">
        <f>F3/H27</f>
        <v>1.7903750244611776</v>
      </c>
    </row>
    <row r="28" spans="1:9" x14ac:dyDescent="0.3">
      <c r="A28" s="3">
        <v>1.7650000000000001E-3</v>
      </c>
      <c r="B28" s="19"/>
      <c r="C28" s="20"/>
      <c r="D28" s="3">
        <v>1.8789E-2</v>
      </c>
      <c r="E28" s="19"/>
      <c r="F28" s="13"/>
      <c r="G28" s="3">
        <v>1.313869</v>
      </c>
      <c r="H28" s="19"/>
      <c r="I28" s="13"/>
    </row>
    <row r="29" spans="1:9" x14ac:dyDescent="0.3">
      <c r="A29" s="3">
        <v>1.681E-3</v>
      </c>
      <c r="B29" s="19"/>
      <c r="C29" s="20"/>
      <c r="D29" s="3">
        <v>2.3209E-2</v>
      </c>
      <c r="E29" s="19"/>
      <c r="F29" s="13"/>
      <c r="G29" s="3">
        <v>1.435206</v>
      </c>
      <c r="H29" s="19"/>
      <c r="I29" s="13"/>
    </row>
    <row r="30" spans="1:9" x14ac:dyDescent="0.3">
      <c r="A30" s="3">
        <v>1.498E-3</v>
      </c>
      <c r="B30" s="19"/>
      <c r="C30" s="20"/>
      <c r="D30" s="3">
        <v>2.1609E-2</v>
      </c>
      <c r="E30" s="19"/>
      <c r="F30" s="13"/>
      <c r="G30" s="3">
        <v>1.5782529999999999</v>
      </c>
      <c r="H30" s="19"/>
      <c r="I30" s="13"/>
    </row>
    <row r="31" spans="1:9" x14ac:dyDescent="0.3">
      <c r="A31" s="3">
        <v>1.781E-3</v>
      </c>
      <c r="B31" s="19"/>
      <c r="C31" s="20"/>
      <c r="D31" s="3">
        <v>2.6849999999999999E-2</v>
      </c>
      <c r="E31" s="19"/>
      <c r="F31" s="14"/>
      <c r="G31" s="3">
        <v>0.99237699999999995</v>
      </c>
      <c r="H31" s="19"/>
      <c r="I31" s="14"/>
    </row>
    <row r="33" spans="1:9" x14ac:dyDescent="0.3">
      <c r="A33" s="24" t="s">
        <v>10</v>
      </c>
      <c r="B33" s="25"/>
      <c r="C33" s="25"/>
      <c r="D33" s="25"/>
      <c r="E33" s="25"/>
      <c r="F33" s="25"/>
      <c r="G33" s="25"/>
      <c r="H33" s="25"/>
      <c r="I33" s="26"/>
    </row>
    <row r="34" spans="1:9" x14ac:dyDescent="0.3">
      <c r="A34" s="3">
        <v>10</v>
      </c>
      <c r="B34" s="3" t="s">
        <v>2</v>
      </c>
      <c r="C34" s="4" t="s">
        <v>6</v>
      </c>
      <c r="D34" s="3">
        <v>100</v>
      </c>
      <c r="E34" s="3" t="s">
        <v>2</v>
      </c>
      <c r="F34" s="4" t="s">
        <v>6</v>
      </c>
      <c r="G34" s="3">
        <v>1000</v>
      </c>
      <c r="H34" s="3" t="s">
        <v>2</v>
      </c>
      <c r="I34" s="4" t="s">
        <v>6</v>
      </c>
    </row>
    <row r="35" spans="1:9" x14ac:dyDescent="0.3">
      <c r="A35" s="3">
        <v>2.248E-3</v>
      </c>
      <c r="B35" s="19">
        <f>AVERAGE(A35:A39)</f>
        <v>2.3254E-3</v>
      </c>
      <c r="C35" s="20">
        <f>B3/B35</f>
        <v>0.85077836071213575</v>
      </c>
      <c r="D35" s="3">
        <v>1.7295999999999999E-2</v>
      </c>
      <c r="E35" s="19">
        <f>AVERAGE(D35:D39)</f>
        <v>1.9747799999999999E-2</v>
      </c>
      <c r="F35" s="12">
        <f>D3/E35</f>
        <v>1.1421727989953312</v>
      </c>
      <c r="G35" s="3">
        <v>0.87707999999999997</v>
      </c>
      <c r="H35" s="19">
        <f>AVERAGE(G35:G39)</f>
        <v>1.1370174</v>
      </c>
      <c r="I35" s="12">
        <f>F3/H35</f>
        <v>1.9681853593445446</v>
      </c>
    </row>
    <row r="36" spans="1:9" x14ac:dyDescent="0.3">
      <c r="A36" s="3">
        <v>2.3479999999999998E-3</v>
      </c>
      <c r="B36" s="19"/>
      <c r="C36" s="20"/>
      <c r="D36" s="3">
        <v>2.3296999999999998E-2</v>
      </c>
      <c r="E36" s="19"/>
      <c r="F36" s="13"/>
      <c r="G36" s="3">
        <v>1.178417</v>
      </c>
      <c r="H36" s="19"/>
      <c r="I36" s="13"/>
    </row>
    <row r="37" spans="1:9" x14ac:dyDescent="0.3">
      <c r="A37" s="3">
        <v>2.4620000000000002E-3</v>
      </c>
      <c r="B37" s="19"/>
      <c r="C37" s="20"/>
      <c r="D37" s="3">
        <v>1.9085999999999999E-2</v>
      </c>
      <c r="E37" s="19"/>
      <c r="F37" s="13"/>
      <c r="G37" s="3">
        <v>1.25576</v>
      </c>
      <c r="H37" s="19"/>
      <c r="I37" s="13"/>
    </row>
    <row r="38" spans="1:9" x14ac:dyDescent="0.3">
      <c r="A38" s="3">
        <v>2.258E-3</v>
      </c>
      <c r="B38" s="19"/>
      <c r="C38" s="20"/>
      <c r="D38" s="3">
        <v>2.0473999999999999E-2</v>
      </c>
      <c r="E38" s="19"/>
      <c r="F38" s="13"/>
      <c r="G38" s="3">
        <v>1.182725</v>
      </c>
      <c r="H38" s="19"/>
      <c r="I38" s="13"/>
    </row>
    <row r="39" spans="1:9" x14ac:dyDescent="0.3">
      <c r="A39" s="3">
        <v>2.3110000000000001E-3</v>
      </c>
      <c r="B39" s="19"/>
      <c r="C39" s="20"/>
      <c r="D39" s="3">
        <v>1.8585999999999998E-2</v>
      </c>
      <c r="E39" s="19"/>
      <c r="F39" s="14"/>
      <c r="G39" s="3">
        <v>1.1911050000000001</v>
      </c>
      <c r="H39" s="19"/>
      <c r="I39" s="14"/>
    </row>
  </sheetData>
  <mergeCells count="32">
    <mergeCell ref="A33:I33"/>
    <mergeCell ref="B35:B39"/>
    <mergeCell ref="C35:C39"/>
    <mergeCell ref="E35:E39"/>
    <mergeCell ref="F35:F39"/>
    <mergeCell ref="H35:H39"/>
    <mergeCell ref="I35:I39"/>
    <mergeCell ref="A25:I25"/>
    <mergeCell ref="B27:B31"/>
    <mergeCell ref="C27:C31"/>
    <mergeCell ref="E27:E31"/>
    <mergeCell ref="F27:F31"/>
    <mergeCell ref="H27:H31"/>
    <mergeCell ref="I27:I31"/>
    <mergeCell ref="I11:I15"/>
    <mergeCell ref="A17:I17"/>
    <mergeCell ref="B19:B23"/>
    <mergeCell ref="C19:C23"/>
    <mergeCell ref="E19:E23"/>
    <mergeCell ref="F19:F23"/>
    <mergeCell ref="H19:H23"/>
    <mergeCell ref="I19:I23"/>
    <mergeCell ref="A1:F1"/>
    <mergeCell ref="B3:B7"/>
    <mergeCell ref="D3:D7"/>
    <mergeCell ref="F3:F7"/>
    <mergeCell ref="A9:I9"/>
    <mergeCell ref="B11:B15"/>
    <mergeCell ref="C11:C15"/>
    <mergeCell ref="E11:E15"/>
    <mergeCell ref="F11:F15"/>
    <mergeCell ref="H11:H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02E11-FFBF-4034-8D69-C48F8BCDD2DC}">
  <dimension ref="A1:L39"/>
  <sheetViews>
    <sheetView workbookViewId="0">
      <selection activeCell="A3" sqref="A3"/>
    </sheetView>
  </sheetViews>
  <sheetFormatPr defaultRowHeight="14.4" x14ac:dyDescent="0.3"/>
  <cols>
    <col min="1" max="1" width="22.77734375" bestFit="1" customWidth="1"/>
    <col min="3" max="4" width="23.77734375" bestFit="1" customWidth="1"/>
    <col min="5" max="5" width="24.77734375" bestFit="1" customWidth="1"/>
    <col min="6" max="6" width="12" bestFit="1" customWidth="1"/>
    <col min="7" max="7" width="25.88671875" bestFit="1" customWidth="1"/>
    <col min="9" max="9" width="7.77734375" bestFit="1" customWidth="1"/>
    <col min="10" max="10" width="25.88671875" bestFit="1" customWidth="1"/>
  </cols>
  <sheetData>
    <row r="1" spans="1:12" x14ac:dyDescent="0.3">
      <c r="A1" s="6" t="s">
        <v>0</v>
      </c>
      <c r="B1" s="7"/>
      <c r="C1" s="7"/>
      <c r="D1" s="7"/>
      <c r="E1" s="7"/>
      <c r="F1" s="7"/>
      <c r="G1" s="7"/>
      <c r="H1" s="7"/>
    </row>
    <row r="2" spans="1:12" x14ac:dyDescent="0.3">
      <c r="A2" s="1" t="s">
        <v>1</v>
      </c>
      <c r="B2" s="2" t="s">
        <v>2</v>
      </c>
      <c r="C2" s="1" t="s">
        <v>3</v>
      </c>
      <c r="D2" s="2" t="s">
        <v>2</v>
      </c>
      <c r="E2" s="1" t="s">
        <v>4</v>
      </c>
      <c r="F2" s="2" t="s">
        <v>2</v>
      </c>
      <c r="G2" s="1" t="s">
        <v>5</v>
      </c>
      <c r="H2" s="2" t="s">
        <v>2</v>
      </c>
    </row>
    <row r="3" spans="1:12" x14ac:dyDescent="0.3">
      <c r="A3" s="1">
        <v>7.7799999999999996E-3</v>
      </c>
      <c r="B3" s="8">
        <f>AVERAGE(A3:A7)</f>
        <v>6.4991999999999992E-3</v>
      </c>
      <c r="C3" s="1">
        <v>3.4301999999999999E-2</v>
      </c>
      <c r="D3" s="8">
        <f>AVERAGE(C3:C7)</f>
        <v>4.93788E-2</v>
      </c>
      <c r="E3" s="1">
        <v>2.4107050000000001</v>
      </c>
      <c r="F3" s="8">
        <f>AVERAGE(E3:E7)</f>
        <v>2.3921540000000001</v>
      </c>
      <c r="G3" s="1">
        <v>23.769746000000001</v>
      </c>
      <c r="H3" s="8">
        <f>AVERAGE(G3:G7)</f>
        <v>23.8937372</v>
      </c>
    </row>
    <row r="4" spans="1:12" x14ac:dyDescent="0.3">
      <c r="A4" s="1">
        <v>5.986E-3</v>
      </c>
      <c r="B4" s="8"/>
      <c r="C4" s="1">
        <v>3.2233999999999999E-2</v>
      </c>
      <c r="D4" s="8"/>
      <c r="E4" s="1">
        <v>2.3849840000000002</v>
      </c>
      <c r="F4" s="8"/>
      <c r="G4" s="1">
        <v>23.880281</v>
      </c>
      <c r="H4" s="8"/>
    </row>
    <row r="5" spans="1:12" x14ac:dyDescent="0.3">
      <c r="A5" s="1">
        <v>6.3420000000000004E-3</v>
      </c>
      <c r="B5" s="8"/>
      <c r="C5" s="1">
        <v>3.2267999999999998E-2</v>
      </c>
      <c r="D5" s="8"/>
      <c r="E5" s="1">
        <v>2.418174</v>
      </c>
      <c r="F5" s="8"/>
      <c r="G5" s="1">
        <v>23.901166</v>
      </c>
      <c r="H5" s="8"/>
    </row>
    <row r="6" spans="1:12" x14ac:dyDescent="0.3">
      <c r="A6" s="1">
        <v>6.0850000000000001E-3</v>
      </c>
      <c r="B6" s="8"/>
      <c r="C6" s="1">
        <v>6.1054999999999998E-2</v>
      </c>
      <c r="D6" s="8"/>
      <c r="E6" s="1">
        <v>2.374854</v>
      </c>
      <c r="F6" s="8"/>
      <c r="G6" s="1">
        <v>23.998033</v>
      </c>
      <c r="H6" s="8"/>
    </row>
    <row r="7" spans="1:12" x14ac:dyDescent="0.3">
      <c r="A7" s="1">
        <v>6.3029999999999996E-3</v>
      </c>
      <c r="B7" s="8"/>
      <c r="C7" s="1">
        <v>8.7035000000000001E-2</v>
      </c>
      <c r="D7" s="8"/>
      <c r="E7" s="1">
        <v>2.3720530000000002</v>
      </c>
      <c r="F7" s="8"/>
      <c r="G7" s="1">
        <v>23.919460000000001</v>
      </c>
      <c r="H7" s="8"/>
    </row>
    <row r="9" spans="1:12" x14ac:dyDescent="0.3">
      <c r="A9" s="5" t="s">
        <v>7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 x14ac:dyDescent="0.3">
      <c r="A10" s="3" t="s">
        <v>1</v>
      </c>
      <c r="B10" s="3" t="s">
        <v>2</v>
      </c>
      <c r="C10" s="4" t="s">
        <v>6</v>
      </c>
      <c r="D10" s="3" t="s">
        <v>3</v>
      </c>
      <c r="E10" s="3" t="s">
        <v>2</v>
      </c>
      <c r="F10" s="4" t="s">
        <v>6</v>
      </c>
      <c r="G10" s="3" t="s">
        <v>4</v>
      </c>
      <c r="H10" s="3" t="s">
        <v>2</v>
      </c>
      <c r="I10" s="4" t="s">
        <v>6</v>
      </c>
      <c r="J10" s="3" t="s">
        <v>5</v>
      </c>
      <c r="K10" s="3" t="s">
        <v>2</v>
      </c>
      <c r="L10" s="4" t="s">
        <v>6</v>
      </c>
    </row>
    <row r="11" spans="1:12" x14ac:dyDescent="0.3">
      <c r="A11" s="3">
        <v>4.3769999999999998E-3</v>
      </c>
      <c r="B11" s="9">
        <f>AVERAGE(A11:A15)</f>
        <v>4.4596000000000002E-3</v>
      </c>
      <c r="C11" s="12">
        <f>B3/B11</f>
        <v>1.4573504350165931</v>
      </c>
      <c r="D11" s="3">
        <v>6.8006999999999998E-2</v>
      </c>
      <c r="E11" s="9">
        <f>AVERAGE(D11:D15)</f>
        <v>6.4985799999999996E-2</v>
      </c>
      <c r="F11" s="12">
        <f>D3/E11</f>
        <v>0.75983984193469967</v>
      </c>
      <c r="G11" s="3">
        <v>6.6232480000000002</v>
      </c>
      <c r="H11" s="9">
        <f>AVERAGE(G11:G15)</f>
        <v>6.686429200000001</v>
      </c>
      <c r="I11" s="12">
        <f>F3/H11</f>
        <v>0.3577625558347346</v>
      </c>
      <c r="J11" s="3">
        <v>89.042483000000004</v>
      </c>
      <c r="K11" s="9">
        <f>AVERAGE(J11:J15)</f>
        <v>74.137772400000017</v>
      </c>
      <c r="L11" s="12">
        <f>H3/K11</f>
        <v>0.32228830765354899</v>
      </c>
    </row>
    <row r="12" spans="1:12" x14ac:dyDescent="0.3">
      <c r="A12" s="3">
        <v>4.4380000000000001E-3</v>
      </c>
      <c r="B12" s="10"/>
      <c r="C12" s="13"/>
      <c r="D12" s="3">
        <v>4.1998000000000001E-2</v>
      </c>
      <c r="E12" s="10"/>
      <c r="F12" s="13"/>
      <c r="G12" s="3">
        <v>6.5891760000000001</v>
      </c>
      <c r="H12" s="10"/>
      <c r="I12" s="13"/>
      <c r="J12" s="3">
        <v>71.662083999999993</v>
      </c>
      <c r="K12" s="10"/>
      <c r="L12" s="13"/>
    </row>
    <row r="13" spans="1:12" x14ac:dyDescent="0.3">
      <c r="A13" s="3">
        <v>4.5110000000000003E-3</v>
      </c>
      <c r="B13" s="10"/>
      <c r="C13" s="13"/>
      <c r="D13" s="3">
        <v>4.3872000000000001E-2</v>
      </c>
      <c r="E13" s="10"/>
      <c r="F13" s="13"/>
      <c r="G13" s="3">
        <v>6.7215730000000002</v>
      </c>
      <c r="H13" s="10"/>
      <c r="I13" s="13"/>
      <c r="J13" s="3">
        <v>69.002851000000007</v>
      </c>
      <c r="K13" s="10"/>
      <c r="L13" s="13"/>
    </row>
    <row r="14" spans="1:12" x14ac:dyDescent="0.3">
      <c r="A14" s="3">
        <v>4.5250000000000004E-3</v>
      </c>
      <c r="B14" s="10"/>
      <c r="C14" s="13"/>
      <c r="D14" s="3">
        <v>5.8254E-2</v>
      </c>
      <c r="E14" s="10"/>
      <c r="F14" s="13"/>
      <c r="G14" s="3">
        <v>6.7527499999999998</v>
      </c>
      <c r="H14" s="10"/>
      <c r="I14" s="13"/>
      <c r="J14" s="3">
        <v>68.275855000000007</v>
      </c>
      <c r="K14" s="10"/>
      <c r="L14" s="13"/>
    </row>
    <row r="15" spans="1:12" x14ac:dyDescent="0.3">
      <c r="A15" s="3">
        <v>4.4470000000000004E-3</v>
      </c>
      <c r="B15" s="11"/>
      <c r="C15" s="14"/>
      <c r="D15" s="3">
        <v>0.112798</v>
      </c>
      <c r="E15" s="11"/>
      <c r="F15" s="14"/>
      <c r="G15" s="3">
        <v>6.7453989999999999</v>
      </c>
      <c r="H15" s="11"/>
      <c r="I15" s="14"/>
      <c r="J15" s="3">
        <v>72.705589000000003</v>
      </c>
      <c r="K15" s="11"/>
      <c r="L15" s="14"/>
    </row>
    <row r="17" spans="1:12" x14ac:dyDescent="0.3">
      <c r="A17" s="5" t="s">
        <v>8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 x14ac:dyDescent="0.3">
      <c r="A18" s="3" t="s">
        <v>1</v>
      </c>
      <c r="B18" s="3" t="s">
        <v>2</v>
      </c>
      <c r="C18" s="4" t="s">
        <v>6</v>
      </c>
      <c r="D18" s="3" t="s">
        <v>3</v>
      </c>
      <c r="E18" s="3" t="s">
        <v>2</v>
      </c>
      <c r="F18" s="4" t="s">
        <v>6</v>
      </c>
      <c r="G18" s="3" t="s">
        <v>4</v>
      </c>
      <c r="H18" s="3" t="s">
        <v>2</v>
      </c>
      <c r="I18" s="4" t="s">
        <v>6</v>
      </c>
      <c r="J18" s="3" t="s">
        <v>5</v>
      </c>
      <c r="K18" s="3" t="s">
        <v>2</v>
      </c>
      <c r="L18" s="4" t="s">
        <v>6</v>
      </c>
    </row>
    <row r="19" spans="1:12" x14ac:dyDescent="0.3">
      <c r="A19" s="3">
        <v>4.8999999999999998E-3</v>
      </c>
      <c r="B19" s="9">
        <f>AVERAGE(A19:A23)</f>
        <v>4.6842000000000003E-3</v>
      </c>
      <c r="C19" s="12">
        <f>B3/B19</f>
        <v>1.3874727808377094</v>
      </c>
      <c r="D19" s="3">
        <v>5.6577000000000002E-2</v>
      </c>
      <c r="E19" s="9">
        <f>AVERAGE(D19:D23)</f>
        <v>4.8751799999999998E-2</v>
      </c>
      <c r="F19" s="12">
        <f>D3/E19</f>
        <v>1.0128610635914983</v>
      </c>
      <c r="G19" s="3">
        <v>3.4884689999999998</v>
      </c>
      <c r="H19" s="9">
        <f>AVERAGE(G19:G23)</f>
        <v>3.6097006</v>
      </c>
      <c r="I19" s="12">
        <f>F3/H19</f>
        <v>0.6627014993985928</v>
      </c>
      <c r="J19" s="3">
        <v>40.36327</v>
      </c>
      <c r="K19" s="9">
        <f>AVERAGE(J19:J23)</f>
        <v>41.001088199999991</v>
      </c>
      <c r="L19" s="12">
        <f>H3/K19</f>
        <v>0.58275861078243296</v>
      </c>
    </row>
    <row r="20" spans="1:12" x14ac:dyDescent="0.3">
      <c r="A20" s="3">
        <v>4.7720000000000002E-3</v>
      </c>
      <c r="B20" s="10"/>
      <c r="C20" s="13"/>
      <c r="D20" s="3">
        <v>6.0916999999999999E-2</v>
      </c>
      <c r="E20" s="10"/>
      <c r="F20" s="13"/>
      <c r="G20" s="3">
        <v>3.561401</v>
      </c>
      <c r="H20" s="10"/>
      <c r="I20" s="13"/>
      <c r="J20" s="3">
        <v>47.20411</v>
      </c>
      <c r="K20" s="10"/>
      <c r="L20" s="13"/>
    </row>
    <row r="21" spans="1:12" x14ac:dyDescent="0.3">
      <c r="A21" s="3">
        <v>4.9020000000000001E-3</v>
      </c>
      <c r="B21" s="10"/>
      <c r="C21" s="13"/>
      <c r="D21" s="3">
        <v>4.2832000000000002E-2</v>
      </c>
      <c r="E21" s="10"/>
      <c r="F21" s="13"/>
      <c r="G21" s="3">
        <v>3.6326170000000002</v>
      </c>
      <c r="H21" s="10"/>
      <c r="I21" s="13"/>
      <c r="J21" s="3">
        <v>41.847327999999997</v>
      </c>
      <c r="K21" s="10"/>
      <c r="L21" s="13"/>
    </row>
    <row r="22" spans="1:12" x14ac:dyDescent="0.3">
      <c r="A22" s="3">
        <v>4.4450000000000002E-3</v>
      </c>
      <c r="B22" s="10"/>
      <c r="C22" s="13"/>
      <c r="D22" s="3">
        <v>4.1216999999999997E-2</v>
      </c>
      <c r="E22" s="10"/>
      <c r="F22" s="13"/>
      <c r="G22" s="3">
        <v>3.6529639999999999</v>
      </c>
      <c r="H22" s="10"/>
      <c r="I22" s="13"/>
      <c r="J22" s="3">
        <v>37.903092999999998</v>
      </c>
      <c r="K22" s="10"/>
      <c r="L22" s="13"/>
    </row>
    <row r="23" spans="1:12" x14ac:dyDescent="0.3">
      <c r="A23" s="3">
        <v>4.4019999999999997E-3</v>
      </c>
      <c r="B23" s="11"/>
      <c r="C23" s="14"/>
      <c r="D23" s="3">
        <v>4.2215999999999997E-2</v>
      </c>
      <c r="E23" s="11"/>
      <c r="F23" s="14"/>
      <c r="G23" s="3">
        <v>3.7130519999999998</v>
      </c>
      <c r="H23" s="11"/>
      <c r="I23" s="14"/>
      <c r="J23" s="3">
        <v>37.687640000000002</v>
      </c>
      <c r="K23" s="11"/>
      <c r="L23" s="14"/>
    </row>
    <row r="25" spans="1:12" x14ac:dyDescent="0.3">
      <c r="A25" s="5" t="s">
        <v>9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 x14ac:dyDescent="0.3">
      <c r="A26" s="3" t="s">
        <v>1</v>
      </c>
      <c r="B26" s="3" t="s">
        <v>2</v>
      </c>
      <c r="C26" s="4" t="s">
        <v>6</v>
      </c>
      <c r="D26" s="3" t="s">
        <v>3</v>
      </c>
      <c r="E26" s="3" t="s">
        <v>2</v>
      </c>
      <c r="F26" s="4" t="s">
        <v>6</v>
      </c>
      <c r="G26" s="3" t="s">
        <v>4</v>
      </c>
      <c r="H26" s="3" t="s">
        <v>2</v>
      </c>
      <c r="I26" s="4" t="s">
        <v>6</v>
      </c>
      <c r="J26" s="3" t="s">
        <v>5</v>
      </c>
      <c r="K26" s="3" t="s">
        <v>2</v>
      </c>
      <c r="L26" s="4" t="s">
        <v>6</v>
      </c>
    </row>
    <row r="27" spans="1:12" x14ac:dyDescent="0.3">
      <c r="A27" s="3">
        <v>4.3699999999999998E-3</v>
      </c>
      <c r="B27" s="9">
        <f>AVERAGE(A27:A31)</f>
        <v>4.3296000000000003E-3</v>
      </c>
      <c r="C27" s="12">
        <f>B3/B27</f>
        <v>1.5011086474501105</v>
      </c>
      <c r="D27" s="3">
        <v>6.8677000000000002E-2</v>
      </c>
      <c r="E27" s="9">
        <f>AVERAGE(D27:D31)</f>
        <v>5.2304200000000002E-2</v>
      </c>
      <c r="F27" s="12">
        <f>D3/E27</f>
        <v>0.94406950111080945</v>
      </c>
      <c r="G27" s="3">
        <v>1.9634100000000001</v>
      </c>
      <c r="H27" s="9">
        <f>AVERAGE(G27:G31)</f>
        <v>2.189451</v>
      </c>
      <c r="I27" s="12">
        <f>F3/H27</f>
        <v>1.0925816563147566</v>
      </c>
      <c r="J27" s="3">
        <v>22.983543000000001</v>
      </c>
      <c r="K27" s="9">
        <f>AVERAGE(J27:J31)</f>
        <v>24.474444599999998</v>
      </c>
      <c r="L27" s="12">
        <f>H3/K27</f>
        <v>0.97627290794578447</v>
      </c>
    </row>
    <row r="28" spans="1:12" x14ac:dyDescent="0.3">
      <c r="A28" s="3">
        <v>4.2700000000000004E-3</v>
      </c>
      <c r="B28" s="10"/>
      <c r="C28" s="13"/>
      <c r="D28" s="3">
        <v>4.2324000000000001E-2</v>
      </c>
      <c r="E28" s="10"/>
      <c r="F28" s="13"/>
      <c r="G28" s="3">
        <v>2.1728649999999998</v>
      </c>
      <c r="H28" s="10"/>
      <c r="I28" s="13"/>
      <c r="J28" s="3">
        <v>23.784718999999999</v>
      </c>
      <c r="K28" s="10"/>
      <c r="L28" s="13"/>
    </row>
    <row r="29" spans="1:12" x14ac:dyDescent="0.3">
      <c r="A29" s="3">
        <v>4.4650000000000002E-3</v>
      </c>
      <c r="B29" s="10"/>
      <c r="C29" s="13"/>
      <c r="D29" s="3">
        <v>4.3873000000000002E-2</v>
      </c>
      <c r="E29" s="10"/>
      <c r="F29" s="13"/>
      <c r="G29" s="3">
        <v>2.1944849999999998</v>
      </c>
      <c r="H29" s="10"/>
      <c r="I29" s="13"/>
      <c r="J29" s="3">
        <v>25.523700000000002</v>
      </c>
      <c r="K29" s="10"/>
      <c r="L29" s="13"/>
    </row>
    <row r="30" spans="1:12" x14ac:dyDescent="0.3">
      <c r="A30" s="3">
        <v>4.3579999999999999E-3</v>
      </c>
      <c r="B30" s="10"/>
      <c r="C30" s="13"/>
      <c r="D30" s="3">
        <v>4.1213E-2</v>
      </c>
      <c r="E30" s="10"/>
      <c r="F30" s="13"/>
      <c r="G30" s="3">
        <v>2.3042750000000001</v>
      </c>
      <c r="H30" s="10"/>
      <c r="I30" s="13"/>
      <c r="J30" s="3">
        <v>27.042113000000001</v>
      </c>
      <c r="K30" s="10"/>
      <c r="L30" s="13"/>
    </row>
    <row r="31" spans="1:12" x14ac:dyDescent="0.3">
      <c r="A31" s="3">
        <v>4.1850000000000004E-3</v>
      </c>
      <c r="B31" s="11"/>
      <c r="C31" s="14"/>
      <c r="D31" s="3">
        <v>6.5434000000000006E-2</v>
      </c>
      <c r="E31" s="11"/>
      <c r="F31" s="14"/>
      <c r="G31" s="3">
        <v>2.3122199999999999</v>
      </c>
      <c r="H31" s="11"/>
      <c r="I31" s="14"/>
      <c r="J31" s="3">
        <v>23.038148</v>
      </c>
      <c r="K31" s="11"/>
      <c r="L31" s="14"/>
    </row>
    <row r="33" spans="1:12" x14ac:dyDescent="0.3">
      <c r="A33" s="5" t="s">
        <v>10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 spans="1:12" x14ac:dyDescent="0.3">
      <c r="A34" s="3" t="s">
        <v>1</v>
      </c>
      <c r="B34" s="3" t="s">
        <v>2</v>
      </c>
      <c r="C34" s="4" t="s">
        <v>6</v>
      </c>
      <c r="D34" s="3" t="s">
        <v>3</v>
      </c>
      <c r="E34" s="3" t="s">
        <v>2</v>
      </c>
      <c r="F34" s="4" t="s">
        <v>6</v>
      </c>
      <c r="G34" s="3" t="s">
        <v>4</v>
      </c>
      <c r="H34" s="3" t="s">
        <v>2</v>
      </c>
      <c r="I34" s="4" t="s">
        <v>6</v>
      </c>
      <c r="J34" s="3" t="s">
        <v>5</v>
      </c>
      <c r="K34" s="3" t="s">
        <v>2</v>
      </c>
      <c r="L34" s="4" t="s">
        <v>6</v>
      </c>
    </row>
    <row r="35" spans="1:12" x14ac:dyDescent="0.3">
      <c r="A35" s="3">
        <v>4.5999999999999999E-3</v>
      </c>
      <c r="B35" s="9">
        <f>AVERAGE(A35:A39)</f>
        <v>5.8130000000000005E-3</v>
      </c>
      <c r="C35" s="12">
        <f>B3/B35</f>
        <v>1.1180457595045585</v>
      </c>
      <c r="D35" s="3">
        <v>4.335E-2</v>
      </c>
      <c r="E35" s="9">
        <f>AVERAGE(D35:D39)</f>
        <v>4.2192600000000004E-2</v>
      </c>
      <c r="F35" s="12">
        <f>D3/E35</f>
        <v>1.1703189658850128</v>
      </c>
      <c r="G35" s="3">
        <v>1.668833</v>
      </c>
      <c r="H35" s="9">
        <f>AVERAGE(G35:G39)</f>
        <v>1.9743895999999999</v>
      </c>
      <c r="I35" s="12">
        <f>F3/H35</f>
        <v>1.2115916737000643</v>
      </c>
      <c r="J35" s="3">
        <v>21.320739</v>
      </c>
      <c r="K35" s="9">
        <f>AVERAGE(J35:J39)</f>
        <v>21.781726599999999</v>
      </c>
      <c r="L35" s="12">
        <f>H3/K35</f>
        <v>1.0969624969950731</v>
      </c>
    </row>
    <row r="36" spans="1:12" x14ac:dyDescent="0.3">
      <c r="A36" s="3">
        <v>4.5840000000000004E-3</v>
      </c>
      <c r="B36" s="10"/>
      <c r="C36" s="13"/>
      <c r="D36" s="3">
        <v>4.1674000000000003E-2</v>
      </c>
      <c r="E36" s="10"/>
      <c r="F36" s="13"/>
      <c r="G36" s="3">
        <v>2.009665</v>
      </c>
      <c r="H36" s="10"/>
      <c r="I36" s="13"/>
      <c r="J36" s="3">
        <v>21.419577</v>
      </c>
      <c r="K36" s="10"/>
      <c r="L36" s="13"/>
    </row>
    <row r="37" spans="1:12" x14ac:dyDescent="0.3">
      <c r="A37" s="3">
        <v>7.3130000000000001E-3</v>
      </c>
      <c r="B37" s="10"/>
      <c r="C37" s="13"/>
      <c r="D37" s="3">
        <v>4.2286999999999998E-2</v>
      </c>
      <c r="E37" s="10"/>
      <c r="F37" s="13"/>
      <c r="G37" s="3">
        <v>2.188358</v>
      </c>
      <c r="H37" s="10"/>
      <c r="I37" s="13"/>
      <c r="J37" s="3">
        <v>21.917483000000001</v>
      </c>
      <c r="K37" s="10"/>
      <c r="L37" s="13"/>
    </row>
    <row r="38" spans="1:12" x14ac:dyDescent="0.3">
      <c r="A38" s="3">
        <v>4.6990000000000001E-3</v>
      </c>
      <c r="B38" s="10"/>
      <c r="C38" s="13"/>
      <c r="D38" s="3">
        <v>4.1896999999999997E-2</v>
      </c>
      <c r="E38" s="10"/>
      <c r="F38" s="13"/>
      <c r="G38" s="3">
        <v>2.0170970000000001</v>
      </c>
      <c r="H38" s="10"/>
      <c r="I38" s="13"/>
      <c r="J38" s="3">
        <v>22.68177</v>
      </c>
      <c r="K38" s="10"/>
      <c r="L38" s="13"/>
    </row>
    <row r="39" spans="1:12" x14ac:dyDescent="0.3">
      <c r="A39" s="3">
        <v>7.8689999999999993E-3</v>
      </c>
      <c r="B39" s="11"/>
      <c r="C39" s="14"/>
      <c r="D39" s="3">
        <v>4.1755E-2</v>
      </c>
      <c r="E39" s="11"/>
      <c r="F39" s="14"/>
      <c r="G39" s="3">
        <v>1.987995</v>
      </c>
      <c r="H39" s="11"/>
      <c r="I39" s="14"/>
      <c r="J39" s="3">
        <v>21.569064000000001</v>
      </c>
      <c r="K39" s="11"/>
      <c r="L39" s="14"/>
    </row>
  </sheetData>
  <mergeCells count="41">
    <mergeCell ref="A33:L33"/>
    <mergeCell ref="B35:B39"/>
    <mergeCell ref="C35:C39"/>
    <mergeCell ref="E35:E39"/>
    <mergeCell ref="F35:F39"/>
    <mergeCell ref="H35:H39"/>
    <mergeCell ref="I35:I39"/>
    <mergeCell ref="K35:K39"/>
    <mergeCell ref="L35:L39"/>
    <mergeCell ref="L19:L23"/>
    <mergeCell ref="A25:L25"/>
    <mergeCell ref="B27:B31"/>
    <mergeCell ref="C27:C31"/>
    <mergeCell ref="E27:E31"/>
    <mergeCell ref="F27:F31"/>
    <mergeCell ref="H27:H31"/>
    <mergeCell ref="I27:I31"/>
    <mergeCell ref="K27:K31"/>
    <mergeCell ref="L27:L31"/>
    <mergeCell ref="K11:K15"/>
    <mergeCell ref="L11:L15"/>
    <mergeCell ref="A17:L17"/>
    <mergeCell ref="B19:B23"/>
    <mergeCell ref="C19:C23"/>
    <mergeCell ref="E19:E23"/>
    <mergeCell ref="F19:F23"/>
    <mergeCell ref="H19:H23"/>
    <mergeCell ref="I19:I23"/>
    <mergeCell ref="K19:K23"/>
    <mergeCell ref="B11:B15"/>
    <mergeCell ref="C11:C15"/>
    <mergeCell ref="E11:E15"/>
    <mergeCell ref="F11:F15"/>
    <mergeCell ref="H11:H15"/>
    <mergeCell ref="I11:I15"/>
    <mergeCell ref="A9:L9"/>
    <mergeCell ref="A1:H1"/>
    <mergeCell ref="B3:B7"/>
    <mergeCell ref="D3:D7"/>
    <mergeCell ref="F3:F7"/>
    <mergeCell ref="H3:H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925EF-7105-47D2-92E9-828532FD1FF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Zadatak 1</vt:lpstr>
      <vt:lpstr>Zadatak 2</vt:lpstr>
      <vt:lpstr>Zadatak 3</vt:lpstr>
      <vt:lpstr>Zadatak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Pavle Šarenac</dc:creator>
  <cp:lastModifiedBy>Pavle Šarenac</cp:lastModifiedBy>
  <dcterms:created xsi:type="dcterms:W3CDTF">2023-12-15T22:54:41Z</dcterms:created>
  <dcterms:modified xsi:type="dcterms:W3CDTF">2023-12-19T11:09:57Z</dcterms:modified>
</cp:coreProperties>
</file>