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"/>
    </mc:Choice>
  </mc:AlternateContent>
  <xr:revisionPtr revIDLastSave="0" documentId="13_ncr:1_{4DA6D17F-CCA5-4313-AABD-A24116965C97}" xr6:coauthVersionLast="47" xr6:coauthVersionMax="47" xr10:uidLastSave="{00000000-0000-0000-0000-000000000000}"/>
  <bookViews>
    <workbookView xWindow="-108" yWindow="-108" windowWidth="23256" windowHeight="12456" activeTab="4" xr2:uid="{542EF58D-DF3B-4DC1-9ED9-86B8F9D4C27E}"/>
  </bookViews>
  <sheets>
    <sheet name="Zadatak 1" sheetId="1" r:id="rId1"/>
    <sheet name="Zadatak 2" sheetId="2" r:id="rId2"/>
    <sheet name="Zadatak 3" sheetId="3" r:id="rId3"/>
    <sheet name="Zadatak 4" sheetId="4" r:id="rId4"/>
    <sheet name="Zadatak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5" l="1"/>
  <c r="I35" i="5"/>
  <c r="F35" i="5"/>
  <c r="C35" i="5"/>
  <c r="L27" i="5"/>
  <c r="I27" i="5"/>
  <c r="F27" i="5"/>
  <c r="C27" i="5"/>
  <c r="L19" i="5"/>
  <c r="I19" i="5"/>
  <c r="F19" i="5"/>
  <c r="C19" i="5"/>
  <c r="L11" i="5"/>
  <c r="I11" i="5"/>
  <c r="F11" i="5"/>
  <c r="C11" i="5"/>
  <c r="K35" i="5"/>
  <c r="H35" i="5"/>
  <c r="E35" i="5"/>
  <c r="B35" i="5"/>
  <c r="K27" i="5"/>
  <c r="H27" i="5"/>
  <c r="E27" i="5"/>
  <c r="B27" i="5"/>
  <c r="K19" i="5"/>
  <c r="H19" i="5"/>
  <c r="E19" i="5"/>
  <c r="B19" i="5"/>
  <c r="K11" i="5"/>
  <c r="H11" i="5"/>
  <c r="E11" i="5"/>
  <c r="B11" i="5"/>
  <c r="H3" i="5"/>
  <c r="F3" i="5"/>
  <c r="D3" i="5"/>
  <c r="B3" i="5"/>
  <c r="F3" i="3"/>
  <c r="D3" i="3"/>
  <c r="B3" i="3"/>
  <c r="H3" i="2"/>
  <c r="F3" i="2"/>
  <c r="D3" i="2"/>
  <c r="B3" i="2"/>
  <c r="H35" i="4"/>
  <c r="E35" i="4"/>
  <c r="B35" i="4"/>
  <c r="H27" i="4"/>
  <c r="E27" i="4"/>
  <c r="B27" i="4"/>
  <c r="H19" i="4"/>
  <c r="E19" i="4"/>
  <c r="B19" i="4"/>
  <c r="H11" i="4"/>
  <c r="E11" i="4"/>
  <c r="B11" i="4"/>
  <c r="F3" i="4"/>
  <c r="D3" i="4"/>
  <c r="B3" i="4"/>
  <c r="H35" i="3"/>
  <c r="E35" i="3"/>
  <c r="B35" i="3"/>
  <c r="H27" i="3"/>
  <c r="E27" i="3"/>
  <c r="B27" i="3"/>
  <c r="H19" i="3"/>
  <c r="E19" i="3"/>
  <c r="B19" i="3"/>
  <c r="H11" i="3"/>
  <c r="E11" i="3"/>
  <c r="B11" i="3"/>
  <c r="K35" i="2"/>
  <c r="H35" i="2"/>
  <c r="E35" i="2"/>
  <c r="B35" i="2"/>
  <c r="K27" i="2"/>
  <c r="H27" i="2"/>
  <c r="E27" i="2"/>
  <c r="B27" i="2"/>
  <c r="K19" i="2"/>
  <c r="H19" i="2"/>
  <c r="E19" i="2"/>
  <c r="B19" i="2"/>
  <c r="K11" i="2"/>
  <c r="H11" i="2"/>
  <c r="E11" i="2"/>
  <c r="B11" i="2"/>
  <c r="C11" i="1"/>
  <c r="L35" i="1"/>
  <c r="I35" i="1"/>
  <c r="F35" i="1"/>
  <c r="C35" i="1"/>
  <c r="L27" i="1"/>
  <c r="I27" i="1"/>
  <c r="F27" i="1"/>
  <c r="C27" i="1"/>
  <c r="L19" i="1"/>
  <c r="I19" i="1"/>
  <c r="F19" i="1"/>
  <c r="C19" i="1"/>
  <c r="L11" i="1"/>
  <c r="I11" i="1"/>
  <c r="F11" i="1"/>
  <c r="K35" i="1"/>
  <c r="H35" i="1"/>
  <c r="E35" i="1"/>
  <c r="B35" i="1"/>
  <c r="K27" i="1"/>
  <c r="H27" i="1"/>
  <c r="E27" i="1"/>
  <c r="B27" i="1"/>
  <c r="K19" i="1"/>
  <c r="H19" i="1"/>
  <c r="E19" i="1"/>
  <c r="B19" i="1"/>
  <c r="K11" i="1"/>
  <c r="H11" i="1"/>
  <c r="E11" i="1"/>
  <c r="B11" i="1"/>
  <c r="H3" i="1"/>
  <c r="F3" i="1"/>
  <c r="D3" i="1"/>
  <c r="B3" i="1"/>
  <c r="F35" i="4" l="1"/>
  <c r="C27" i="4"/>
  <c r="I11" i="4"/>
  <c r="C19" i="4"/>
  <c r="C11" i="4"/>
  <c r="I35" i="4"/>
  <c r="F27" i="4"/>
  <c r="F19" i="4"/>
  <c r="F11" i="4"/>
  <c r="I19" i="4"/>
  <c r="C35" i="4"/>
  <c r="I27" i="4"/>
  <c r="F35" i="3"/>
  <c r="I19" i="3"/>
  <c r="C19" i="3"/>
  <c r="I35" i="3"/>
  <c r="I27" i="3"/>
  <c r="I11" i="3"/>
  <c r="F19" i="3"/>
  <c r="F11" i="3"/>
  <c r="F27" i="3"/>
  <c r="C27" i="3"/>
  <c r="C11" i="3"/>
  <c r="C35" i="3"/>
  <c r="L35" i="2"/>
  <c r="F35" i="2"/>
  <c r="C35" i="2"/>
  <c r="I19" i="2"/>
  <c r="I11" i="2"/>
  <c r="I27" i="2"/>
  <c r="I35" i="2"/>
  <c r="L11" i="2"/>
  <c r="L19" i="2"/>
  <c r="L27" i="2"/>
  <c r="C11" i="2"/>
  <c r="C19" i="2"/>
  <c r="C27" i="2"/>
  <c r="F11" i="2"/>
  <c r="F19" i="2"/>
  <c r="F27" i="2"/>
</calcChain>
</file>

<file path=xl/sharedStrings.xml><?xml version="1.0" encoding="utf-8"?>
<sst xmlns="http://schemas.openxmlformats.org/spreadsheetml/2006/main" count="207" uniqueCount="11">
  <si>
    <t>average</t>
  </si>
  <si>
    <t>parallel (one thread)</t>
  </si>
  <si>
    <t>sequential</t>
  </si>
  <si>
    <t>parallel (two threads)</t>
  </si>
  <si>
    <t>parallel (four threads)</t>
  </si>
  <si>
    <t>speedup</t>
  </si>
  <si>
    <t>parallel (eight threads)</t>
  </si>
  <si>
    <t>30 particles, 100 iterations</t>
  </si>
  <si>
    <t>30 particles, 1000 iterations</t>
  </si>
  <si>
    <t>3000 particles, 100 iterations</t>
  </si>
  <si>
    <t>3000 particles, 1000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</si>
</sst>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148C-DD59-4CBA-BB95-E849BFFB52F1}">
  <dimension ref="A1:L39"/>
  <sheetViews>
    <sheetView workbookViewId="0">
      <selection activeCell="L3" sqref="L3"/>
    </sheetView>
  </sheetViews>
  <sheetFormatPr defaultRowHeight="14.4" x14ac:dyDescent="0.3"/>
  <sheetData>
    <row r="1" spans="1:12" x14ac:dyDescent="0.3">
      <c r="A1" s="5" t="s">
        <v>2</v>
      </c>
      <c r="B1" s="5"/>
      <c r="C1" s="5"/>
      <c r="D1" s="5"/>
      <c r="E1" s="5"/>
      <c r="F1" s="5"/>
      <c r="G1" s="5"/>
      <c r="H1" s="5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5">
        <f>AVERAGE(A3:A7)</f>
        <v>2.8677999999999998E-3</v>
      </c>
      <c r="C3" s="2">
        <v>9.2750000000000003E-3</v>
      </c>
      <c r="D3" s="15">
        <f>AVERAGE(C3:C7)</f>
        <v>9.2186000000000021E-3</v>
      </c>
      <c r="E3" s="2">
        <v>0.176201</v>
      </c>
      <c r="F3" s="15">
        <f>AVERAGE(E3:E7)</f>
        <v>0.17561979999999999</v>
      </c>
      <c r="G3" s="2">
        <v>4.1992710000000004</v>
      </c>
      <c r="H3" s="6">
        <f>AVERAGE(G3:G7)</f>
        <v>4.1829993999999999</v>
      </c>
    </row>
    <row r="4" spans="1:12" x14ac:dyDescent="0.3">
      <c r="A4" s="2">
        <v>2.872E-3</v>
      </c>
      <c r="B4" s="15"/>
      <c r="C4" s="2">
        <v>1.0198E-2</v>
      </c>
      <c r="D4" s="15"/>
      <c r="E4" s="2">
        <v>0.176263</v>
      </c>
      <c r="F4" s="15"/>
      <c r="G4" s="2">
        <v>4.2012299999999998</v>
      </c>
      <c r="H4" s="7"/>
    </row>
    <row r="5" spans="1:12" x14ac:dyDescent="0.3">
      <c r="A5" s="2">
        <v>2.8570000000000002E-3</v>
      </c>
      <c r="B5" s="15"/>
      <c r="C5" s="2">
        <v>9.7560000000000008E-3</v>
      </c>
      <c r="D5" s="15"/>
      <c r="E5" s="2">
        <v>0.17635200000000001</v>
      </c>
      <c r="F5" s="15"/>
      <c r="G5" s="2">
        <v>4.1154200000000003</v>
      </c>
      <c r="H5" s="7"/>
    </row>
    <row r="6" spans="1:12" x14ac:dyDescent="0.3">
      <c r="A6" s="2">
        <v>2.9009999999999999E-3</v>
      </c>
      <c r="B6" s="15"/>
      <c r="C6" s="2">
        <v>8.5199999999999998E-3</v>
      </c>
      <c r="D6" s="15"/>
      <c r="E6" s="2">
        <v>0.17640700000000001</v>
      </c>
      <c r="F6" s="15"/>
      <c r="G6" s="2">
        <v>4.1990109999999996</v>
      </c>
      <c r="H6" s="7"/>
    </row>
    <row r="7" spans="1:12" x14ac:dyDescent="0.3">
      <c r="A7" s="2">
        <v>2.8500000000000001E-3</v>
      </c>
      <c r="B7" s="15"/>
      <c r="C7" s="2">
        <v>8.3440000000000007E-3</v>
      </c>
      <c r="D7" s="15"/>
      <c r="E7" s="2">
        <v>0.172876</v>
      </c>
      <c r="F7" s="15"/>
      <c r="G7" s="2">
        <v>4.2000650000000004</v>
      </c>
      <c r="H7" s="8"/>
    </row>
    <row r="9" spans="1:12" x14ac:dyDescent="0.3">
      <c r="A9" s="11" t="s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1.493E-3</v>
      </c>
      <c r="B11" s="9">
        <f>AVERAGE(A11:A15)</f>
        <v>1.5848000000000001E-3</v>
      </c>
      <c r="C11" s="10">
        <f>B3/B11</f>
        <v>1.8095658758202924</v>
      </c>
      <c r="D11" s="1">
        <v>8.4519999999999994E-3</v>
      </c>
      <c r="E11" s="9">
        <f>AVERAGE(D11:D15)</f>
        <v>8.3617999999999991E-3</v>
      </c>
      <c r="F11" s="12">
        <f>D3/E11</f>
        <v>1.1024659762252151</v>
      </c>
      <c r="G11" s="1">
        <v>0.17537800000000001</v>
      </c>
      <c r="H11" s="9">
        <f>AVERAGE(G11:G15)</f>
        <v>0.1746924</v>
      </c>
      <c r="I11" s="12">
        <f>F3/H11</f>
        <v>1.0053087598544641</v>
      </c>
      <c r="J11" s="1">
        <v>4.1915009999999997</v>
      </c>
      <c r="K11" s="9">
        <f>AVERAGE(J11:J15)</f>
        <v>4.1745361999999995</v>
      </c>
      <c r="L11" s="12">
        <f>H3/K11</f>
        <v>1.0020273389891794</v>
      </c>
    </row>
    <row r="12" spans="1:12" x14ac:dyDescent="0.3">
      <c r="A12" s="1">
        <v>1.9919999999999998E-3</v>
      </c>
      <c r="B12" s="9"/>
      <c r="C12" s="10"/>
      <c r="D12" s="1">
        <v>8.3269999999999993E-3</v>
      </c>
      <c r="E12" s="9"/>
      <c r="F12" s="13"/>
      <c r="G12" s="1">
        <v>0.175402</v>
      </c>
      <c r="H12" s="9"/>
      <c r="I12" s="13"/>
      <c r="J12" s="1">
        <v>4.1920590000000004</v>
      </c>
      <c r="K12" s="9"/>
      <c r="L12" s="13"/>
    </row>
    <row r="13" spans="1:12" x14ac:dyDescent="0.3">
      <c r="A13" s="1">
        <v>1.493E-3</v>
      </c>
      <c r="B13" s="9"/>
      <c r="C13" s="10"/>
      <c r="D13" s="1">
        <v>8.1200000000000005E-3</v>
      </c>
      <c r="E13" s="9"/>
      <c r="F13" s="13"/>
      <c r="G13" s="1">
        <v>0.17543700000000001</v>
      </c>
      <c r="H13" s="9"/>
      <c r="I13" s="13"/>
      <c r="J13" s="1">
        <v>4.1059109999999999</v>
      </c>
      <c r="K13" s="9"/>
      <c r="L13" s="13"/>
    </row>
    <row r="14" spans="1:12" x14ac:dyDescent="0.3">
      <c r="A14" s="1">
        <v>1.4790000000000001E-3</v>
      </c>
      <c r="B14" s="9"/>
      <c r="C14" s="10"/>
      <c r="D14" s="1">
        <v>8.5430000000000002E-3</v>
      </c>
      <c r="E14" s="9"/>
      <c r="F14" s="13"/>
      <c r="G14" s="1">
        <v>0.17543600000000001</v>
      </c>
      <c r="H14" s="9"/>
      <c r="I14" s="13"/>
      <c r="J14" s="1">
        <v>4.191719</v>
      </c>
      <c r="K14" s="9"/>
      <c r="L14" s="13"/>
    </row>
    <row r="15" spans="1:12" x14ac:dyDescent="0.3">
      <c r="A15" s="1">
        <v>1.467E-3</v>
      </c>
      <c r="B15" s="9"/>
      <c r="C15" s="10"/>
      <c r="D15" s="1">
        <v>8.3669999999999994E-3</v>
      </c>
      <c r="E15" s="9"/>
      <c r="F15" s="14"/>
      <c r="G15" s="1">
        <v>0.17180899999999999</v>
      </c>
      <c r="H15" s="9"/>
      <c r="I15" s="14"/>
      <c r="J15" s="1">
        <v>4.1914910000000001</v>
      </c>
      <c r="K15" s="9"/>
      <c r="L15" s="14"/>
    </row>
    <row r="17" spans="1:12" x14ac:dyDescent="0.3">
      <c r="A17" s="11" t="s">
        <v>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2.9300000000000002E-4</v>
      </c>
      <c r="B19" s="9">
        <f>AVERAGE(A19:A23)</f>
        <v>2.99E-4</v>
      </c>
      <c r="C19" s="10">
        <f>B3/B19</f>
        <v>9.5913043478260853</v>
      </c>
      <c r="D19" s="1">
        <v>4.2830000000000003E-3</v>
      </c>
      <c r="E19" s="9">
        <f>AVERAGE(D19:D23)</f>
        <v>4.2101999999999999E-3</v>
      </c>
      <c r="F19" s="12">
        <f>D3/E19</f>
        <v>2.1895871930074589</v>
      </c>
      <c r="G19" s="1">
        <v>8.7827000000000002E-2</v>
      </c>
      <c r="H19" s="9">
        <f>AVERAGE(G19:G23)</f>
        <v>8.7468999999999991E-2</v>
      </c>
      <c r="I19" s="12">
        <f>F3/H19</f>
        <v>2.0077947615726717</v>
      </c>
      <c r="J19" s="1">
        <v>2.0988069999999999</v>
      </c>
      <c r="K19" s="9">
        <f>AVERAGE(J19:J23)</f>
        <v>2.0906555999999998</v>
      </c>
      <c r="L19" s="12">
        <f>H3/K19</f>
        <v>2.0008074978968322</v>
      </c>
    </row>
    <row r="20" spans="1:12" x14ac:dyDescent="0.3">
      <c r="A20" s="1">
        <v>2.9999999999999997E-4</v>
      </c>
      <c r="B20" s="9"/>
      <c r="C20" s="10"/>
      <c r="D20" s="1">
        <v>4.1879999999999999E-3</v>
      </c>
      <c r="E20" s="9"/>
      <c r="F20" s="13"/>
      <c r="G20" s="1">
        <v>8.7317000000000006E-2</v>
      </c>
      <c r="H20" s="9"/>
      <c r="I20" s="13"/>
      <c r="J20" s="1">
        <v>2.0993010000000001</v>
      </c>
      <c r="K20" s="9"/>
      <c r="L20" s="13"/>
    </row>
    <row r="21" spans="1:12" x14ac:dyDescent="0.3">
      <c r="A21" s="1">
        <v>2.9700000000000001E-4</v>
      </c>
      <c r="B21" s="9"/>
      <c r="C21" s="10"/>
      <c r="D21" s="1">
        <v>4.2090000000000001E-3</v>
      </c>
      <c r="E21" s="9"/>
      <c r="F21" s="13"/>
      <c r="G21" s="1">
        <v>8.7291999999999995E-2</v>
      </c>
      <c r="H21" s="9"/>
      <c r="I21" s="13"/>
      <c r="J21" s="1">
        <v>2.0571790000000001</v>
      </c>
      <c r="K21" s="9"/>
      <c r="L21" s="13"/>
    </row>
    <row r="22" spans="1:12" x14ac:dyDescent="0.3">
      <c r="A22" s="1">
        <v>3.0899999999999998E-4</v>
      </c>
      <c r="B22" s="9"/>
      <c r="C22" s="10"/>
      <c r="D22" s="1">
        <v>4.1580000000000002E-3</v>
      </c>
      <c r="E22" s="9"/>
      <c r="F22" s="13"/>
      <c r="G22" s="1">
        <v>8.7902999999999995E-2</v>
      </c>
      <c r="H22" s="9"/>
      <c r="I22" s="13"/>
      <c r="J22" s="1">
        <v>2.098811</v>
      </c>
      <c r="K22" s="9"/>
      <c r="L22" s="13"/>
    </row>
    <row r="23" spans="1:12" x14ac:dyDescent="0.3">
      <c r="A23" s="1">
        <v>2.9599999999999998E-4</v>
      </c>
      <c r="B23" s="9"/>
      <c r="C23" s="10"/>
      <c r="D23" s="1">
        <v>4.2129999999999997E-3</v>
      </c>
      <c r="E23" s="9"/>
      <c r="F23" s="14"/>
      <c r="G23" s="1">
        <v>8.7006E-2</v>
      </c>
      <c r="H23" s="9"/>
      <c r="I23" s="14"/>
      <c r="J23" s="1">
        <v>2.09918</v>
      </c>
      <c r="K23" s="9"/>
      <c r="L23" s="14"/>
    </row>
    <row r="25" spans="1:12" x14ac:dyDescent="0.3">
      <c r="A25" s="11" t="s">
        <v>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2.12E-4</v>
      </c>
      <c r="B27" s="9">
        <f>AVERAGE(A27:A31)</f>
        <v>2.0579999999999999E-4</v>
      </c>
      <c r="C27" s="10">
        <f>B3/B27</f>
        <v>13.93488824101069</v>
      </c>
      <c r="D27" s="1">
        <v>2.248E-3</v>
      </c>
      <c r="E27" s="9">
        <f>AVERAGE(D27:D31)</f>
        <v>2.2328000000000001E-3</v>
      </c>
      <c r="F27" s="12">
        <f>D3/E27</f>
        <v>4.1287173056252247</v>
      </c>
      <c r="G27" s="1">
        <v>4.514E-2</v>
      </c>
      <c r="H27" s="9">
        <f>AVERAGE(G27:G31)</f>
        <v>4.5008800000000002E-2</v>
      </c>
      <c r="I27" s="12">
        <f>F3/H27</f>
        <v>3.9018991841595416</v>
      </c>
      <c r="J27" s="1">
        <v>1.0703959999999999</v>
      </c>
      <c r="K27" s="9">
        <f>AVERAGE(J27:J31)</f>
        <v>1.0713252</v>
      </c>
      <c r="L27" s="12">
        <f>H3/K27</f>
        <v>3.9045094804080032</v>
      </c>
    </row>
    <row r="28" spans="1:12" x14ac:dyDescent="0.3">
      <c r="A28" s="1">
        <v>2.0599999999999999E-4</v>
      </c>
      <c r="B28" s="9"/>
      <c r="C28" s="10"/>
      <c r="D28" s="1">
        <v>2.2230000000000001E-3</v>
      </c>
      <c r="E28" s="9"/>
      <c r="F28" s="13"/>
      <c r="G28" s="1">
        <v>4.5114000000000001E-2</v>
      </c>
      <c r="H28" s="9"/>
      <c r="I28" s="13"/>
      <c r="J28" s="1">
        <v>1.0715330000000001</v>
      </c>
      <c r="K28" s="9"/>
      <c r="L28" s="13"/>
    </row>
    <row r="29" spans="1:12" x14ac:dyDescent="0.3">
      <c r="A29" s="1">
        <v>2.02E-4</v>
      </c>
      <c r="B29" s="9"/>
      <c r="C29" s="10"/>
      <c r="D29" s="1">
        <v>2.251E-3</v>
      </c>
      <c r="E29" s="9"/>
      <c r="F29" s="13"/>
      <c r="G29" s="1">
        <v>4.4947000000000001E-2</v>
      </c>
      <c r="H29" s="9"/>
      <c r="I29" s="13"/>
      <c r="J29" s="1">
        <v>1.071728</v>
      </c>
      <c r="K29" s="9"/>
      <c r="L29" s="13"/>
    </row>
    <row r="30" spans="1:12" x14ac:dyDescent="0.3">
      <c r="A30" s="1">
        <v>2.05E-4</v>
      </c>
      <c r="B30" s="9"/>
      <c r="C30" s="10"/>
      <c r="D30" s="1">
        <v>2.2279999999999999E-3</v>
      </c>
      <c r="E30" s="9"/>
      <c r="F30" s="13"/>
      <c r="G30" s="1">
        <v>4.4942000000000003E-2</v>
      </c>
      <c r="H30" s="9"/>
      <c r="I30" s="13"/>
      <c r="J30" s="1">
        <v>1.0719320000000001</v>
      </c>
      <c r="K30" s="9"/>
      <c r="L30" s="13"/>
    </row>
    <row r="31" spans="1:12" x14ac:dyDescent="0.3">
      <c r="A31" s="1">
        <v>2.04E-4</v>
      </c>
      <c r="B31" s="9"/>
      <c r="C31" s="10"/>
      <c r="D31" s="1">
        <v>2.2139999999999998E-3</v>
      </c>
      <c r="E31" s="9"/>
      <c r="F31" s="14"/>
      <c r="G31" s="1">
        <v>4.4901000000000003E-2</v>
      </c>
      <c r="H31" s="9"/>
      <c r="I31" s="14"/>
      <c r="J31" s="1">
        <v>1.071037</v>
      </c>
      <c r="K31" s="9"/>
      <c r="L31" s="14"/>
    </row>
    <row r="33" spans="1:12" x14ac:dyDescent="0.3">
      <c r="A33" s="11" t="s">
        <v>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1.8100000000000001E-4</v>
      </c>
      <c r="B35" s="9">
        <f>AVERAGE(A35:A39)</f>
        <v>1.862E-4</v>
      </c>
      <c r="C35" s="10">
        <f>B3/B35</f>
        <v>15.401718582169709</v>
      </c>
      <c r="D35" s="1">
        <v>1.493E-3</v>
      </c>
      <c r="E35" s="9">
        <f>AVERAGE(D35:D39)</f>
        <v>1.3948000000000001E-3</v>
      </c>
      <c r="F35" s="12">
        <f>D3/E35</f>
        <v>6.6092629767708644</v>
      </c>
      <c r="G35" s="1">
        <v>2.8906000000000001E-2</v>
      </c>
      <c r="H35" s="9">
        <f>AVERAGE(G35:G39)</f>
        <v>2.6001200000000002E-2</v>
      </c>
      <c r="I35" s="12">
        <f>F3/H35</f>
        <v>6.7542959555712807</v>
      </c>
      <c r="J35" s="1">
        <v>0.571546</v>
      </c>
      <c r="K35" s="9">
        <f>AVERAGE(J35:J39)</f>
        <v>0.58246279999999995</v>
      </c>
      <c r="L35" s="12">
        <f>H3/K35</f>
        <v>7.181573484177874</v>
      </c>
    </row>
    <row r="36" spans="1:12" x14ac:dyDescent="0.3">
      <c r="A36" s="1">
        <v>1.9599999999999999E-4</v>
      </c>
      <c r="B36" s="9"/>
      <c r="C36" s="10"/>
      <c r="D36" s="1">
        <v>1.4530000000000001E-3</v>
      </c>
      <c r="E36" s="9"/>
      <c r="F36" s="13"/>
      <c r="G36" s="1">
        <v>2.409E-2</v>
      </c>
      <c r="H36" s="9"/>
      <c r="I36" s="13"/>
      <c r="J36" s="1">
        <v>0.61084099999999997</v>
      </c>
      <c r="K36" s="9"/>
      <c r="L36" s="13"/>
    </row>
    <row r="37" spans="1:12" x14ac:dyDescent="0.3">
      <c r="A37" s="1">
        <v>1.6699999999999999E-4</v>
      </c>
      <c r="B37" s="9"/>
      <c r="C37" s="10"/>
      <c r="D37" s="1">
        <v>1.346E-3</v>
      </c>
      <c r="E37" s="9"/>
      <c r="F37" s="13"/>
      <c r="G37" s="1">
        <v>2.4087000000000001E-2</v>
      </c>
      <c r="H37" s="9"/>
      <c r="I37" s="13"/>
      <c r="J37" s="1">
        <v>0.57952800000000004</v>
      </c>
      <c r="K37" s="9"/>
      <c r="L37" s="13"/>
    </row>
    <row r="38" spans="1:12" x14ac:dyDescent="0.3">
      <c r="A38" s="1">
        <v>2.1100000000000001E-4</v>
      </c>
      <c r="B38" s="9"/>
      <c r="C38" s="10"/>
      <c r="D38" s="1">
        <v>1.438E-3</v>
      </c>
      <c r="E38" s="9"/>
      <c r="F38" s="13"/>
      <c r="G38" s="1">
        <v>2.4060000000000002E-2</v>
      </c>
      <c r="H38" s="9"/>
      <c r="I38" s="13"/>
      <c r="J38" s="1">
        <v>0.57162999999999997</v>
      </c>
      <c r="K38" s="9"/>
      <c r="L38" s="13"/>
    </row>
    <row r="39" spans="1:12" x14ac:dyDescent="0.3">
      <c r="A39" s="1">
        <v>1.76E-4</v>
      </c>
      <c r="B39" s="9"/>
      <c r="C39" s="10"/>
      <c r="D39" s="1">
        <v>1.2440000000000001E-3</v>
      </c>
      <c r="E39" s="9"/>
      <c r="F39" s="14"/>
      <c r="G39" s="1">
        <v>2.8863E-2</v>
      </c>
      <c r="H39" s="9"/>
      <c r="I39" s="14"/>
      <c r="J39" s="1">
        <v>0.57876899999999998</v>
      </c>
      <c r="K39" s="9"/>
      <c r="L39" s="14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17:L17"/>
    <mergeCell ref="C19:C23"/>
    <mergeCell ref="E19:E23"/>
    <mergeCell ref="L19:L23"/>
    <mergeCell ref="B3:B7"/>
    <mergeCell ref="D3:D7"/>
    <mergeCell ref="F3:F7"/>
    <mergeCell ref="K11:K15"/>
    <mergeCell ref="I19:I23"/>
    <mergeCell ref="K19:K23"/>
    <mergeCell ref="B19:B23"/>
    <mergeCell ref="F19:F23"/>
    <mergeCell ref="H19:H23"/>
    <mergeCell ref="A1:H1"/>
    <mergeCell ref="H3:H7"/>
    <mergeCell ref="B11:B15"/>
    <mergeCell ref="E11:E15"/>
    <mergeCell ref="H11:H15"/>
    <mergeCell ref="C11:C15"/>
    <mergeCell ref="A9:L9"/>
    <mergeCell ref="F11:F15"/>
    <mergeCell ref="I11:I15"/>
    <mergeCell ref="L11:L15"/>
  </mergeCells>
  <pageMargins left="0.7" right="0.7" top="0.75" bottom="0.75" header="0.3" footer="0.3"/>
  <pageSetup paperSize="9" orientation="portrait" r:id="rId1"/>
  <ignoredErrors>
    <ignoredError sqref="B3 D3 F3 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0E87-ACBD-4EDC-BFE3-451B8DC3EDA6}">
  <dimension ref="A1:L39"/>
  <sheetViews>
    <sheetView topLeftCell="A16" workbookViewId="0">
      <selection activeCell="L35" sqref="L35:L39"/>
    </sheetView>
  </sheetViews>
  <sheetFormatPr defaultRowHeight="14.4" x14ac:dyDescent="0.3"/>
  <sheetData>
    <row r="1" spans="1:12" x14ac:dyDescent="0.3">
      <c r="A1" s="5" t="s">
        <v>2</v>
      </c>
      <c r="B1" s="5"/>
      <c r="C1" s="5"/>
      <c r="D1" s="5"/>
      <c r="E1" s="5"/>
      <c r="F1" s="5"/>
      <c r="G1" s="5"/>
      <c r="H1" s="5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5">
        <f>AVERAGE(A3:A7)</f>
        <v>2.8677999999999998E-3</v>
      </c>
      <c r="C3" s="2">
        <v>9.2750000000000003E-3</v>
      </c>
      <c r="D3" s="15">
        <f>AVERAGE(C3:C7)</f>
        <v>9.2186000000000021E-3</v>
      </c>
      <c r="E3" s="2">
        <v>0.176201</v>
      </c>
      <c r="F3" s="15">
        <f>AVERAGE(E3:E7)</f>
        <v>0.17561979999999999</v>
      </c>
      <c r="G3" s="2">
        <v>4.1992710000000004</v>
      </c>
      <c r="H3" s="6">
        <f>AVERAGE(G3:G7)</f>
        <v>4.1829993999999999</v>
      </c>
    </row>
    <row r="4" spans="1:12" x14ac:dyDescent="0.3">
      <c r="A4" s="2">
        <v>2.872E-3</v>
      </c>
      <c r="B4" s="15"/>
      <c r="C4" s="2">
        <v>1.0198E-2</v>
      </c>
      <c r="D4" s="15"/>
      <c r="E4" s="2">
        <v>0.176263</v>
      </c>
      <c r="F4" s="15"/>
      <c r="G4" s="2">
        <v>4.2012299999999998</v>
      </c>
      <c r="H4" s="7"/>
    </row>
    <row r="5" spans="1:12" x14ac:dyDescent="0.3">
      <c r="A5" s="2">
        <v>2.8570000000000002E-3</v>
      </c>
      <c r="B5" s="15"/>
      <c r="C5" s="2">
        <v>9.7560000000000008E-3</v>
      </c>
      <c r="D5" s="15"/>
      <c r="E5" s="2">
        <v>0.17635200000000001</v>
      </c>
      <c r="F5" s="15"/>
      <c r="G5" s="2">
        <v>4.1154200000000003</v>
      </c>
      <c r="H5" s="7"/>
    </row>
    <row r="6" spans="1:12" x14ac:dyDescent="0.3">
      <c r="A6" s="2">
        <v>2.9009999999999999E-3</v>
      </c>
      <c r="B6" s="15"/>
      <c r="C6" s="2">
        <v>8.5199999999999998E-3</v>
      </c>
      <c r="D6" s="15"/>
      <c r="E6" s="2">
        <v>0.17640700000000001</v>
      </c>
      <c r="F6" s="15"/>
      <c r="G6" s="2">
        <v>4.1990109999999996</v>
      </c>
      <c r="H6" s="7"/>
    </row>
    <row r="7" spans="1:12" x14ac:dyDescent="0.3">
      <c r="A7" s="2">
        <v>2.8500000000000001E-3</v>
      </c>
      <c r="B7" s="15"/>
      <c r="C7" s="2">
        <v>8.3440000000000007E-3</v>
      </c>
      <c r="D7" s="15"/>
      <c r="E7" s="2">
        <v>0.172876</v>
      </c>
      <c r="F7" s="15"/>
      <c r="G7" s="2">
        <v>4.2000650000000004</v>
      </c>
      <c r="H7" s="8"/>
    </row>
    <row r="9" spans="1:12" x14ac:dyDescent="0.3">
      <c r="A9" s="11" t="s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1.4250000000000001E-3</v>
      </c>
      <c r="B11" s="9">
        <f>AVERAGE(A11:A15)</f>
        <v>1.9051999999999999E-3</v>
      </c>
      <c r="C11" s="10">
        <f>B3/B11</f>
        <v>1.505248792777661</v>
      </c>
      <c r="D11" s="1">
        <v>8.6009999999999993E-3</v>
      </c>
      <c r="E11" s="9">
        <f>AVERAGE(D11:D15)</f>
        <v>8.5572000000000009E-3</v>
      </c>
      <c r="F11" s="12">
        <f>D3/E11</f>
        <v>1.0772916374515029</v>
      </c>
      <c r="G11" s="1">
        <v>0.17757100000000001</v>
      </c>
      <c r="H11" s="9">
        <f>AVERAGE(G11:G15)</f>
        <v>0.17609659999999999</v>
      </c>
      <c r="I11" s="12">
        <f>F3/H11</f>
        <v>0.9972923951967273</v>
      </c>
      <c r="J11" s="1">
        <v>4.212053</v>
      </c>
      <c r="K11" s="9">
        <f>AVERAGE(J11:J15)</f>
        <v>4.2115168000000001</v>
      </c>
      <c r="L11" s="12">
        <f>H3/K11</f>
        <v>0.99322871037817062</v>
      </c>
    </row>
    <row r="12" spans="1:12" x14ac:dyDescent="0.3">
      <c r="A12" s="1">
        <v>1.915E-3</v>
      </c>
      <c r="B12" s="9"/>
      <c r="C12" s="10"/>
      <c r="D12" s="1">
        <v>8.5389999999999997E-3</v>
      </c>
      <c r="E12" s="9"/>
      <c r="F12" s="13"/>
      <c r="G12" s="1">
        <v>0.17751</v>
      </c>
      <c r="H12" s="9"/>
      <c r="I12" s="13"/>
      <c r="J12" s="1">
        <v>4.211246</v>
      </c>
      <c r="K12" s="9"/>
      <c r="L12" s="13"/>
    </row>
    <row r="13" spans="1:12" x14ac:dyDescent="0.3">
      <c r="A13" s="1">
        <v>1.5020000000000001E-3</v>
      </c>
      <c r="B13" s="9"/>
      <c r="C13" s="10"/>
      <c r="D13" s="1">
        <v>8.5540000000000008E-3</v>
      </c>
      <c r="E13" s="9"/>
      <c r="F13" s="13"/>
      <c r="G13" s="1">
        <v>0.17751500000000001</v>
      </c>
      <c r="H13" s="9"/>
      <c r="I13" s="13"/>
      <c r="J13" s="1">
        <v>4.210947</v>
      </c>
      <c r="K13" s="9"/>
      <c r="L13" s="13"/>
    </row>
    <row r="14" spans="1:12" x14ac:dyDescent="0.3">
      <c r="A14" s="1">
        <v>1.6590000000000001E-3</v>
      </c>
      <c r="B14" s="9"/>
      <c r="C14" s="10"/>
      <c r="D14" s="1">
        <v>8.5540000000000008E-3</v>
      </c>
      <c r="E14" s="9"/>
      <c r="F14" s="13"/>
      <c r="G14" s="1">
        <v>0.174008</v>
      </c>
      <c r="H14" s="9"/>
      <c r="I14" s="13"/>
      <c r="J14" s="1">
        <v>4.2120110000000004</v>
      </c>
      <c r="K14" s="9"/>
      <c r="L14" s="13"/>
    </row>
    <row r="15" spans="1:12" x14ac:dyDescent="0.3">
      <c r="A15" s="1">
        <v>3.0249999999999999E-3</v>
      </c>
      <c r="B15" s="9"/>
      <c r="C15" s="10"/>
      <c r="D15" s="1">
        <v>8.5380000000000005E-3</v>
      </c>
      <c r="E15" s="9"/>
      <c r="F15" s="14"/>
      <c r="G15" s="1">
        <v>0.17387900000000001</v>
      </c>
      <c r="H15" s="9"/>
      <c r="I15" s="14"/>
      <c r="J15" s="1">
        <v>4.2113269999999998</v>
      </c>
      <c r="K15" s="9"/>
      <c r="L15" s="14"/>
    </row>
    <row r="17" spans="1:12" x14ac:dyDescent="0.3">
      <c r="A17" s="11" t="s">
        <v>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3.9500000000000001E-4</v>
      </c>
      <c r="B19" s="9">
        <f>AVERAGE(A19:A23)</f>
        <v>4.5240000000000005E-4</v>
      </c>
      <c r="C19" s="10">
        <f>B3/B19</f>
        <v>6.3390804597701136</v>
      </c>
      <c r="D19" s="1">
        <v>5.0470000000000003E-3</v>
      </c>
      <c r="E19" s="9">
        <f>AVERAGE(D19:D23)</f>
        <v>5.0203999999999995E-3</v>
      </c>
      <c r="F19" s="12">
        <f>D3/E19</f>
        <v>1.8362281889889258</v>
      </c>
      <c r="G19" s="1">
        <v>0.104079</v>
      </c>
      <c r="H19" s="9">
        <f>AVERAGE(G19:G23)</f>
        <v>0.10375540000000001</v>
      </c>
      <c r="I19" s="12">
        <f>F3/H19</f>
        <v>1.6926328653737537</v>
      </c>
      <c r="J19" s="1">
        <v>2.507355</v>
      </c>
      <c r="K19" s="9">
        <f>AVERAGE(J19:J23)</f>
        <v>2.5066424</v>
      </c>
      <c r="L19" s="12">
        <f>H3/K19</f>
        <v>1.6687659157125883</v>
      </c>
    </row>
    <row r="20" spans="1:12" x14ac:dyDescent="0.3">
      <c r="A20" s="1">
        <v>4.0900000000000002E-4</v>
      </c>
      <c r="B20" s="9"/>
      <c r="C20" s="10"/>
      <c r="D20" s="1">
        <v>4.9699999999999996E-3</v>
      </c>
      <c r="E20" s="9"/>
      <c r="F20" s="13"/>
      <c r="G20" s="1">
        <v>0.105739</v>
      </c>
      <c r="H20" s="9"/>
      <c r="I20" s="13"/>
      <c r="J20" s="1">
        <v>2.5075470000000002</v>
      </c>
      <c r="K20" s="9"/>
      <c r="L20" s="13"/>
    </row>
    <row r="21" spans="1:12" x14ac:dyDescent="0.3">
      <c r="A21" s="1">
        <v>3.9300000000000001E-4</v>
      </c>
      <c r="B21" s="9"/>
      <c r="C21" s="10"/>
      <c r="D21" s="1">
        <v>5.0639999999999999E-3</v>
      </c>
      <c r="E21" s="9"/>
      <c r="F21" s="13"/>
      <c r="G21" s="1">
        <v>0.104281</v>
      </c>
      <c r="H21" s="9"/>
      <c r="I21" s="13"/>
      <c r="J21" s="1">
        <v>2.5058850000000001</v>
      </c>
      <c r="K21" s="9"/>
      <c r="L21" s="13"/>
    </row>
    <row r="22" spans="1:12" x14ac:dyDescent="0.3">
      <c r="A22" s="1">
        <v>4.0099999999999999E-4</v>
      </c>
      <c r="B22" s="9"/>
      <c r="C22" s="10"/>
      <c r="D22" s="1">
        <v>4.9649999999999998E-3</v>
      </c>
      <c r="E22" s="9"/>
      <c r="F22" s="13"/>
      <c r="G22" s="1">
        <v>0.10266699999999999</v>
      </c>
      <c r="H22" s="9"/>
      <c r="I22" s="13"/>
      <c r="J22" s="1">
        <v>2.5085470000000001</v>
      </c>
      <c r="K22" s="9"/>
      <c r="L22" s="13"/>
    </row>
    <row r="23" spans="1:12" x14ac:dyDescent="0.3">
      <c r="A23" s="1">
        <v>6.6399999999999999E-4</v>
      </c>
      <c r="B23" s="9"/>
      <c r="C23" s="10"/>
      <c r="D23" s="1">
        <v>5.0559999999999997E-3</v>
      </c>
      <c r="E23" s="9"/>
      <c r="F23" s="14"/>
      <c r="G23" s="1">
        <v>0.102011</v>
      </c>
      <c r="H23" s="9"/>
      <c r="I23" s="14"/>
      <c r="J23" s="1">
        <v>2.5038779999999998</v>
      </c>
      <c r="K23" s="9"/>
      <c r="L23" s="14"/>
    </row>
    <row r="25" spans="1:12" x14ac:dyDescent="0.3">
      <c r="A25" s="11" t="s">
        <v>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4.0099999999999999E-4</v>
      </c>
      <c r="B27" s="9">
        <f>AVERAGE(A27:A31)</f>
        <v>3.9040000000000006E-4</v>
      </c>
      <c r="C27" s="10">
        <f>B3/B27</f>
        <v>7.3457991803278668</v>
      </c>
      <c r="D27" s="1">
        <v>3.48E-3</v>
      </c>
      <c r="E27" s="9">
        <f>AVERAGE(D27:D31)</f>
        <v>3.5924000000000004E-3</v>
      </c>
      <c r="F27" s="12">
        <f>D3/E27</f>
        <v>2.5661396281037749</v>
      </c>
      <c r="G27" s="1">
        <v>5.7058999999999999E-2</v>
      </c>
      <c r="H27" s="9">
        <f>AVERAGE(G27:G31)</f>
        <v>5.7854800000000005E-2</v>
      </c>
      <c r="I27" s="12">
        <f>F3/H27</f>
        <v>3.0355268707177276</v>
      </c>
      <c r="J27" s="1">
        <v>1.3462160000000001</v>
      </c>
      <c r="K27" s="9">
        <f>AVERAGE(J27:J31)</f>
        <v>1.3481564000000001</v>
      </c>
      <c r="L27" s="12">
        <f>H3/K27</f>
        <v>3.1027552886297163</v>
      </c>
    </row>
    <row r="28" spans="1:12" x14ac:dyDescent="0.3">
      <c r="A28" s="1">
        <v>3.8900000000000002E-4</v>
      </c>
      <c r="B28" s="9"/>
      <c r="C28" s="10"/>
      <c r="D28" s="1">
        <v>3.349E-3</v>
      </c>
      <c r="E28" s="9"/>
      <c r="F28" s="13"/>
      <c r="G28" s="1">
        <v>5.7105000000000003E-2</v>
      </c>
      <c r="H28" s="9"/>
      <c r="I28" s="13"/>
      <c r="J28" s="1">
        <v>1.3474330000000001</v>
      </c>
      <c r="K28" s="9"/>
      <c r="L28" s="13"/>
    </row>
    <row r="29" spans="1:12" x14ac:dyDescent="0.3">
      <c r="A29" s="1">
        <v>3.6400000000000001E-4</v>
      </c>
      <c r="B29" s="9"/>
      <c r="C29" s="10"/>
      <c r="D29" s="1">
        <v>3.8319999999999999E-3</v>
      </c>
      <c r="E29" s="9"/>
      <c r="F29" s="13"/>
      <c r="G29" s="1">
        <v>5.7578999999999998E-2</v>
      </c>
      <c r="H29" s="9"/>
      <c r="I29" s="13"/>
      <c r="J29" s="1">
        <v>1.3488249999999999</v>
      </c>
      <c r="K29" s="9"/>
      <c r="L29" s="13"/>
    </row>
    <row r="30" spans="1:12" x14ac:dyDescent="0.3">
      <c r="A30" s="1">
        <v>4.0900000000000002E-4</v>
      </c>
      <c r="B30" s="9"/>
      <c r="C30" s="10"/>
      <c r="D30" s="1">
        <v>3.47E-3</v>
      </c>
      <c r="E30" s="9"/>
      <c r="F30" s="13"/>
      <c r="G30" s="1">
        <v>5.8139000000000003E-2</v>
      </c>
      <c r="H30" s="9"/>
      <c r="I30" s="13"/>
      <c r="J30" s="1">
        <v>1.3489599999999999</v>
      </c>
      <c r="K30" s="9"/>
      <c r="L30" s="13"/>
    </row>
    <row r="31" spans="1:12" x14ac:dyDescent="0.3">
      <c r="A31" s="1">
        <v>3.8900000000000002E-4</v>
      </c>
      <c r="B31" s="9"/>
      <c r="C31" s="10"/>
      <c r="D31" s="1">
        <v>3.8310000000000002E-3</v>
      </c>
      <c r="E31" s="9"/>
      <c r="F31" s="14"/>
      <c r="G31" s="1">
        <v>5.9392E-2</v>
      </c>
      <c r="H31" s="9"/>
      <c r="I31" s="14"/>
      <c r="J31" s="1">
        <v>1.349348</v>
      </c>
      <c r="K31" s="9"/>
      <c r="L31" s="14"/>
    </row>
    <row r="33" spans="1:12" x14ac:dyDescent="0.3">
      <c r="A33" s="11" t="s">
        <v>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4.2700000000000002E-4</v>
      </c>
      <c r="B35" s="9">
        <f>AVERAGE(A35:A39)</f>
        <v>4.2940000000000003E-4</v>
      </c>
      <c r="C35" s="10">
        <f>B3/B35</f>
        <v>6.6786213320912893</v>
      </c>
      <c r="D35" s="1">
        <v>3.1719999999999999E-3</v>
      </c>
      <c r="E35" s="9">
        <f>AVERAGE(D35:D39)</f>
        <v>3.3058000000000002E-3</v>
      </c>
      <c r="F35" s="12">
        <f>D3/E35</f>
        <v>2.7886139512372199</v>
      </c>
      <c r="G35" s="1">
        <v>3.7381999999999999E-2</v>
      </c>
      <c r="H35" s="9">
        <f>AVERAGE(G35:G39)</f>
        <v>4.3948000000000001E-2</v>
      </c>
      <c r="I35" s="12">
        <f>F3/H35</f>
        <v>3.9960817329571308</v>
      </c>
      <c r="J35" s="1">
        <v>0.77730699999999997</v>
      </c>
      <c r="K35" s="9">
        <f>AVERAGE(J35:J39)</f>
        <v>0.7404442</v>
      </c>
      <c r="L35" s="12">
        <f>H3/K35</f>
        <v>5.6493107785839909</v>
      </c>
    </row>
    <row r="36" spans="1:12" x14ac:dyDescent="0.3">
      <c r="A36" s="1">
        <v>4.3100000000000001E-4</v>
      </c>
      <c r="B36" s="9"/>
      <c r="C36" s="10"/>
      <c r="D36" s="1">
        <v>3.189E-3</v>
      </c>
      <c r="E36" s="9"/>
      <c r="F36" s="13"/>
      <c r="G36" s="1">
        <v>3.8689000000000001E-2</v>
      </c>
      <c r="H36" s="9"/>
      <c r="I36" s="13"/>
      <c r="J36" s="1">
        <v>0.73981399999999997</v>
      </c>
      <c r="K36" s="9"/>
      <c r="L36" s="13"/>
    </row>
    <row r="37" spans="1:12" x14ac:dyDescent="0.3">
      <c r="A37" s="1">
        <v>4.4299999999999998E-4</v>
      </c>
      <c r="B37" s="9"/>
      <c r="C37" s="10"/>
      <c r="D37" s="1">
        <v>3.441E-3</v>
      </c>
      <c r="E37" s="9"/>
      <c r="F37" s="13"/>
      <c r="G37" s="1">
        <v>3.8101999999999997E-2</v>
      </c>
      <c r="H37" s="9"/>
      <c r="I37" s="13"/>
      <c r="J37" s="1">
        <v>0.72929299999999997</v>
      </c>
      <c r="K37" s="9"/>
      <c r="L37" s="13"/>
    </row>
    <row r="38" spans="1:12" x14ac:dyDescent="0.3">
      <c r="A38" s="1">
        <v>4.2900000000000002E-4</v>
      </c>
      <c r="B38" s="9"/>
      <c r="C38" s="10"/>
      <c r="D38" s="1">
        <v>3.4329999999999999E-3</v>
      </c>
      <c r="E38" s="9"/>
      <c r="F38" s="13"/>
      <c r="G38" s="1">
        <v>5.3427000000000002E-2</v>
      </c>
      <c r="H38" s="9"/>
      <c r="I38" s="13"/>
      <c r="J38" s="1">
        <v>0.72793399999999997</v>
      </c>
      <c r="K38" s="9"/>
      <c r="L38" s="13"/>
    </row>
    <row r="39" spans="1:12" x14ac:dyDescent="0.3">
      <c r="A39" s="1">
        <v>4.17E-4</v>
      </c>
      <c r="B39" s="9"/>
      <c r="C39" s="10"/>
      <c r="D39" s="1">
        <v>3.2940000000000001E-3</v>
      </c>
      <c r="E39" s="9"/>
      <c r="F39" s="14"/>
      <c r="G39" s="1">
        <v>5.2139999999999999E-2</v>
      </c>
      <c r="H39" s="9"/>
      <c r="I39" s="14"/>
      <c r="J39" s="1">
        <v>0.72787299999999999</v>
      </c>
      <c r="K39" s="9"/>
      <c r="L39" s="14"/>
    </row>
  </sheetData>
  <mergeCells count="41">
    <mergeCell ref="A9:L9"/>
    <mergeCell ref="A1:H1"/>
    <mergeCell ref="B3:B7"/>
    <mergeCell ref="D3:D7"/>
    <mergeCell ref="F3:F7"/>
    <mergeCell ref="H3:H7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F033-34E1-4EEB-8457-3F28174778D1}">
  <dimension ref="A1:I39"/>
  <sheetViews>
    <sheetView topLeftCell="A15" workbookViewId="0">
      <selection activeCell="L29" sqref="L29"/>
    </sheetView>
  </sheetViews>
  <sheetFormatPr defaultRowHeight="14.4" x14ac:dyDescent="0.3"/>
  <sheetData>
    <row r="1" spans="1:9" x14ac:dyDescent="0.3">
      <c r="A1" s="19" t="s">
        <v>2</v>
      </c>
      <c r="B1" s="20"/>
      <c r="C1" s="20"/>
      <c r="D1" s="20"/>
      <c r="E1" s="20"/>
      <c r="F1" s="21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5">
        <f>AVERAGE(A3:A7)</f>
        <v>1.9784000000000004E-3</v>
      </c>
      <c r="C3" s="2">
        <v>2.1944000000000002E-2</v>
      </c>
      <c r="D3" s="15">
        <f>AVERAGE(C3:C7)</f>
        <v>2.25554E-2</v>
      </c>
      <c r="E3" s="2">
        <v>2.4267289999999999</v>
      </c>
      <c r="F3" s="15">
        <f>AVERAGE(E3:E7)</f>
        <v>2.2378609999999997</v>
      </c>
    </row>
    <row r="4" spans="1:9" x14ac:dyDescent="0.3">
      <c r="A4" s="2">
        <v>1.317E-3</v>
      </c>
      <c r="B4" s="15"/>
      <c r="C4" s="2">
        <v>2.9302000000000002E-2</v>
      </c>
      <c r="D4" s="15"/>
      <c r="E4" s="2">
        <v>1.8761060000000001</v>
      </c>
      <c r="F4" s="15"/>
    </row>
    <row r="5" spans="1:9" x14ac:dyDescent="0.3">
      <c r="A5" s="2">
        <v>3.32E-3</v>
      </c>
      <c r="B5" s="15"/>
      <c r="C5" s="2">
        <v>2.3130000000000001E-2</v>
      </c>
      <c r="D5" s="15"/>
      <c r="E5" s="2">
        <v>2.4563670000000002</v>
      </c>
      <c r="F5" s="15"/>
    </row>
    <row r="6" spans="1:9" x14ac:dyDescent="0.3">
      <c r="A6" s="2">
        <v>1.47E-3</v>
      </c>
      <c r="B6" s="15"/>
      <c r="C6" s="2">
        <v>1.6910000000000001E-2</v>
      </c>
      <c r="D6" s="15"/>
      <c r="E6" s="2">
        <v>2.0546519999999999</v>
      </c>
      <c r="F6" s="15"/>
    </row>
    <row r="7" spans="1:9" x14ac:dyDescent="0.3">
      <c r="A7" s="2">
        <v>2.3470000000000001E-3</v>
      </c>
      <c r="B7" s="15"/>
      <c r="C7" s="2">
        <v>2.1491E-2</v>
      </c>
      <c r="D7" s="15"/>
      <c r="E7" s="2">
        <v>2.375451</v>
      </c>
      <c r="F7" s="15"/>
    </row>
    <row r="9" spans="1:9" x14ac:dyDescent="0.3">
      <c r="A9" s="16" t="s">
        <v>1</v>
      </c>
      <c r="B9" s="17"/>
      <c r="C9" s="17"/>
      <c r="D9" s="17"/>
      <c r="E9" s="17"/>
      <c r="F9" s="17"/>
      <c r="G9" s="17"/>
      <c r="H9" s="17"/>
      <c r="I9" s="18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1.892E-3</v>
      </c>
      <c r="B11" s="9">
        <f>AVERAGE(A11:A15)</f>
        <v>1.8092E-3</v>
      </c>
      <c r="C11" s="10">
        <f>B3/B11</f>
        <v>1.093521998673447</v>
      </c>
      <c r="D11" s="1">
        <v>2.2293E-2</v>
      </c>
      <c r="E11" s="9">
        <f>AVERAGE(D11:D15)</f>
        <v>2.1703400000000001E-2</v>
      </c>
      <c r="F11" s="12">
        <f>D3/E11</f>
        <v>1.0392565220195913</v>
      </c>
      <c r="G11" s="1">
        <v>2.4402729999999999</v>
      </c>
      <c r="H11" s="9">
        <f>AVERAGE(G11:G15)</f>
        <v>2.7502521999999998</v>
      </c>
      <c r="I11" s="12">
        <f>F3/H11</f>
        <v>0.81369301331710586</v>
      </c>
    </row>
    <row r="12" spans="1:9" x14ac:dyDescent="0.3">
      <c r="A12" s="1">
        <v>1.9009999999999999E-3</v>
      </c>
      <c r="B12" s="9"/>
      <c r="C12" s="10"/>
      <c r="D12" s="1">
        <v>2.3786000000000002E-2</v>
      </c>
      <c r="E12" s="9"/>
      <c r="F12" s="13"/>
      <c r="G12" s="1">
        <v>3.44706</v>
      </c>
      <c r="H12" s="9"/>
      <c r="I12" s="13"/>
    </row>
    <row r="13" spans="1:9" x14ac:dyDescent="0.3">
      <c r="A13" s="1">
        <v>1.8320000000000001E-3</v>
      </c>
      <c r="B13" s="9"/>
      <c r="C13" s="10"/>
      <c r="D13" s="1">
        <v>2.2388000000000002E-2</v>
      </c>
      <c r="E13" s="9"/>
      <c r="F13" s="13"/>
      <c r="G13" s="1">
        <v>2.5910310000000001</v>
      </c>
      <c r="H13" s="9"/>
      <c r="I13" s="13"/>
    </row>
    <row r="14" spans="1:9" x14ac:dyDescent="0.3">
      <c r="A14" s="1">
        <v>1.5740000000000001E-3</v>
      </c>
      <c r="B14" s="9"/>
      <c r="C14" s="10"/>
      <c r="D14" s="1">
        <v>1.8485999999999999E-2</v>
      </c>
      <c r="E14" s="9"/>
      <c r="F14" s="13"/>
      <c r="G14" s="1">
        <v>2.0549930000000001</v>
      </c>
      <c r="H14" s="9"/>
      <c r="I14" s="13"/>
    </row>
    <row r="15" spans="1:9" x14ac:dyDescent="0.3">
      <c r="A15" s="1">
        <v>1.8469999999999999E-3</v>
      </c>
      <c r="B15" s="9"/>
      <c r="C15" s="10"/>
      <c r="D15" s="1">
        <v>2.1564E-2</v>
      </c>
      <c r="E15" s="9"/>
      <c r="F15" s="14"/>
      <c r="G15" s="1">
        <v>3.2179039999999999</v>
      </c>
      <c r="H15" s="9"/>
      <c r="I15" s="14"/>
    </row>
    <row r="17" spans="1:9" x14ac:dyDescent="0.3">
      <c r="A17" s="16" t="s">
        <v>3</v>
      </c>
      <c r="B17" s="17"/>
      <c r="C17" s="17"/>
      <c r="D17" s="17"/>
      <c r="E17" s="17"/>
      <c r="F17" s="17"/>
      <c r="G17" s="17"/>
      <c r="H17" s="17"/>
      <c r="I17" s="18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9.2900000000000003E-4</v>
      </c>
      <c r="B19" s="9">
        <f>AVERAGE(A19:A23)</f>
        <v>9.5140000000000003E-4</v>
      </c>
      <c r="C19" s="10">
        <f>B3/B19</f>
        <v>2.0794618457010725</v>
      </c>
      <c r="D19" s="1">
        <v>1.9171000000000001E-2</v>
      </c>
      <c r="E19" s="9">
        <f>AVERAGE(D19:D23)</f>
        <v>1.9515200000000003E-2</v>
      </c>
      <c r="F19" s="12">
        <f>D3/E19</f>
        <v>1.1557862589161267</v>
      </c>
      <c r="G19" s="1">
        <v>1.9986120000000001</v>
      </c>
      <c r="H19" s="9">
        <f>AVERAGE(G19:G23)</f>
        <v>2.0434900000000003</v>
      </c>
      <c r="I19" s="12">
        <f>F3/H19</f>
        <v>1.0951171769864299</v>
      </c>
    </row>
    <row r="20" spans="1:9" x14ac:dyDescent="0.3">
      <c r="A20" s="1">
        <v>1.1770000000000001E-3</v>
      </c>
      <c r="B20" s="9"/>
      <c r="C20" s="10"/>
      <c r="D20" s="1">
        <v>1.9463000000000001E-2</v>
      </c>
      <c r="E20" s="9"/>
      <c r="F20" s="13"/>
      <c r="G20" s="1">
        <v>2.0331239999999999</v>
      </c>
      <c r="H20" s="9"/>
      <c r="I20" s="13"/>
    </row>
    <row r="21" spans="1:9" x14ac:dyDescent="0.3">
      <c r="A21" s="1">
        <v>1.183E-3</v>
      </c>
      <c r="B21" s="9"/>
      <c r="C21" s="10"/>
      <c r="D21" s="1">
        <v>2.0046000000000001E-2</v>
      </c>
      <c r="E21" s="9"/>
      <c r="F21" s="13"/>
      <c r="G21" s="1">
        <v>2.1257890000000002</v>
      </c>
      <c r="H21" s="9"/>
      <c r="I21" s="13"/>
    </row>
    <row r="22" spans="1:9" x14ac:dyDescent="0.3">
      <c r="A22" s="1">
        <v>5.3899999999999998E-4</v>
      </c>
      <c r="B22" s="9"/>
      <c r="C22" s="10"/>
      <c r="D22" s="1">
        <v>1.9037999999999999E-2</v>
      </c>
      <c r="E22" s="9"/>
      <c r="F22" s="13"/>
      <c r="G22" s="1">
        <v>2.0299450000000001</v>
      </c>
      <c r="H22" s="9"/>
      <c r="I22" s="13"/>
    </row>
    <row r="23" spans="1:9" x14ac:dyDescent="0.3">
      <c r="A23" s="1">
        <v>9.2900000000000003E-4</v>
      </c>
      <c r="B23" s="9"/>
      <c r="C23" s="10"/>
      <c r="D23" s="1">
        <v>1.9858000000000001E-2</v>
      </c>
      <c r="E23" s="9"/>
      <c r="F23" s="14"/>
      <c r="G23" s="1">
        <v>2.0299800000000001</v>
      </c>
      <c r="H23" s="9"/>
      <c r="I23" s="14"/>
    </row>
    <row r="25" spans="1:9" x14ac:dyDescent="0.3">
      <c r="A25" s="16" t="s">
        <v>4</v>
      </c>
      <c r="B25" s="17"/>
      <c r="C25" s="17"/>
      <c r="D25" s="17"/>
      <c r="E25" s="17"/>
      <c r="F25" s="17"/>
      <c r="G25" s="17"/>
      <c r="H25" s="17"/>
      <c r="I25" s="18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5.1699999999999999E-4</v>
      </c>
      <c r="B27" s="9">
        <f>AVERAGE(A27:A31)</f>
        <v>5.2080000000000008E-4</v>
      </c>
      <c r="C27" s="10">
        <f>B3/B27</f>
        <v>3.7987711213517668</v>
      </c>
      <c r="D27" s="1">
        <v>1.2503999999999999E-2</v>
      </c>
      <c r="E27" s="9">
        <f>AVERAGE(D27:D31)</f>
        <v>1.24536E-2</v>
      </c>
      <c r="F27" s="12">
        <f>D3/E27</f>
        <v>1.8111550073874221</v>
      </c>
      <c r="G27" s="1">
        <v>1.0131399999999999</v>
      </c>
      <c r="H27" s="9">
        <f>AVERAGE(G27:G31)</f>
        <v>1.021401</v>
      </c>
      <c r="I27" s="12">
        <f>F3/H27</f>
        <v>2.1909720080556019</v>
      </c>
    </row>
    <row r="28" spans="1:9" x14ac:dyDescent="0.3">
      <c r="A28" s="1">
        <v>5.0900000000000001E-4</v>
      </c>
      <c r="B28" s="9"/>
      <c r="C28" s="10"/>
      <c r="D28" s="1">
        <v>1.2342000000000001E-2</v>
      </c>
      <c r="E28" s="9"/>
      <c r="F28" s="13"/>
      <c r="G28" s="1">
        <v>1.0111779999999999</v>
      </c>
      <c r="H28" s="9"/>
      <c r="I28" s="13"/>
    </row>
    <row r="29" spans="1:9" x14ac:dyDescent="0.3">
      <c r="A29" s="1">
        <v>5.2999999999999998E-4</v>
      </c>
      <c r="B29" s="9"/>
      <c r="C29" s="10"/>
      <c r="D29" s="1">
        <v>1.2573000000000001E-2</v>
      </c>
      <c r="E29" s="9"/>
      <c r="F29" s="13"/>
      <c r="G29" s="1">
        <v>1.0562800000000001</v>
      </c>
      <c r="H29" s="9"/>
      <c r="I29" s="13"/>
    </row>
    <row r="30" spans="1:9" x14ac:dyDescent="0.3">
      <c r="A30" s="1">
        <v>5.2700000000000002E-4</v>
      </c>
      <c r="B30" s="9"/>
      <c r="C30" s="10"/>
      <c r="D30" s="1">
        <v>1.2290000000000001E-2</v>
      </c>
      <c r="E30" s="9"/>
      <c r="F30" s="13"/>
      <c r="G30" s="1">
        <v>1.0117970000000001</v>
      </c>
      <c r="H30" s="9"/>
      <c r="I30" s="13"/>
    </row>
    <row r="31" spans="1:9" x14ac:dyDescent="0.3">
      <c r="A31" s="1">
        <v>5.2099999999999998E-4</v>
      </c>
      <c r="B31" s="9"/>
      <c r="C31" s="10"/>
      <c r="D31" s="1">
        <v>1.2559000000000001E-2</v>
      </c>
      <c r="E31" s="9"/>
      <c r="F31" s="14"/>
      <c r="G31" s="1">
        <v>1.01461</v>
      </c>
      <c r="H31" s="9"/>
      <c r="I31" s="14"/>
    </row>
    <row r="33" spans="1:9" x14ac:dyDescent="0.3">
      <c r="A33" s="16" t="s">
        <v>6</v>
      </c>
      <c r="B33" s="17"/>
      <c r="C33" s="17"/>
      <c r="D33" s="17"/>
      <c r="E33" s="17"/>
      <c r="F33" s="17"/>
      <c r="G33" s="17"/>
      <c r="H33" s="17"/>
      <c r="I33" s="18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6.5499999999999998E-4</v>
      </c>
      <c r="B35" s="9">
        <f>AVERAGE(A35:A39)</f>
        <v>6.6740000000000007E-4</v>
      </c>
      <c r="C35" s="10">
        <f>B3/B35</f>
        <v>2.9643392268504649</v>
      </c>
      <c r="D35" s="1">
        <v>1.0541E-2</v>
      </c>
      <c r="E35" s="9">
        <f>AVERAGE(D35:D39)</f>
        <v>1.0400200000000002E-2</v>
      </c>
      <c r="F35" s="12">
        <f>D3/E35</f>
        <v>2.168746754870098</v>
      </c>
      <c r="G35" s="1">
        <v>0.64110299999999998</v>
      </c>
      <c r="H35" s="9">
        <f>AVERAGE(G35:G39)</f>
        <v>0.63849580000000006</v>
      </c>
      <c r="I35" s="12">
        <f>F3/H35</f>
        <v>3.5048954119980107</v>
      </c>
    </row>
    <row r="36" spans="1:9" x14ac:dyDescent="0.3">
      <c r="A36" s="1">
        <v>6.7199999999999996E-4</v>
      </c>
      <c r="B36" s="9"/>
      <c r="C36" s="10"/>
      <c r="D36" s="1">
        <v>1.059E-2</v>
      </c>
      <c r="E36" s="9"/>
      <c r="F36" s="13"/>
      <c r="G36" s="1">
        <v>0.637826</v>
      </c>
      <c r="H36" s="9"/>
      <c r="I36" s="13"/>
    </row>
    <row r="37" spans="1:9" x14ac:dyDescent="0.3">
      <c r="A37" s="1">
        <v>6.69E-4</v>
      </c>
      <c r="B37" s="9"/>
      <c r="C37" s="10"/>
      <c r="D37" s="1">
        <v>1.0179000000000001E-2</v>
      </c>
      <c r="E37" s="9"/>
      <c r="F37" s="13"/>
      <c r="G37" s="1">
        <v>0.64141800000000004</v>
      </c>
      <c r="H37" s="9"/>
      <c r="I37" s="13"/>
    </row>
    <row r="38" spans="1:9" x14ac:dyDescent="0.3">
      <c r="A38" s="1">
        <v>6.8999999999999997E-4</v>
      </c>
      <c r="B38" s="9"/>
      <c r="C38" s="10"/>
      <c r="D38" s="1">
        <v>1.0604000000000001E-2</v>
      </c>
      <c r="E38" s="9"/>
      <c r="F38" s="13"/>
      <c r="G38" s="1">
        <v>0.63583000000000001</v>
      </c>
      <c r="H38" s="9"/>
      <c r="I38" s="13"/>
    </row>
    <row r="39" spans="1:9" x14ac:dyDescent="0.3">
      <c r="A39" s="1">
        <v>6.5099999999999999E-4</v>
      </c>
      <c r="B39" s="9"/>
      <c r="C39" s="10"/>
      <c r="D39" s="1">
        <v>1.0087E-2</v>
      </c>
      <c r="E39" s="9"/>
      <c r="F39" s="14"/>
      <c r="G39" s="1">
        <v>0.63630200000000003</v>
      </c>
      <c r="H39" s="9"/>
      <c r="I39" s="14"/>
    </row>
  </sheetData>
  <mergeCells count="32">
    <mergeCell ref="I11:I15"/>
    <mergeCell ref="B3:B7"/>
    <mergeCell ref="D3:D7"/>
    <mergeCell ref="F3:F7"/>
    <mergeCell ref="A1:F1"/>
    <mergeCell ref="A9:I9"/>
    <mergeCell ref="B11:B15"/>
    <mergeCell ref="C11:C15"/>
    <mergeCell ref="E11:E15"/>
    <mergeCell ref="F11:F15"/>
    <mergeCell ref="H11:H15"/>
    <mergeCell ref="C19:C23"/>
    <mergeCell ref="E19:E23"/>
    <mergeCell ref="F19:F23"/>
    <mergeCell ref="H19:H23"/>
    <mergeCell ref="I19:I23"/>
    <mergeCell ref="A17:I17"/>
    <mergeCell ref="A25:I25"/>
    <mergeCell ref="A33:I33"/>
    <mergeCell ref="B35:B39"/>
    <mergeCell ref="C35:C39"/>
    <mergeCell ref="E35:E39"/>
    <mergeCell ref="F35:F39"/>
    <mergeCell ref="H35:H39"/>
    <mergeCell ref="I35:I39"/>
    <mergeCell ref="B27:B31"/>
    <mergeCell ref="C27:C31"/>
    <mergeCell ref="E27:E31"/>
    <mergeCell ref="F27:F31"/>
    <mergeCell ref="H27:H31"/>
    <mergeCell ref="I27:I31"/>
    <mergeCell ref="B19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86EC-0377-4618-BFEF-C58B2D79EBF9}">
  <dimension ref="A1:I39"/>
  <sheetViews>
    <sheetView workbookViewId="0">
      <selection activeCell="F3" sqref="A1:F7"/>
    </sheetView>
  </sheetViews>
  <sheetFormatPr defaultRowHeight="14.4" x14ac:dyDescent="0.3"/>
  <sheetData>
    <row r="1" spans="1:9" x14ac:dyDescent="0.3">
      <c r="A1" s="19" t="s">
        <v>2</v>
      </c>
      <c r="B1" s="20"/>
      <c r="C1" s="20"/>
      <c r="D1" s="20"/>
      <c r="E1" s="20"/>
      <c r="F1" s="21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5">
        <f>AVERAGE(A3:A7)</f>
        <v>1.9784000000000004E-3</v>
      </c>
      <c r="C3" s="2">
        <v>2.1944000000000002E-2</v>
      </c>
      <c r="D3" s="15">
        <f>AVERAGE(C3:C7)</f>
        <v>2.25554E-2</v>
      </c>
      <c r="E3" s="2">
        <v>2.4267289999999999</v>
      </c>
      <c r="F3" s="15">
        <f>AVERAGE(E3:E7)</f>
        <v>2.2378609999999997</v>
      </c>
    </row>
    <row r="4" spans="1:9" x14ac:dyDescent="0.3">
      <c r="A4" s="2">
        <v>1.317E-3</v>
      </c>
      <c r="B4" s="15"/>
      <c r="C4" s="2">
        <v>2.9302000000000002E-2</v>
      </c>
      <c r="D4" s="15"/>
      <c r="E4" s="2">
        <v>1.8761060000000001</v>
      </c>
      <c r="F4" s="15"/>
    </row>
    <row r="5" spans="1:9" x14ac:dyDescent="0.3">
      <c r="A5" s="2">
        <v>3.32E-3</v>
      </c>
      <c r="B5" s="15"/>
      <c r="C5" s="2">
        <v>2.3130000000000001E-2</v>
      </c>
      <c r="D5" s="15"/>
      <c r="E5" s="2">
        <v>2.4563670000000002</v>
      </c>
      <c r="F5" s="15"/>
    </row>
    <row r="6" spans="1:9" x14ac:dyDescent="0.3">
      <c r="A6" s="2">
        <v>1.47E-3</v>
      </c>
      <c r="B6" s="15"/>
      <c r="C6" s="2">
        <v>1.6910000000000001E-2</v>
      </c>
      <c r="D6" s="15"/>
      <c r="E6" s="2">
        <v>2.0546519999999999</v>
      </c>
      <c r="F6" s="15"/>
    </row>
    <row r="7" spans="1:9" x14ac:dyDescent="0.3">
      <c r="A7" s="2">
        <v>2.3470000000000001E-3</v>
      </c>
      <c r="B7" s="15"/>
      <c r="C7" s="2">
        <v>2.1491E-2</v>
      </c>
      <c r="D7" s="15"/>
      <c r="E7" s="2">
        <v>2.375451</v>
      </c>
      <c r="F7" s="15"/>
    </row>
    <row r="9" spans="1:9" x14ac:dyDescent="0.3">
      <c r="A9" s="16" t="s">
        <v>1</v>
      </c>
      <c r="B9" s="17"/>
      <c r="C9" s="17"/>
      <c r="D9" s="17"/>
      <c r="E9" s="17"/>
      <c r="F9" s="17"/>
      <c r="G9" s="17"/>
      <c r="H9" s="17"/>
      <c r="I9" s="18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1.9729999999999999E-3</v>
      </c>
      <c r="B11" s="9">
        <f>AVERAGE(A11:A15)</f>
        <v>1.8420000000000003E-3</v>
      </c>
      <c r="C11" s="10">
        <f>B3/B11</f>
        <v>1.0740499457111836</v>
      </c>
      <c r="D11" s="1">
        <v>2.1488E-2</v>
      </c>
      <c r="E11" s="9">
        <f>AVERAGE(D11:D15)</f>
        <v>2.0006799999999998E-2</v>
      </c>
      <c r="F11" s="12">
        <f>D3/E11</f>
        <v>1.1273866885259012</v>
      </c>
      <c r="G11" s="1">
        <v>2.4114</v>
      </c>
      <c r="H11" s="9">
        <f>AVERAGE(G11:G15)</f>
        <v>2.2933887999999998</v>
      </c>
      <c r="I11" s="12">
        <f>F3/H11</f>
        <v>0.97578788210703737</v>
      </c>
    </row>
    <row r="12" spans="1:9" x14ac:dyDescent="0.3">
      <c r="A12" s="1">
        <v>1.786E-3</v>
      </c>
      <c r="B12" s="9"/>
      <c r="C12" s="10"/>
      <c r="D12" s="1">
        <v>2.1024999999999999E-2</v>
      </c>
      <c r="E12" s="9"/>
      <c r="F12" s="13"/>
      <c r="G12" s="1">
        <v>1.917951</v>
      </c>
      <c r="H12" s="9"/>
      <c r="I12" s="13"/>
    </row>
    <row r="13" spans="1:9" x14ac:dyDescent="0.3">
      <c r="A13" s="1">
        <v>1.596E-3</v>
      </c>
      <c r="B13" s="9"/>
      <c r="C13" s="10"/>
      <c r="D13" s="1">
        <v>1.8383E-2</v>
      </c>
      <c r="E13" s="9"/>
      <c r="F13" s="13"/>
      <c r="G13" s="1">
        <v>2.4721669999999998</v>
      </c>
      <c r="H13" s="9"/>
      <c r="I13" s="13"/>
    </row>
    <row r="14" spans="1:9" x14ac:dyDescent="0.3">
      <c r="A14" s="1">
        <v>2.075E-3</v>
      </c>
      <c r="B14" s="9"/>
      <c r="C14" s="10"/>
      <c r="D14" s="1">
        <v>1.8061000000000001E-2</v>
      </c>
      <c r="E14" s="9"/>
      <c r="F14" s="13"/>
      <c r="G14" s="1">
        <v>2.467174</v>
      </c>
      <c r="H14" s="9"/>
      <c r="I14" s="13"/>
    </row>
    <row r="15" spans="1:9" x14ac:dyDescent="0.3">
      <c r="A15" s="1">
        <v>1.7799999999999999E-3</v>
      </c>
      <c r="B15" s="9"/>
      <c r="C15" s="10"/>
      <c r="D15" s="1">
        <v>2.1076999999999999E-2</v>
      </c>
      <c r="E15" s="9"/>
      <c r="F15" s="14"/>
      <c r="G15" s="1">
        <v>2.1982520000000001</v>
      </c>
      <c r="H15" s="9"/>
      <c r="I15" s="14"/>
    </row>
    <row r="17" spans="1:9" x14ac:dyDescent="0.3">
      <c r="A17" s="16" t="s">
        <v>3</v>
      </c>
      <c r="B17" s="17"/>
      <c r="C17" s="17"/>
      <c r="D17" s="17"/>
      <c r="E17" s="17"/>
      <c r="F17" s="17"/>
      <c r="G17" s="17"/>
      <c r="H17" s="17"/>
      <c r="I17" s="18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1.196E-3</v>
      </c>
      <c r="B19" s="9">
        <f>AVERAGE(A19:A23)</f>
        <v>9.5620000000000015E-4</v>
      </c>
      <c r="C19" s="10">
        <f>B3/B19</f>
        <v>2.0690232169002303</v>
      </c>
      <c r="D19" s="1">
        <v>1.9701E-2</v>
      </c>
      <c r="E19" s="9">
        <f>AVERAGE(D19:D23)</f>
        <v>1.9684E-2</v>
      </c>
      <c r="F19" s="12">
        <f>D3/E19</f>
        <v>1.1458748221906117</v>
      </c>
      <c r="G19" s="1">
        <v>2.0404689999999999</v>
      </c>
      <c r="H19" s="9">
        <f>AVERAGE(G19:G23)</f>
        <v>2.0401265999999998</v>
      </c>
      <c r="I19" s="12">
        <f>F3/H19</f>
        <v>1.0969226125476723</v>
      </c>
    </row>
    <row r="20" spans="1:9" x14ac:dyDescent="0.3">
      <c r="A20" s="1">
        <v>1.2260000000000001E-3</v>
      </c>
      <c r="B20" s="9"/>
      <c r="C20" s="10"/>
      <c r="D20" s="1">
        <v>1.9828999999999999E-2</v>
      </c>
      <c r="E20" s="9"/>
      <c r="F20" s="13"/>
      <c r="G20" s="1">
        <v>2.003682</v>
      </c>
      <c r="H20" s="9"/>
      <c r="I20" s="13"/>
    </row>
    <row r="21" spans="1:9" x14ac:dyDescent="0.3">
      <c r="A21" s="1">
        <v>5.2599999999999999E-4</v>
      </c>
      <c r="B21" s="9"/>
      <c r="C21" s="10"/>
      <c r="D21" s="1">
        <v>1.9460000000000002E-2</v>
      </c>
      <c r="E21" s="9"/>
      <c r="F21" s="13"/>
      <c r="G21" s="1">
        <v>2.0004499999999998</v>
      </c>
      <c r="H21" s="9"/>
      <c r="I21" s="13"/>
    </row>
    <row r="22" spans="1:9" x14ac:dyDescent="0.3">
      <c r="A22" s="1">
        <v>1.139E-3</v>
      </c>
      <c r="B22" s="9"/>
      <c r="C22" s="10"/>
      <c r="D22" s="1">
        <v>1.9727999999999999E-2</v>
      </c>
      <c r="E22" s="9"/>
      <c r="F22" s="13"/>
      <c r="G22" s="1">
        <v>2.111704</v>
      </c>
      <c r="H22" s="9"/>
      <c r="I22" s="13"/>
    </row>
    <row r="23" spans="1:9" x14ac:dyDescent="0.3">
      <c r="A23" s="1">
        <v>6.9399999999999996E-4</v>
      </c>
      <c r="B23" s="9"/>
      <c r="C23" s="10"/>
      <c r="D23" s="1">
        <v>1.9702000000000001E-2</v>
      </c>
      <c r="E23" s="9"/>
      <c r="F23" s="14"/>
      <c r="G23" s="1">
        <v>2.0443280000000001</v>
      </c>
      <c r="H23" s="9"/>
      <c r="I23" s="14"/>
    </row>
    <row r="25" spans="1:9" x14ac:dyDescent="0.3">
      <c r="A25" s="16" t="s">
        <v>4</v>
      </c>
      <c r="B25" s="17"/>
      <c r="C25" s="17"/>
      <c r="D25" s="17"/>
      <c r="E25" s="17"/>
      <c r="F25" s="17"/>
      <c r="G25" s="17"/>
      <c r="H25" s="17"/>
      <c r="I25" s="18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4.7699999999999999E-4</v>
      </c>
      <c r="B27" s="9">
        <f>AVERAGE(A27:A31)</f>
        <v>4.8700000000000002E-4</v>
      </c>
      <c r="C27" s="10">
        <f>B3/B27</f>
        <v>4.0624229979466122</v>
      </c>
      <c r="D27" s="1">
        <v>1.1934E-2</v>
      </c>
      <c r="E27" s="9">
        <f>AVERAGE(D27:D31)</f>
        <v>1.20742E-2</v>
      </c>
      <c r="F27" s="12">
        <f>D3/E27</f>
        <v>1.868065793178844</v>
      </c>
      <c r="G27" s="1">
        <v>1.0104869999999999</v>
      </c>
      <c r="H27" s="9">
        <f>AVERAGE(G27:G31)</f>
        <v>1.0185545999999999</v>
      </c>
      <c r="I27" s="12">
        <f>F3/H27</f>
        <v>2.1970947851003766</v>
      </c>
    </row>
    <row r="28" spans="1:9" x14ac:dyDescent="0.3">
      <c r="A28" s="1">
        <v>4.9700000000000005E-4</v>
      </c>
      <c r="B28" s="9"/>
      <c r="C28" s="10"/>
      <c r="D28" s="1">
        <v>1.2149E-2</v>
      </c>
      <c r="E28" s="9"/>
      <c r="F28" s="13"/>
      <c r="G28" s="1">
        <v>1.012556</v>
      </c>
      <c r="H28" s="9"/>
      <c r="I28" s="13"/>
    </row>
    <row r="29" spans="1:9" x14ac:dyDescent="0.3">
      <c r="A29" s="1">
        <v>5.1699999999999999E-4</v>
      </c>
      <c r="B29" s="9"/>
      <c r="C29" s="10"/>
      <c r="D29" s="1">
        <v>1.2144E-2</v>
      </c>
      <c r="E29" s="9"/>
      <c r="F29" s="13"/>
      <c r="G29" s="1">
        <v>1.0085200000000001</v>
      </c>
      <c r="H29" s="9"/>
      <c r="I29" s="13"/>
    </row>
    <row r="30" spans="1:9" x14ac:dyDescent="0.3">
      <c r="A30" s="1">
        <v>4.8899999999999996E-4</v>
      </c>
      <c r="B30" s="9"/>
      <c r="C30" s="10"/>
      <c r="D30" s="1">
        <v>1.2156E-2</v>
      </c>
      <c r="E30" s="9"/>
      <c r="F30" s="13"/>
      <c r="G30" s="1">
        <v>1.049579</v>
      </c>
      <c r="H30" s="9"/>
      <c r="I30" s="13"/>
    </row>
    <row r="31" spans="1:9" x14ac:dyDescent="0.3">
      <c r="A31" s="1">
        <v>4.55E-4</v>
      </c>
      <c r="B31" s="9"/>
      <c r="C31" s="10"/>
      <c r="D31" s="1">
        <v>1.1988E-2</v>
      </c>
      <c r="E31" s="9"/>
      <c r="F31" s="14"/>
      <c r="G31" s="1">
        <v>1.0116309999999999</v>
      </c>
      <c r="H31" s="9"/>
      <c r="I31" s="14"/>
    </row>
    <row r="33" spans="1:9" x14ac:dyDescent="0.3">
      <c r="A33" s="16" t="s">
        <v>6</v>
      </c>
      <c r="B33" s="17"/>
      <c r="C33" s="17"/>
      <c r="D33" s="17"/>
      <c r="E33" s="17"/>
      <c r="F33" s="17"/>
      <c r="G33" s="17"/>
      <c r="H33" s="17"/>
      <c r="I33" s="18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5.7200000000000003E-4</v>
      </c>
      <c r="B35" s="9">
        <f>AVERAGE(A35:A39)</f>
        <v>5.8340000000000009E-4</v>
      </c>
      <c r="C35" s="10">
        <f>B3/B35</f>
        <v>3.3911552965375389</v>
      </c>
      <c r="D35" s="1">
        <v>9.2790000000000008E-3</v>
      </c>
      <c r="E35" s="9">
        <f>AVERAGE(D35:D39)</f>
        <v>9.1218000000000011E-3</v>
      </c>
      <c r="F35" s="12">
        <f>D3/E35</f>
        <v>2.4726917932864123</v>
      </c>
      <c r="G35" s="1">
        <v>0.56527799999999995</v>
      </c>
      <c r="H35" s="9">
        <f>AVERAGE(G35:G39)</f>
        <v>0.56395059999999997</v>
      </c>
      <c r="I35" s="12">
        <f>F3/H35</f>
        <v>3.9681862205661274</v>
      </c>
    </row>
    <row r="36" spans="1:9" x14ac:dyDescent="0.3">
      <c r="A36" s="1">
        <v>5.8500000000000002E-4</v>
      </c>
      <c r="B36" s="9"/>
      <c r="C36" s="10"/>
      <c r="D36" s="1">
        <v>9.0799999999999995E-3</v>
      </c>
      <c r="E36" s="9"/>
      <c r="F36" s="13"/>
      <c r="G36" s="1">
        <v>0.55533399999999999</v>
      </c>
      <c r="H36" s="9"/>
      <c r="I36" s="13"/>
    </row>
    <row r="37" spans="1:9" x14ac:dyDescent="0.3">
      <c r="A37" s="1">
        <v>6.1600000000000001E-4</v>
      </c>
      <c r="B37" s="9"/>
      <c r="C37" s="10"/>
      <c r="D37" s="1">
        <v>9.1310000000000002E-3</v>
      </c>
      <c r="E37" s="9"/>
      <c r="F37" s="13"/>
      <c r="G37" s="1">
        <v>0.56592100000000001</v>
      </c>
      <c r="H37" s="9"/>
      <c r="I37" s="13"/>
    </row>
    <row r="38" spans="1:9" x14ac:dyDescent="0.3">
      <c r="A38" s="1">
        <v>5.9999999999999995E-4</v>
      </c>
      <c r="B38" s="9"/>
      <c r="C38" s="10"/>
      <c r="D38" s="1">
        <v>9.0969999999999992E-3</v>
      </c>
      <c r="E38" s="9"/>
      <c r="F38" s="13"/>
      <c r="G38" s="1">
        <v>0.56499100000000002</v>
      </c>
      <c r="H38" s="9"/>
      <c r="I38" s="13"/>
    </row>
    <row r="39" spans="1:9" x14ac:dyDescent="0.3">
      <c r="A39" s="1">
        <v>5.44E-4</v>
      </c>
      <c r="B39" s="9"/>
      <c r="C39" s="10"/>
      <c r="D39" s="1">
        <v>9.0220000000000005E-3</v>
      </c>
      <c r="E39" s="9"/>
      <c r="F39" s="14"/>
      <c r="G39" s="1">
        <v>0.56822899999999998</v>
      </c>
      <c r="H39" s="9"/>
      <c r="I39" s="14"/>
    </row>
  </sheetData>
  <mergeCells count="32">
    <mergeCell ref="A1:F1"/>
    <mergeCell ref="B3:B7"/>
    <mergeCell ref="D3:D7"/>
    <mergeCell ref="F3:F7"/>
    <mergeCell ref="A9:I9"/>
    <mergeCell ref="I11:I15"/>
    <mergeCell ref="A17:I17"/>
    <mergeCell ref="B19:B23"/>
    <mergeCell ref="C19:C23"/>
    <mergeCell ref="E19:E23"/>
    <mergeCell ref="F19:F23"/>
    <mergeCell ref="H19:H23"/>
    <mergeCell ref="I19:I23"/>
    <mergeCell ref="B11:B15"/>
    <mergeCell ref="C11:C15"/>
    <mergeCell ref="E11:E15"/>
    <mergeCell ref="F11:F15"/>
    <mergeCell ref="H11:H15"/>
    <mergeCell ref="A25:I25"/>
    <mergeCell ref="B27:B31"/>
    <mergeCell ref="C27:C31"/>
    <mergeCell ref="E27:E31"/>
    <mergeCell ref="F27:F31"/>
    <mergeCell ref="H27:H31"/>
    <mergeCell ref="I27:I31"/>
    <mergeCell ref="A33:I33"/>
    <mergeCell ref="B35:B39"/>
    <mergeCell ref="C35:C39"/>
    <mergeCell ref="E35:E39"/>
    <mergeCell ref="F35:F39"/>
    <mergeCell ref="H35:H39"/>
    <mergeCell ref="I35:I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28F6-0D13-4005-87D1-A5C6EC78D77F}">
  <dimension ref="A1:L39"/>
  <sheetViews>
    <sheetView tabSelected="1" topLeftCell="A24" workbookViewId="0">
      <selection activeCell="L40" sqref="L40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2" t="s">
        <v>2</v>
      </c>
      <c r="B1" s="23"/>
      <c r="C1" s="23"/>
      <c r="D1" s="23"/>
      <c r="E1" s="23"/>
      <c r="F1" s="23"/>
      <c r="G1" s="23"/>
      <c r="H1" s="23"/>
    </row>
    <row r="2" spans="1:12" x14ac:dyDescent="0.3">
      <c r="A2" s="2" t="s">
        <v>7</v>
      </c>
      <c r="B2" s="3" t="s">
        <v>0</v>
      </c>
      <c r="C2" s="2" t="s">
        <v>8</v>
      </c>
      <c r="D2" s="3" t="s">
        <v>0</v>
      </c>
      <c r="E2" s="2" t="s">
        <v>9</v>
      </c>
      <c r="F2" s="3" t="s">
        <v>0</v>
      </c>
      <c r="G2" s="2" t="s">
        <v>10</v>
      </c>
      <c r="H2" s="3" t="s">
        <v>0</v>
      </c>
    </row>
    <row r="3" spans="1:12" x14ac:dyDescent="0.3">
      <c r="A3" s="2">
        <v>5.96E-3</v>
      </c>
      <c r="B3" s="15">
        <f>AVERAGE(A3:A7)</f>
        <v>6.6902000000000003E-3</v>
      </c>
      <c r="C3" s="2">
        <v>3.4098999999999997E-2</v>
      </c>
      <c r="D3" s="15">
        <f>AVERAGE(C3:C7)</f>
        <v>4.5022E-2</v>
      </c>
      <c r="E3" s="2">
        <v>2.6946330000000001</v>
      </c>
      <c r="F3" s="15">
        <f>AVERAGE(E3:E7)</f>
        <v>2.4018364000000001</v>
      </c>
      <c r="G3" s="2">
        <v>24.253585999999999</v>
      </c>
      <c r="H3" s="15">
        <f>AVERAGE(G3:G7)</f>
        <v>23.594333800000001</v>
      </c>
    </row>
    <row r="4" spans="1:12" x14ac:dyDescent="0.3">
      <c r="A4" s="2">
        <v>6.2049999999999996E-3</v>
      </c>
      <c r="B4" s="15"/>
      <c r="C4" s="2">
        <v>4.5955000000000003E-2</v>
      </c>
      <c r="D4" s="15"/>
      <c r="E4" s="2">
        <v>2.3331360000000001</v>
      </c>
      <c r="F4" s="15"/>
      <c r="G4" s="2">
        <v>23.596526999999998</v>
      </c>
      <c r="H4" s="15"/>
    </row>
    <row r="5" spans="1:12" x14ac:dyDescent="0.3">
      <c r="A5" s="2">
        <v>7.0829999999999999E-3</v>
      </c>
      <c r="B5" s="15"/>
      <c r="C5" s="2">
        <v>5.2069999999999998E-2</v>
      </c>
      <c r="D5" s="15"/>
      <c r="E5" s="2">
        <v>2.326648</v>
      </c>
      <c r="F5" s="15"/>
      <c r="G5" s="2">
        <v>23.605803000000002</v>
      </c>
      <c r="H5" s="15"/>
    </row>
    <row r="6" spans="1:12" x14ac:dyDescent="0.3">
      <c r="A6" s="2">
        <v>6.8320000000000004E-3</v>
      </c>
      <c r="B6" s="15"/>
      <c r="C6" s="2">
        <v>3.6122000000000001E-2</v>
      </c>
      <c r="D6" s="15"/>
      <c r="E6" s="2">
        <v>2.3524029999999998</v>
      </c>
      <c r="F6" s="15"/>
      <c r="G6" s="2">
        <v>23.537824000000001</v>
      </c>
      <c r="H6" s="15"/>
    </row>
    <row r="7" spans="1:12" x14ac:dyDescent="0.3">
      <c r="A7" s="2">
        <v>7.3709999999999999E-3</v>
      </c>
      <c r="B7" s="15"/>
      <c r="C7" s="2">
        <v>5.6863999999999998E-2</v>
      </c>
      <c r="D7" s="15"/>
      <c r="E7" s="2">
        <v>2.302362</v>
      </c>
      <c r="F7" s="15"/>
      <c r="G7" s="2">
        <v>22.977929</v>
      </c>
      <c r="H7" s="15"/>
    </row>
    <row r="9" spans="1:12" x14ac:dyDescent="0.3">
      <c r="A9" s="11" t="s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">
      <c r="A10" s="1" t="s">
        <v>7</v>
      </c>
      <c r="B10" s="1" t="s">
        <v>0</v>
      </c>
      <c r="C10" s="4" t="s">
        <v>5</v>
      </c>
      <c r="D10" s="1" t="s">
        <v>8</v>
      </c>
      <c r="E10" s="1" t="s">
        <v>0</v>
      </c>
      <c r="F10" s="4" t="s">
        <v>5</v>
      </c>
      <c r="G10" s="1" t="s">
        <v>9</v>
      </c>
      <c r="H10" s="1" t="s">
        <v>0</v>
      </c>
      <c r="I10" s="4" t="s">
        <v>5</v>
      </c>
      <c r="J10" s="1" t="s">
        <v>10</v>
      </c>
      <c r="K10" s="1" t="s">
        <v>0</v>
      </c>
      <c r="L10" s="4" t="s">
        <v>5</v>
      </c>
    </row>
    <row r="11" spans="1:12" x14ac:dyDescent="0.3">
      <c r="A11" s="1">
        <v>3.3899999999999998E-3</v>
      </c>
      <c r="B11" s="24">
        <f>AVERAGE(A11:A15)</f>
        <v>2.4583799999999999E-2</v>
      </c>
      <c r="C11" s="12">
        <f>B3/B11</f>
        <v>0.27213856279338428</v>
      </c>
      <c r="D11" s="1">
        <v>3.5643000000000001E-2</v>
      </c>
      <c r="E11" s="24">
        <f>AVERAGE(D11:D15)</f>
        <v>4.2044800000000007E-2</v>
      </c>
      <c r="F11" s="12">
        <f>D3/E11</f>
        <v>1.0708101834233958</v>
      </c>
      <c r="G11" s="1">
        <v>2.3556430000000002</v>
      </c>
      <c r="H11" s="24">
        <f>AVERAGE(G11:G15)</f>
        <v>2.3503453999999997</v>
      </c>
      <c r="I11" s="12">
        <f>F3/H11</f>
        <v>1.0219078438428668</v>
      </c>
      <c r="J11" s="1">
        <v>24.376584999999999</v>
      </c>
      <c r="K11" s="24">
        <f>AVERAGE(J11:J15)</f>
        <v>23.715783600000002</v>
      </c>
      <c r="L11" s="12">
        <f>H3/K11</f>
        <v>0.9948789463570582</v>
      </c>
    </row>
    <row r="12" spans="1:12" x14ac:dyDescent="0.3">
      <c r="A12" s="1">
        <v>3.2659999999999998E-3</v>
      </c>
      <c r="B12" s="25"/>
      <c r="C12" s="13"/>
      <c r="D12" s="1">
        <v>3.5846999999999997E-2</v>
      </c>
      <c r="E12" s="25"/>
      <c r="F12" s="13"/>
      <c r="G12" s="1">
        <v>2.2989419999999998</v>
      </c>
      <c r="H12" s="25"/>
      <c r="I12" s="13"/>
      <c r="J12" s="1">
        <v>23.399107999999998</v>
      </c>
      <c r="K12" s="25"/>
      <c r="L12" s="13"/>
    </row>
    <row r="13" spans="1:12" x14ac:dyDescent="0.3">
      <c r="A13" s="1">
        <v>3.8504999999999998E-2</v>
      </c>
      <c r="B13" s="25"/>
      <c r="C13" s="13"/>
      <c r="D13" s="1">
        <v>4.0764000000000002E-2</v>
      </c>
      <c r="E13" s="25"/>
      <c r="F13" s="13"/>
      <c r="G13" s="1">
        <v>2.4843570000000001</v>
      </c>
      <c r="H13" s="25"/>
      <c r="I13" s="13"/>
      <c r="J13" s="1">
        <v>24.333953000000001</v>
      </c>
      <c r="K13" s="25"/>
      <c r="L13" s="13"/>
    </row>
    <row r="14" spans="1:12" x14ac:dyDescent="0.3">
      <c r="A14" s="1">
        <v>5.1228000000000003E-2</v>
      </c>
      <c r="B14" s="25"/>
      <c r="C14" s="13"/>
      <c r="D14" s="1">
        <v>6.0902999999999999E-2</v>
      </c>
      <c r="E14" s="25"/>
      <c r="F14" s="13"/>
      <c r="G14" s="1">
        <v>2.3322029999999998</v>
      </c>
      <c r="H14" s="25"/>
      <c r="I14" s="13"/>
      <c r="J14" s="1">
        <v>23.491343000000001</v>
      </c>
      <c r="K14" s="25"/>
      <c r="L14" s="13"/>
    </row>
    <row r="15" spans="1:12" x14ac:dyDescent="0.3">
      <c r="A15" s="1">
        <v>2.6530000000000001E-2</v>
      </c>
      <c r="B15" s="26"/>
      <c r="C15" s="14"/>
      <c r="D15" s="1">
        <v>3.7067000000000003E-2</v>
      </c>
      <c r="E15" s="26"/>
      <c r="F15" s="14"/>
      <c r="G15" s="1">
        <v>2.2805819999999999</v>
      </c>
      <c r="H15" s="26"/>
      <c r="I15" s="14"/>
      <c r="J15" s="1">
        <v>22.977929</v>
      </c>
      <c r="K15" s="26"/>
      <c r="L15" s="14"/>
    </row>
    <row r="17" spans="1:12" x14ac:dyDescent="0.3">
      <c r="A17" s="11" t="s">
        <v>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">
      <c r="A18" s="1" t="s">
        <v>7</v>
      </c>
      <c r="B18" s="1" t="s">
        <v>0</v>
      </c>
      <c r="C18" s="4" t="s">
        <v>5</v>
      </c>
      <c r="D18" s="1" t="s">
        <v>8</v>
      </c>
      <c r="E18" s="1" t="s">
        <v>0</v>
      </c>
      <c r="F18" s="4" t="s">
        <v>5</v>
      </c>
      <c r="G18" s="1" t="s">
        <v>9</v>
      </c>
      <c r="H18" s="1" t="s">
        <v>0</v>
      </c>
      <c r="I18" s="4" t="s">
        <v>5</v>
      </c>
      <c r="J18" s="1" t="s">
        <v>10</v>
      </c>
      <c r="K18" s="1" t="s">
        <v>0</v>
      </c>
      <c r="L18" s="4" t="s">
        <v>5</v>
      </c>
    </row>
    <row r="19" spans="1:12" x14ac:dyDescent="0.3">
      <c r="A19" s="1">
        <v>3.5880000000000002E-2</v>
      </c>
      <c r="B19" s="24">
        <f>AVERAGE(A19:A23)</f>
        <v>4.9462199999999998E-2</v>
      </c>
      <c r="C19" s="12">
        <f>B3/B19</f>
        <v>0.13525884412743469</v>
      </c>
      <c r="D19" s="1">
        <v>4.4863E-2</v>
      </c>
      <c r="E19" s="24">
        <f>AVERAGE(D19:D23)</f>
        <v>5.5530199999999995E-2</v>
      </c>
      <c r="F19" s="12">
        <f>D3/E19</f>
        <v>0.81076603361774324</v>
      </c>
      <c r="G19" s="1">
        <v>1.3181320000000001</v>
      </c>
      <c r="H19" s="24">
        <f>AVERAGE(G19:G23)</f>
        <v>1.314414</v>
      </c>
      <c r="I19" s="12">
        <f>F3/H19</f>
        <v>1.8273058564500988</v>
      </c>
      <c r="J19" s="1">
        <v>13.345516</v>
      </c>
      <c r="K19" s="24">
        <f>AVERAGE(J19:J23)</f>
        <v>13.425806</v>
      </c>
      <c r="L19" s="12">
        <f>H3/K19</f>
        <v>1.7573867669471763</v>
      </c>
    </row>
    <row r="20" spans="1:12" x14ac:dyDescent="0.3">
      <c r="A20" s="1">
        <v>5.1796000000000002E-2</v>
      </c>
      <c r="B20" s="25"/>
      <c r="C20" s="13"/>
      <c r="D20" s="1">
        <v>5.8755000000000002E-2</v>
      </c>
      <c r="E20" s="25"/>
      <c r="F20" s="13"/>
      <c r="G20" s="1">
        <v>1.3110679999999999</v>
      </c>
      <c r="H20" s="25"/>
      <c r="I20" s="13"/>
      <c r="J20" s="1">
        <v>13.305472999999999</v>
      </c>
      <c r="K20" s="25"/>
      <c r="L20" s="13"/>
    </row>
    <row r="21" spans="1:12" x14ac:dyDescent="0.3">
      <c r="A21" s="1">
        <v>9.1833999999999999E-2</v>
      </c>
      <c r="B21" s="25"/>
      <c r="C21" s="13"/>
      <c r="D21" s="1">
        <v>5.4073000000000003E-2</v>
      </c>
      <c r="E21" s="25"/>
      <c r="F21" s="13"/>
      <c r="G21" s="1">
        <v>1.312297</v>
      </c>
      <c r="H21" s="25"/>
      <c r="I21" s="13"/>
      <c r="J21" s="1">
        <v>13.640829</v>
      </c>
      <c r="K21" s="25"/>
      <c r="L21" s="13"/>
    </row>
    <row r="22" spans="1:12" x14ac:dyDescent="0.3">
      <c r="A22" s="1">
        <v>1.5440000000000001E-2</v>
      </c>
      <c r="B22" s="25"/>
      <c r="C22" s="13"/>
      <c r="D22" s="1">
        <v>4.7677999999999998E-2</v>
      </c>
      <c r="E22" s="25"/>
      <c r="F22" s="13"/>
      <c r="G22" s="1">
        <v>1.32491</v>
      </c>
      <c r="H22" s="25"/>
      <c r="I22" s="13"/>
      <c r="J22" s="1">
        <v>13.521566999999999</v>
      </c>
      <c r="K22" s="25"/>
      <c r="L22" s="13"/>
    </row>
    <row r="23" spans="1:12" x14ac:dyDescent="0.3">
      <c r="A23" s="1">
        <v>5.2360999999999998E-2</v>
      </c>
      <c r="B23" s="26"/>
      <c r="C23" s="14"/>
      <c r="D23" s="1">
        <v>7.2281999999999999E-2</v>
      </c>
      <c r="E23" s="26"/>
      <c r="F23" s="14"/>
      <c r="G23" s="1">
        <v>1.305663</v>
      </c>
      <c r="H23" s="26"/>
      <c r="I23" s="14"/>
      <c r="J23" s="1">
        <v>13.315645</v>
      </c>
      <c r="K23" s="26"/>
      <c r="L23" s="14"/>
    </row>
    <row r="25" spans="1:12" x14ac:dyDescent="0.3">
      <c r="A25" s="11" t="s">
        <v>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">
      <c r="A26" s="1" t="s">
        <v>7</v>
      </c>
      <c r="B26" s="1" t="s">
        <v>0</v>
      </c>
      <c r="C26" s="4" t="s">
        <v>5</v>
      </c>
      <c r="D26" s="1" t="s">
        <v>8</v>
      </c>
      <c r="E26" s="1" t="s">
        <v>0</v>
      </c>
      <c r="F26" s="4" t="s">
        <v>5</v>
      </c>
      <c r="G26" s="1" t="s">
        <v>9</v>
      </c>
      <c r="H26" s="1" t="s">
        <v>0</v>
      </c>
      <c r="I26" s="4" t="s">
        <v>5</v>
      </c>
      <c r="J26" s="1" t="s">
        <v>10</v>
      </c>
      <c r="K26" s="1" t="s">
        <v>0</v>
      </c>
      <c r="L26" s="4" t="s">
        <v>5</v>
      </c>
    </row>
    <row r="27" spans="1:12" x14ac:dyDescent="0.3">
      <c r="A27" s="1">
        <v>6.7917000000000005E-2</v>
      </c>
      <c r="B27" s="24">
        <f>AVERAGE(A27:A31)</f>
        <v>2.4362000000000002E-2</v>
      </c>
      <c r="C27" s="12">
        <f>B3/B27</f>
        <v>0.27461620556604549</v>
      </c>
      <c r="D27" s="1">
        <v>4.7695000000000001E-2</v>
      </c>
      <c r="E27" s="24">
        <f>AVERAGE(D27:D31)</f>
        <v>4.2728599999999999E-2</v>
      </c>
      <c r="F27" s="12">
        <f>D3/E27</f>
        <v>1.0536736518397514</v>
      </c>
      <c r="G27" s="1">
        <v>0.81836799999999998</v>
      </c>
      <c r="H27" s="24">
        <f>AVERAGE(G27:G31)</f>
        <v>0.82851900000000001</v>
      </c>
      <c r="I27" s="12">
        <f>F3/H27</f>
        <v>2.8989515026209416</v>
      </c>
      <c r="J27" s="1">
        <v>8.9508880000000008</v>
      </c>
      <c r="K27" s="24">
        <f>AVERAGE(J27:J31)</f>
        <v>9.2476471999999994</v>
      </c>
      <c r="L27" s="12">
        <f>H3/K27</f>
        <v>2.5513877519029924</v>
      </c>
    </row>
    <row r="28" spans="1:12" x14ac:dyDescent="0.3">
      <c r="A28" s="1">
        <v>1.3783E-2</v>
      </c>
      <c r="B28" s="25"/>
      <c r="C28" s="13"/>
      <c r="D28" s="1">
        <v>4.0388E-2</v>
      </c>
      <c r="E28" s="25"/>
      <c r="F28" s="13"/>
      <c r="G28" s="1">
        <v>0.79654100000000005</v>
      </c>
      <c r="H28" s="25"/>
      <c r="I28" s="13"/>
      <c r="J28" s="1">
        <v>8.9676659999999995</v>
      </c>
      <c r="K28" s="25"/>
      <c r="L28" s="13"/>
    </row>
    <row r="29" spans="1:12" x14ac:dyDescent="0.3">
      <c r="A29" s="1">
        <v>2.325E-2</v>
      </c>
      <c r="B29" s="25"/>
      <c r="C29" s="13"/>
      <c r="D29" s="1">
        <v>4.5055999999999999E-2</v>
      </c>
      <c r="E29" s="25"/>
      <c r="F29" s="13"/>
      <c r="G29" s="1">
        <v>0.80224399999999996</v>
      </c>
      <c r="H29" s="25"/>
      <c r="I29" s="13"/>
      <c r="J29" s="1">
        <v>10.26483</v>
      </c>
      <c r="K29" s="25"/>
      <c r="L29" s="13"/>
    </row>
    <row r="30" spans="1:12" x14ac:dyDescent="0.3">
      <c r="A30" s="1">
        <v>8.6119999999999999E-3</v>
      </c>
      <c r="B30" s="25"/>
      <c r="C30" s="13"/>
      <c r="D30" s="1">
        <v>4.2838000000000001E-2</v>
      </c>
      <c r="E30" s="25"/>
      <c r="F30" s="13"/>
      <c r="G30" s="1">
        <v>0.80115099999999995</v>
      </c>
      <c r="H30" s="25"/>
      <c r="I30" s="13"/>
      <c r="J30" s="1">
        <v>9.0500980000000002</v>
      </c>
      <c r="K30" s="25"/>
      <c r="L30" s="13"/>
    </row>
    <row r="31" spans="1:12" x14ac:dyDescent="0.3">
      <c r="A31" s="1">
        <v>8.2480000000000001E-3</v>
      </c>
      <c r="B31" s="26"/>
      <c r="C31" s="14"/>
      <c r="D31" s="1">
        <v>3.7665999999999998E-2</v>
      </c>
      <c r="E31" s="26"/>
      <c r="F31" s="14"/>
      <c r="G31" s="1">
        <v>0.92429099999999997</v>
      </c>
      <c r="H31" s="26"/>
      <c r="I31" s="14"/>
      <c r="J31" s="1">
        <v>9.0047540000000001</v>
      </c>
      <c r="K31" s="26"/>
      <c r="L31" s="14"/>
    </row>
    <row r="33" spans="1:12" x14ac:dyDescent="0.3">
      <c r="A33" s="11" t="s">
        <v>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3">
      <c r="A34" s="1" t="s">
        <v>7</v>
      </c>
      <c r="B34" s="1" t="s">
        <v>0</v>
      </c>
      <c r="C34" s="4" t="s">
        <v>5</v>
      </c>
      <c r="D34" s="1" t="s">
        <v>8</v>
      </c>
      <c r="E34" s="1" t="s">
        <v>0</v>
      </c>
      <c r="F34" s="4" t="s">
        <v>5</v>
      </c>
      <c r="G34" s="1" t="s">
        <v>9</v>
      </c>
      <c r="H34" s="1" t="s">
        <v>0</v>
      </c>
      <c r="I34" s="4" t="s">
        <v>5</v>
      </c>
      <c r="J34" s="1" t="s">
        <v>10</v>
      </c>
      <c r="K34" s="1" t="s">
        <v>0</v>
      </c>
      <c r="L34" s="4" t="s">
        <v>5</v>
      </c>
    </row>
    <row r="35" spans="1:12" x14ac:dyDescent="0.3">
      <c r="A35" s="1">
        <v>3.8468000000000002E-2</v>
      </c>
      <c r="B35" s="24">
        <f>AVERAGE(A35:A39)</f>
        <v>3.3908199999999999E-2</v>
      </c>
      <c r="C35" s="12">
        <f>B3/B35</f>
        <v>0.19730330716463865</v>
      </c>
      <c r="D35" s="1">
        <v>4.9658000000000001E-2</v>
      </c>
      <c r="E35" s="24">
        <f>AVERAGE(D35:D39)</f>
        <v>5.9068999999999997E-2</v>
      </c>
      <c r="F35" s="12">
        <f>D3/E35</f>
        <v>0.76219336707917862</v>
      </c>
      <c r="G35" s="1">
        <v>0.56238200000000005</v>
      </c>
      <c r="H35" s="24">
        <f>AVERAGE(G35:G39)</f>
        <v>0.56005019999999994</v>
      </c>
      <c r="I35" s="12">
        <f>F3/H35</f>
        <v>4.2886091282531469</v>
      </c>
      <c r="J35" s="1">
        <v>6.8862909999999999</v>
      </c>
      <c r="K35" s="24">
        <f>AVERAGE(J35:J39)</f>
        <v>6.9631190000000007</v>
      </c>
      <c r="L35" s="12">
        <f>H3/K35</f>
        <v>3.3884720051459696</v>
      </c>
    </row>
    <row r="36" spans="1:12" x14ac:dyDescent="0.3">
      <c r="A36" s="1">
        <v>3.8921999999999998E-2</v>
      </c>
      <c r="B36" s="25"/>
      <c r="C36" s="13"/>
      <c r="D36" s="1">
        <v>5.1992999999999998E-2</v>
      </c>
      <c r="E36" s="25"/>
      <c r="F36" s="13"/>
      <c r="G36" s="1">
        <v>0.55837599999999998</v>
      </c>
      <c r="H36" s="25"/>
      <c r="I36" s="13"/>
      <c r="J36" s="1">
        <v>6.9679339999999996</v>
      </c>
      <c r="K36" s="25"/>
      <c r="L36" s="13"/>
    </row>
    <row r="37" spans="1:12" x14ac:dyDescent="0.3">
      <c r="A37" s="1">
        <v>3.0348E-2</v>
      </c>
      <c r="B37" s="25"/>
      <c r="C37" s="13"/>
      <c r="D37" s="1">
        <v>4.9303E-2</v>
      </c>
      <c r="E37" s="25"/>
      <c r="F37" s="13"/>
      <c r="G37" s="1">
        <v>0.55905899999999997</v>
      </c>
      <c r="H37" s="25"/>
      <c r="I37" s="13"/>
      <c r="J37" s="1">
        <v>7.0749240000000002</v>
      </c>
      <c r="K37" s="25"/>
      <c r="L37" s="13"/>
    </row>
    <row r="38" spans="1:12" x14ac:dyDescent="0.3">
      <c r="A38" s="1">
        <v>3.0268E-2</v>
      </c>
      <c r="B38" s="25"/>
      <c r="C38" s="13"/>
      <c r="D38" s="1">
        <v>6.0070999999999999E-2</v>
      </c>
      <c r="E38" s="25"/>
      <c r="F38" s="13"/>
      <c r="G38" s="1">
        <v>0.56193800000000005</v>
      </c>
      <c r="H38" s="25"/>
      <c r="I38" s="13"/>
      <c r="J38" s="1">
        <v>6.948232</v>
      </c>
      <c r="K38" s="25"/>
      <c r="L38" s="13"/>
    </row>
    <row r="39" spans="1:12" x14ac:dyDescent="0.3">
      <c r="A39" s="1">
        <v>3.1535000000000001E-2</v>
      </c>
      <c r="B39" s="26"/>
      <c r="C39" s="14"/>
      <c r="D39" s="1">
        <v>8.4320000000000006E-2</v>
      </c>
      <c r="E39" s="26"/>
      <c r="F39" s="14"/>
      <c r="G39" s="1">
        <v>0.55849599999999999</v>
      </c>
      <c r="H39" s="26"/>
      <c r="I39" s="14"/>
      <c r="J39" s="1">
        <v>6.9382140000000003</v>
      </c>
      <c r="K39" s="26"/>
      <c r="L39" s="14"/>
    </row>
  </sheetData>
  <mergeCells count="41">
    <mergeCell ref="F11:F15"/>
    <mergeCell ref="C11:C15"/>
    <mergeCell ref="L11:L15"/>
    <mergeCell ref="C35:C39"/>
    <mergeCell ref="C27:C31"/>
    <mergeCell ref="L19:L23"/>
    <mergeCell ref="I19:I23"/>
    <mergeCell ref="F19:F23"/>
    <mergeCell ref="C19:C23"/>
    <mergeCell ref="L35:L39"/>
    <mergeCell ref="L27:L31"/>
    <mergeCell ref="I35:I39"/>
    <mergeCell ref="I27:I31"/>
    <mergeCell ref="F35:F39"/>
    <mergeCell ref="F27:F31"/>
    <mergeCell ref="E27:E31"/>
    <mergeCell ref="B27:B31"/>
    <mergeCell ref="B19:B23"/>
    <mergeCell ref="E19:E23"/>
    <mergeCell ref="H19:H23"/>
    <mergeCell ref="K19:K23"/>
    <mergeCell ref="A17:L17"/>
    <mergeCell ref="A25:L25"/>
    <mergeCell ref="A33:L33"/>
    <mergeCell ref="B11:B15"/>
    <mergeCell ref="B35:B39"/>
    <mergeCell ref="E35:E39"/>
    <mergeCell ref="H35:H39"/>
    <mergeCell ref="K35:K39"/>
    <mergeCell ref="K27:K31"/>
    <mergeCell ref="H27:H31"/>
    <mergeCell ref="K11:K15"/>
    <mergeCell ref="A9:L9"/>
    <mergeCell ref="H11:H15"/>
    <mergeCell ref="E11:E15"/>
    <mergeCell ref="I11:I15"/>
    <mergeCell ref="B3:B7"/>
    <mergeCell ref="D3:D7"/>
    <mergeCell ref="F3:F7"/>
    <mergeCell ref="H3:H7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Zadatak 1</vt:lpstr>
      <vt:lpstr>Zadatak 2</vt:lpstr>
      <vt:lpstr>Zadatak 3</vt:lpstr>
      <vt:lpstr>Zadatak 4</vt:lpstr>
      <vt:lpstr>Zadatak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2023-11-07T22:34:49Z</dcterms:created>
  <dcterms:modified xsi:type="dcterms:W3CDTF">2023-11-10T19:54:45Z</dcterms:modified>
</cp:coreProperties>
</file>