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rogic/Desktop/SFARI2021/"/>
    </mc:Choice>
  </mc:AlternateContent>
  <xr:revisionPtr revIDLastSave="0" documentId="13_ncr:40009_{84BCB1CD-CDAC-DB45-A635-7F13989285C0}" xr6:coauthVersionLast="47" xr6:coauthVersionMax="47" xr10:uidLastSave="{00000000-0000-0000-0000-000000000000}"/>
  <bookViews>
    <workbookView xWindow="24260" yWindow="2880" windowWidth="38020" windowHeight="22340"/>
  </bookViews>
  <sheets>
    <sheet name="Genes"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V458" i="1" l="1"/>
  <c r="AV518" i="1"/>
  <c r="AV519" i="1"/>
  <c r="AV493" i="1"/>
  <c r="AV566" i="1"/>
  <c r="AV567" i="1"/>
  <c r="AV2" i="1"/>
  <c r="AV203" i="1"/>
  <c r="AV568" i="1"/>
  <c r="AV459" i="1"/>
  <c r="AV183" i="1"/>
  <c r="AV460" i="1"/>
  <c r="AV520" i="1"/>
  <c r="AV569" i="1"/>
  <c r="AV52" i="1"/>
  <c r="AV570" i="1"/>
  <c r="AV571" i="1"/>
  <c r="AV572" i="1"/>
  <c r="AV573" i="1"/>
  <c r="AV9" i="1"/>
  <c r="AV574" i="1"/>
  <c r="AV575" i="1"/>
  <c r="AV242" i="1"/>
  <c r="AV184" i="1"/>
  <c r="AV304" i="1"/>
  <c r="AV494" i="1"/>
  <c r="AV554" i="1"/>
  <c r="AV576" i="1"/>
  <c r="AV577" i="1"/>
  <c r="AV578" i="1"/>
  <c r="AV579" i="1"/>
  <c r="AV580" i="1"/>
  <c r="AV581" i="1"/>
  <c r="AV393" i="1"/>
  <c r="AV582" i="1"/>
  <c r="AV583" i="1"/>
  <c r="AV26" i="1"/>
  <c r="AV30" i="1"/>
  <c r="AV42" i="1"/>
  <c r="AV80" i="1"/>
  <c r="AV70" i="1"/>
  <c r="AV58" i="1"/>
  <c r="AV169" i="1"/>
  <c r="AV118" i="1"/>
  <c r="AV584" i="1"/>
  <c r="AV461" i="1"/>
  <c r="AV585" i="1"/>
  <c r="AV586" i="1"/>
  <c r="AV13" i="1"/>
  <c r="AV37" i="1"/>
  <c r="AV587" i="1"/>
  <c r="AV588" i="1"/>
  <c r="AV589" i="1"/>
  <c r="AV590" i="1"/>
  <c r="AV170" i="1"/>
  <c r="AV363" i="1"/>
  <c r="AV591" i="1"/>
  <c r="AV592" i="1"/>
  <c r="AV364" i="1"/>
  <c r="AV257" i="1"/>
  <c r="AV593" i="1"/>
  <c r="AV555" i="1"/>
  <c r="AV594" i="1"/>
  <c r="AV462" i="1"/>
  <c r="AV365" i="1"/>
  <c r="AV595" i="1"/>
  <c r="AV521" i="1"/>
  <c r="AV283" i="1"/>
  <c r="AV463" i="1"/>
  <c r="AV596" i="1"/>
  <c r="AV597" i="1"/>
  <c r="AV185" i="1"/>
  <c r="AV224" i="1"/>
  <c r="AV243" i="1"/>
  <c r="AV133" i="1"/>
  <c r="AV153" i="1"/>
  <c r="AV109" i="1"/>
  <c r="AV598" i="1"/>
  <c r="AV599" i="1"/>
  <c r="AV600" i="1"/>
  <c r="AV601" i="1"/>
  <c r="AV602" i="1"/>
  <c r="AV305" i="1"/>
  <c r="AV603" i="1"/>
  <c r="AV464" i="1"/>
  <c r="AV366" i="1"/>
  <c r="AV604" i="1"/>
  <c r="AV204" i="1"/>
  <c r="AV605" i="1"/>
  <c r="AV606" i="1"/>
  <c r="AV284" i="1"/>
  <c r="AV607" i="1"/>
  <c r="AV134" i="1"/>
  <c r="AV608" i="1"/>
  <c r="AV609" i="1"/>
  <c r="AV306" i="1"/>
  <c r="AV610" i="1"/>
  <c r="AV104" i="1"/>
  <c r="AV611" i="1"/>
  <c r="AV612" i="1"/>
  <c r="AV90" i="1"/>
  <c r="AV367" i="1"/>
  <c r="AV613" i="1"/>
  <c r="AV614" i="1"/>
  <c r="AV615" i="1"/>
  <c r="AV616" i="1"/>
  <c r="AV495" i="1"/>
  <c r="AV465" i="1"/>
  <c r="AV394" i="1"/>
  <c r="AV395" i="1"/>
  <c r="AV496" i="1"/>
  <c r="AV396" i="1"/>
  <c r="AV540" i="1"/>
  <c r="AV522" i="1"/>
  <c r="AV426" i="1"/>
  <c r="AV617" i="1"/>
  <c r="AV618" i="1"/>
  <c r="AV619" i="1"/>
  <c r="AV620" i="1"/>
  <c r="AV621" i="1"/>
  <c r="AV622" i="1"/>
  <c r="AV623" i="1"/>
  <c r="AV624" i="1"/>
  <c r="AV110" i="1"/>
  <c r="AV119" i="1"/>
  <c r="AV91" i="1"/>
  <c r="AV205" i="1"/>
  <c r="AV625" i="1"/>
  <c r="AV285" i="1"/>
  <c r="AV94" i="1"/>
  <c r="AV626" i="1"/>
  <c r="AV627" i="1"/>
  <c r="AV38" i="1"/>
  <c r="AV628" i="1"/>
  <c r="AV629" i="1"/>
  <c r="AV630" i="1"/>
  <c r="AV631" i="1"/>
  <c r="AV206" i="1"/>
  <c r="AV258" i="1"/>
  <c r="AV632" i="1"/>
  <c r="AV8" i="1"/>
  <c r="AV633" i="1"/>
  <c r="AV634" i="1"/>
  <c r="AV635" i="1"/>
  <c r="AV286" i="1"/>
  <c r="AV636" i="1"/>
  <c r="AV637" i="1"/>
  <c r="AV638" i="1"/>
  <c r="AV639" i="1"/>
  <c r="AV640" i="1"/>
  <c r="AV641" i="1"/>
  <c r="AV368" i="1"/>
  <c r="AV105" i="1"/>
  <c r="AV642" i="1"/>
  <c r="AV120" i="1"/>
  <c r="AV307" i="1"/>
  <c r="AV643" i="1"/>
  <c r="AV466" i="1"/>
  <c r="AV336" i="1"/>
  <c r="AV541" i="1"/>
  <c r="AV542" i="1"/>
  <c r="AV644" i="1"/>
  <c r="AV337" i="1"/>
  <c r="AV645" i="1"/>
  <c r="AV338" i="1"/>
  <c r="AV646" i="1"/>
  <c r="AV106" i="1"/>
  <c r="AV95" i="1"/>
  <c r="AV647" i="1"/>
  <c r="AV207" i="1"/>
  <c r="AV225" i="1"/>
  <c r="AV154" i="1"/>
  <c r="AV226" i="1"/>
  <c r="AV427" i="1"/>
  <c r="AV467" i="1"/>
  <c r="AV648" i="1"/>
  <c r="AV649" i="1"/>
  <c r="AV650" i="1"/>
  <c r="AV651" i="1"/>
  <c r="AV652" i="1"/>
  <c r="AV653" i="1"/>
  <c r="AV523" i="1"/>
  <c r="AV96" i="1"/>
  <c r="AV244" i="1"/>
  <c r="AV339" i="1"/>
  <c r="AV20" i="1"/>
  <c r="AV654" i="1"/>
  <c r="AV245" i="1"/>
  <c r="AV655" i="1"/>
  <c r="AV543" i="1"/>
  <c r="AV287" i="1"/>
  <c r="AV369" i="1"/>
  <c r="AV656" i="1"/>
  <c r="AV657" i="1"/>
  <c r="AV658" i="1"/>
  <c r="AV659" i="1"/>
  <c r="AV660" i="1"/>
  <c r="AV661" i="1"/>
  <c r="AV662" i="1"/>
  <c r="AV663" i="1"/>
  <c r="AV664" i="1"/>
  <c r="AV665" i="1"/>
  <c r="AV65" i="1"/>
  <c r="AV666" i="1"/>
  <c r="AV135" i="1"/>
  <c r="AV667" i="1"/>
  <c r="AV524" i="1"/>
  <c r="AV668" i="1"/>
  <c r="AV669" i="1"/>
  <c r="AV670" i="1"/>
  <c r="AV6" i="1"/>
  <c r="AV43" i="1"/>
  <c r="AV16" i="1"/>
  <c r="AV39" i="1"/>
  <c r="AV468" i="1"/>
  <c r="AV671" i="1"/>
  <c r="AV672" i="1"/>
  <c r="AV340" i="1"/>
  <c r="AV341" i="1"/>
  <c r="AV208" i="1"/>
  <c r="AV136" i="1"/>
  <c r="AV171" i="1"/>
  <c r="AV673" i="1"/>
  <c r="AV227" i="1"/>
  <c r="AV259" i="1"/>
  <c r="AV674" i="1"/>
  <c r="AV675" i="1"/>
  <c r="AV676" i="1"/>
  <c r="AV677" i="1"/>
  <c r="AV678" i="1"/>
  <c r="AV679" i="1"/>
  <c r="AV137" i="1"/>
  <c r="AV680" i="1"/>
  <c r="AV428" i="1"/>
  <c r="AV525" i="1"/>
  <c r="AV107" i="1"/>
  <c r="AV33" i="1"/>
  <c r="AV92" i="1"/>
  <c r="AV681" i="1"/>
  <c r="AV71" i="1"/>
  <c r="AV397" i="1"/>
  <c r="AV260" i="1"/>
  <c r="AV288" i="1"/>
  <c r="AV526" i="1"/>
  <c r="AV429" i="1"/>
  <c r="AV682" i="1"/>
  <c r="AV683" i="1"/>
  <c r="AV684" i="1"/>
  <c r="AV76" i="1"/>
  <c r="AV81" i="1"/>
  <c r="AV77" i="1"/>
  <c r="AV685" i="1"/>
  <c r="AV686" i="1"/>
  <c r="AV687" i="1"/>
  <c r="AV688" i="1"/>
  <c r="AV66" i="1"/>
  <c r="AV342" i="1"/>
  <c r="AV689" i="1"/>
  <c r="AV690" i="1"/>
  <c r="AV155" i="1"/>
  <c r="AV691" i="1"/>
  <c r="AV544" i="1"/>
  <c r="AV246" i="1"/>
  <c r="AV261" i="1"/>
  <c r="AV289" i="1"/>
  <c r="AV692" i="1"/>
  <c r="AV693" i="1"/>
  <c r="AV497" i="1"/>
  <c r="AV430" i="1"/>
  <c r="AV498" i="1"/>
  <c r="AV186" i="1"/>
  <c r="AV172" i="1"/>
  <c r="AV67" i="1"/>
  <c r="AV156" i="1"/>
  <c r="AV173" i="1"/>
  <c r="AV228" i="1"/>
  <c r="AV370" i="1"/>
  <c r="AV308" i="1"/>
  <c r="AV694" i="1"/>
  <c r="AV695" i="1"/>
  <c r="AV696" i="1"/>
  <c r="AV697" i="1"/>
  <c r="AV698" i="1"/>
  <c r="AV262" i="1"/>
  <c r="AV699" i="1"/>
  <c r="AV138" i="1"/>
  <c r="AV187" i="1"/>
  <c r="AV121" i="1"/>
  <c r="AV174" i="1"/>
  <c r="AV431" i="1"/>
  <c r="AV263" i="1"/>
  <c r="AV3" i="1"/>
  <c r="AV371" i="1"/>
  <c r="AV97" i="1"/>
  <c r="AV700" i="1"/>
  <c r="AV82" i="1"/>
  <c r="AV111" i="1"/>
  <c r="AV372" i="1"/>
  <c r="AV290" i="1"/>
  <c r="AV469" i="1"/>
  <c r="AV175" i="1"/>
  <c r="AV139" i="1"/>
  <c r="AV373" i="1"/>
  <c r="AV701" i="1"/>
  <c r="AV309" i="1"/>
  <c r="AV264" i="1"/>
  <c r="AV545" i="1"/>
  <c r="AV398" i="1"/>
  <c r="AV432" i="1"/>
  <c r="AV702" i="1"/>
  <c r="AV703" i="1"/>
  <c r="AV704" i="1"/>
  <c r="AV705" i="1"/>
  <c r="AV433" i="1"/>
  <c r="AV706" i="1"/>
  <c r="AV399" i="1"/>
  <c r="AV707" i="1"/>
  <c r="AV708" i="1"/>
  <c r="AV34" i="1"/>
  <c r="AV343" i="1"/>
  <c r="AV265" i="1"/>
  <c r="AV310" i="1"/>
  <c r="AV311" i="1"/>
  <c r="AV709" i="1"/>
  <c r="AV710" i="1"/>
  <c r="AV711" i="1"/>
  <c r="AV556" i="1"/>
  <c r="AV712" i="1"/>
  <c r="AV713" i="1"/>
  <c r="AV714" i="1"/>
  <c r="AV715" i="1"/>
  <c r="AV716" i="1"/>
  <c r="AV717" i="1"/>
  <c r="AV718" i="1"/>
  <c r="AV719" i="1"/>
  <c r="AV720" i="1"/>
  <c r="AV53" i="1"/>
  <c r="AV721" i="1"/>
  <c r="AV722" i="1"/>
  <c r="AV723" i="1"/>
  <c r="AV266" i="1"/>
  <c r="AV83" i="1"/>
  <c r="AV724" i="1"/>
  <c r="AV434" i="1"/>
  <c r="AV725" i="1"/>
  <c r="AV435" i="1"/>
  <c r="AV726" i="1"/>
  <c r="AV312" i="1"/>
  <c r="AV727" i="1"/>
  <c r="AV48" i="1"/>
  <c r="AV728" i="1"/>
  <c r="AV729" i="1"/>
  <c r="AV730" i="1"/>
  <c r="AV731" i="1"/>
  <c r="AV732" i="1"/>
  <c r="AV733" i="1"/>
  <c r="AV734" i="1"/>
  <c r="AV735" i="1"/>
  <c r="AV736" i="1"/>
  <c r="AV737" i="1"/>
  <c r="AV738" i="1"/>
  <c r="AV739" i="1"/>
  <c r="AV740" i="1"/>
  <c r="AV19" i="1"/>
  <c r="AV98" i="1"/>
  <c r="AV741" i="1"/>
  <c r="AV742" i="1"/>
  <c r="AV470" i="1"/>
  <c r="AV527" i="1"/>
  <c r="AV471" i="1"/>
  <c r="AV44" i="1"/>
  <c r="AV743" i="1"/>
  <c r="AV54" i="1"/>
  <c r="AV140" i="1"/>
  <c r="AV400" i="1"/>
  <c r="AV84" i="1"/>
  <c r="AV744" i="1"/>
  <c r="AV745" i="1"/>
  <c r="AV746" i="1"/>
  <c r="AV49" i="1"/>
  <c r="AV747" i="1"/>
  <c r="AV748" i="1"/>
  <c r="AV749" i="1"/>
  <c r="AV99" i="1"/>
  <c r="AV750" i="1"/>
  <c r="AV751" i="1"/>
  <c r="AV752" i="1"/>
  <c r="AV753" i="1"/>
  <c r="AV754" i="1"/>
  <c r="AV755" i="1"/>
  <c r="AV436" i="1"/>
  <c r="AV756" i="1"/>
  <c r="AV757" i="1"/>
  <c r="AV758" i="1"/>
  <c r="AV759" i="1"/>
  <c r="AV760" i="1"/>
  <c r="AV761" i="1"/>
  <c r="AV437" i="1"/>
  <c r="AV762" i="1"/>
  <c r="AV763" i="1"/>
  <c r="AV764" i="1"/>
  <c r="AV765" i="1"/>
  <c r="AV766" i="1"/>
  <c r="AV767" i="1"/>
  <c r="AV499" i="1"/>
  <c r="AV768" i="1"/>
  <c r="AV769" i="1"/>
  <c r="AV770" i="1"/>
  <c r="AV771" i="1"/>
  <c r="AV772" i="1"/>
  <c r="AV45" i="1"/>
  <c r="AV472" i="1"/>
  <c r="AV773" i="1"/>
  <c r="AV122" i="1"/>
  <c r="AV209" i="1"/>
  <c r="AV267" i="1"/>
  <c r="AV563" i="1"/>
  <c r="AV188" i="1"/>
  <c r="AV774" i="1"/>
  <c r="AV374" i="1"/>
  <c r="AV546" i="1"/>
  <c r="AV775" i="1"/>
  <c r="AV776" i="1"/>
  <c r="AV777" i="1"/>
  <c r="AV778" i="1"/>
  <c r="AV779" i="1"/>
  <c r="AV780" i="1"/>
  <c r="AV781" i="1"/>
  <c r="AV782" i="1"/>
  <c r="AV141" i="1"/>
  <c r="AV783" i="1"/>
  <c r="AV784" i="1"/>
  <c r="AV500" i="1"/>
  <c r="AV785" i="1"/>
  <c r="AV786" i="1"/>
  <c r="AV787" i="1"/>
  <c r="AV788" i="1"/>
  <c r="AV344" i="1"/>
  <c r="AV17" i="1"/>
  <c r="AV789" i="1"/>
  <c r="AV123" i="1"/>
  <c r="AV790" i="1"/>
  <c r="AV791" i="1"/>
  <c r="AV792" i="1"/>
  <c r="AV501" i="1"/>
  <c r="AV793" i="1"/>
  <c r="AV794" i="1"/>
  <c r="AV795" i="1"/>
  <c r="AV547" i="1"/>
  <c r="AV796" i="1"/>
  <c r="AV797" i="1"/>
  <c r="AV798" i="1"/>
  <c r="AV799" i="1"/>
  <c r="AV229" i="1"/>
  <c r="AV528" i="1"/>
  <c r="AV800" i="1"/>
  <c r="AV801" i="1"/>
  <c r="AV438" i="1"/>
  <c r="AV59" i="1"/>
  <c r="AV802" i="1"/>
  <c r="AV803" i="1"/>
  <c r="AV804" i="1"/>
  <c r="AV805" i="1"/>
  <c r="AV502" i="1"/>
  <c r="AV529" i="1"/>
  <c r="AV806" i="1"/>
  <c r="AV807" i="1"/>
  <c r="AV808" i="1"/>
  <c r="AV60" i="1"/>
  <c r="AV313" i="1"/>
  <c r="AV314" i="1"/>
  <c r="AV112" i="1"/>
  <c r="AV473" i="1"/>
  <c r="AV375" i="1"/>
  <c r="AV100" i="1"/>
  <c r="AV230" i="1"/>
  <c r="AV231" i="1"/>
  <c r="AV142" i="1"/>
  <c r="AV189" i="1"/>
  <c r="AV809" i="1"/>
  <c r="AV810" i="1"/>
  <c r="AV268" i="1"/>
  <c r="AV811" i="1"/>
  <c r="AV176" i="1"/>
  <c r="AV113" i="1"/>
  <c r="AV269" i="1"/>
  <c r="AV812" i="1"/>
  <c r="AV315" i="1"/>
  <c r="AV143" i="1"/>
  <c r="AV813" i="1"/>
  <c r="AV316" i="1"/>
  <c r="AV210" i="1"/>
  <c r="AV247" i="1"/>
  <c r="AV211" i="1"/>
  <c r="AV270" i="1"/>
  <c r="AV345" i="1"/>
  <c r="AV564" i="1"/>
  <c r="AV376" i="1"/>
  <c r="AV814" i="1"/>
  <c r="AV815" i="1"/>
  <c r="AV212" i="1"/>
  <c r="AV816" i="1"/>
  <c r="AV817" i="1"/>
  <c r="AV157" i="1"/>
  <c r="AV818" i="1"/>
  <c r="AV819" i="1"/>
  <c r="AV439" i="1"/>
  <c r="AV55" i="1"/>
  <c r="AV401" i="1"/>
  <c r="AV503" i="1"/>
  <c r="AV474" i="1"/>
  <c r="AV820" i="1"/>
  <c r="AV821" i="1"/>
  <c r="AV822" i="1"/>
  <c r="AV18" i="1"/>
  <c r="AV823" i="1"/>
  <c r="AV440" i="1"/>
  <c r="AV248" i="1"/>
  <c r="AV346" i="1"/>
  <c r="AV475" i="1"/>
  <c r="AV824" i="1"/>
  <c r="AV504" i="1"/>
  <c r="AV249" i="1"/>
  <c r="AV825" i="1"/>
  <c r="AV826" i="1"/>
  <c r="AV827" i="1"/>
  <c r="AV828" i="1"/>
  <c r="AV377" i="1"/>
  <c r="AV271" i="1"/>
  <c r="AV402" i="1"/>
  <c r="AV829" i="1"/>
  <c r="AV830" i="1"/>
  <c r="AV831" i="1"/>
  <c r="AV832" i="1"/>
  <c r="AV833" i="1"/>
  <c r="AV834" i="1"/>
  <c r="AV835" i="1"/>
  <c r="AV505" i="1"/>
  <c r="AV836" i="1"/>
  <c r="AV530" i="1"/>
  <c r="AV347" i="1"/>
  <c r="AV378" i="1"/>
  <c r="AV441" i="1"/>
  <c r="AV837" i="1"/>
  <c r="AV838" i="1"/>
  <c r="AV27" i="1"/>
  <c r="AV839" i="1"/>
  <c r="AV840" i="1"/>
  <c r="AV841" i="1"/>
  <c r="AV190" i="1"/>
  <c r="AV177" i="1"/>
  <c r="AV191" i="1"/>
  <c r="AV842" i="1"/>
  <c r="AV843" i="1"/>
  <c r="AV844" i="1"/>
  <c r="AV845" i="1"/>
  <c r="AV846" i="1"/>
  <c r="AV348" i="1"/>
  <c r="AV61" i="1"/>
  <c r="AV56" i="1"/>
  <c r="AV847" i="1"/>
  <c r="AV848" i="1"/>
  <c r="AV849" i="1"/>
  <c r="AV531" i="1"/>
  <c r="AV557" i="1"/>
  <c r="AV561" i="1"/>
  <c r="AV850" i="1"/>
  <c r="AV379" i="1"/>
  <c r="AV851" i="1"/>
  <c r="AV852" i="1"/>
  <c r="AV317" i="1"/>
  <c r="AV78" i="1"/>
  <c r="AV476" i="1"/>
  <c r="AV853" i="1"/>
  <c r="AV854" i="1"/>
  <c r="AV855" i="1"/>
  <c r="AV403" i="1"/>
  <c r="AV856" i="1"/>
  <c r="AV380" i="1"/>
  <c r="AV857" i="1"/>
  <c r="AV858" i="1"/>
  <c r="AV859" i="1"/>
  <c r="AV860" i="1"/>
  <c r="AV565" i="1"/>
  <c r="AV861" i="1"/>
  <c r="AV862" i="1"/>
  <c r="AV124" i="1"/>
  <c r="AV272" i="1"/>
  <c r="AV192" i="1"/>
  <c r="AV57" i="1"/>
  <c r="AV62" i="1"/>
  <c r="AV863" i="1"/>
  <c r="AV273" i="1"/>
  <c r="AV125" i="1"/>
  <c r="AV158" i="1"/>
  <c r="AV108" i="1"/>
  <c r="AV477" i="1"/>
  <c r="AV193" i="1"/>
  <c r="AV72" i="1"/>
  <c r="AV126" i="1"/>
  <c r="AV127" i="1"/>
  <c r="AV442" i="1"/>
  <c r="AV864" i="1"/>
  <c r="AV865" i="1"/>
  <c r="AV159" i="1"/>
  <c r="AV349" i="1"/>
  <c r="AV866" i="1"/>
  <c r="AV867" i="1"/>
  <c r="AV868" i="1"/>
  <c r="AV443" i="1"/>
  <c r="AV869" i="1"/>
  <c r="AV870" i="1"/>
  <c r="AV871" i="1"/>
  <c r="AV872" i="1"/>
  <c r="AV350" i="1"/>
  <c r="AV873" i="1"/>
  <c r="AV874" i="1"/>
  <c r="AV875" i="1"/>
  <c r="AV558" i="1"/>
  <c r="AV381" i="1"/>
  <c r="AV876" i="1"/>
  <c r="AV877" i="1"/>
  <c r="AV878" i="1"/>
  <c r="AV879" i="1"/>
  <c r="AV880" i="1"/>
  <c r="AV881" i="1"/>
  <c r="AV882" i="1"/>
  <c r="AV382" i="1"/>
  <c r="AV883" i="1"/>
  <c r="AV884" i="1"/>
  <c r="AV885" i="1"/>
  <c r="AV886" i="1"/>
  <c r="AV887" i="1"/>
  <c r="AV888" i="1"/>
  <c r="AV444" i="1"/>
  <c r="AV889" i="1"/>
  <c r="AV890" i="1"/>
  <c r="AV891" i="1"/>
  <c r="AV892" i="1"/>
  <c r="AV893" i="1"/>
  <c r="AV894" i="1"/>
  <c r="AV895" i="1"/>
  <c r="AV896" i="1"/>
  <c r="AV897" i="1"/>
  <c r="AV898" i="1"/>
  <c r="AV899" i="1"/>
  <c r="AV404" i="1"/>
  <c r="AV101" i="1"/>
  <c r="AV445" i="1"/>
  <c r="AV900" i="1"/>
  <c r="AV901" i="1"/>
  <c r="AV478" i="1"/>
  <c r="AV479" i="1"/>
  <c r="AV480" i="1"/>
  <c r="AV232" i="1"/>
  <c r="AV902" i="1"/>
  <c r="AV532" i="1"/>
  <c r="AV351" i="1"/>
  <c r="AV352" i="1"/>
  <c r="AV903" i="1"/>
  <c r="AV194" i="1"/>
  <c r="AV904" i="1"/>
  <c r="AV905" i="1"/>
  <c r="AV906" i="1"/>
  <c r="AV907" i="1"/>
  <c r="AV908" i="1"/>
  <c r="AV909" i="1"/>
  <c r="AV910" i="1"/>
  <c r="AV911" i="1"/>
  <c r="AV353" i="1"/>
  <c r="AV912" i="1"/>
  <c r="AV913" i="1"/>
  <c r="AV914" i="1"/>
  <c r="AV915" i="1"/>
  <c r="AV63" i="1"/>
  <c r="AV916" i="1"/>
  <c r="AV917" i="1"/>
  <c r="AV918" i="1"/>
  <c r="AV919" i="1"/>
  <c r="AV85" i="1"/>
  <c r="AV114" i="1"/>
  <c r="AV86" i="1"/>
  <c r="AV920" i="1"/>
  <c r="AV446" i="1"/>
  <c r="AV921" i="1"/>
  <c r="AV274" i="1"/>
  <c r="AV447" i="1"/>
  <c r="AV22" i="1"/>
  <c r="AV35" i="1"/>
  <c r="AV922" i="1"/>
  <c r="AV923" i="1"/>
  <c r="AV924" i="1"/>
  <c r="AV925" i="1"/>
  <c r="AV926" i="1"/>
  <c r="AV927" i="1"/>
  <c r="AV928" i="1"/>
  <c r="AV929" i="1"/>
  <c r="AV930" i="1"/>
  <c r="AV931" i="1"/>
  <c r="AV932" i="1"/>
  <c r="AV933" i="1"/>
  <c r="AV934" i="1"/>
  <c r="AV935" i="1"/>
  <c r="AV936" i="1"/>
  <c r="AV937" i="1"/>
  <c r="AV938" i="1"/>
  <c r="AV939" i="1"/>
  <c r="AV940" i="1"/>
  <c r="AV941" i="1"/>
  <c r="AV942" i="1"/>
  <c r="AV943" i="1"/>
  <c r="AV944" i="1"/>
  <c r="AV318" i="1"/>
  <c r="AV945" i="1"/>
  <c r="AV275" i="1"/>
  <c r="AV946" i="1"/>
  <c r="AV233" i="1"/>
  <c r="AV947" i="1"/>
  <c r="AV948" i="1"/>
  <c r="AV160" i="1"/>
  <c r="AV949" i="1"/>
  <c r="AV506" i="1"/>
  <c r="AV448" i="1"/>
  <c r="AV276" i="1"/>
  <c r="AV507" i="1"/>
  <c r="AV481" i="1"/>
  <c r="AV950" i="1"/>
  <c r="AV178" i="1"/>
  <c r="AV951" i="1"/>
  <c r="AV952" i="1"/>
  <c r="AV548" i="1"/>
  <c r="AV449" i="1"/>
  <c r="AV953" i="1"/>
  <c r="AV161" i="1"/>
  <c r="AV291" i="1"/>
  <c r="AV954" i="1"/>
  <c r="AV234" i="1"/>
  <c r="AV213" i="1"/>
  <c r="AV955" i="1"/>
  <c r="AV956" i="1"/>
  <c r="AV957" i="1"/>
  <c r="AV958" i="1"/>
  <c r="AV292" i="1"/>
  <c r="AV482" i="1"/>
  <c r="AV277" i="1"/>
  <c r="AV23" i="1"/>
  <c r="AV28" i="1"/>
  <c r="AV959" i="1"/>
  <c r="AV144" i="1"/>
  <c r="AV960" i="1"/>
  <c r="AV405" i="1"/>
  <c r="AV195" i="1"/>
  <c r="AV250" i="1"/>
  <c r="AV406" i="1"/>
  <c r="AV961" i="1"/>
  <c r="AV559" i="1"/>
  <c r="AV4" i="1"/>
  <c r="AV46" i="1"/>
  <c r="AV40" i="1"/>
  <c r="AV24" i="1"/>
  <c r="AV68" i="1"/>
  <c r="AV383" i="1"/>
  <c r="AV483" i="1"/>
  <c r="AV484" i="1"/>
  <c r="AV73" i="1"/>
  <c r="AV145" i="1"/>
  <c r="AV179" i="1"/>
  <c r="AV962" i="1"/>
  <c r="AV963" i="1"/>
  <c r="AV508" i="1"/>
  <c r="AV407" i="1"/>
  <c r="AV293" i="1"/>
  <c r="AV384" i="1"/>
  <c r="AV12" i="1"/>
  <c r="AV964" i="1"/>
  <c r="AV180" i="1"/>
  <c r="AV549" i="1"/>
  <c r="AV50" i="1"/>
  <c r="AV509" i="1"/>
  <c r="AV385" i="1"/>
  <c r="AV965" i="1"/>
  <c r="AV966" i="1"/>
  <c r="AV294" i="1"/>
  <c r="AV510" i="1"/>
  <c r="AV278" i="1"/>
  <c r="AV386" i="1"/>
  <c r="AV967" i="1"/>
  <c r="AV181" i="1"/>
  <c r="AV128" i="1"/>
  <c r="AV408" i="1"/>
  <c r="AV968" i="1"/>
  <c r="AV969" i="1"/>
  <c r="AV970" i="1"/>
  <c r="AV971" i="1"/>
  <c r="AV972" i="1"/>
  <c r="AV973" i="1"/>
  <c r="AV31" i="1"/>
  <c r="AV14" i="1"/>
  <c r="AV511" i="1"/>
  <c r="AV409" i="1"/>
  <c r="AV974" i="1"/>
  <c r="AV74" i="1"/>
  <c r="AV975" i="1"/>
  <c r="AV976" i="1"/>
  <c r="AV354" i="1"/>
  <c r="AV977" i="1"/>
  <c r="AV146" i="1"/>
  <c r="AV251" i="1"/>
  <c r="AV978" i="1"/>
  <c r="AV147" i="1"/>
  <c r="AV979" i="1"/>
  <c r="AV980" i="1"/>
  <c r="AV450" i="1"/>
  <c r="AV410" i="1"/>
  <c r="AV411" i="1"/>
  <c r="AV295" i="1"/>
  <c r="AV47" i="1"/>
  <c r="AV981" i="1"/>
  <c r="AV982" i="1"/>
  <c r="AV983" i="1"/>
  <c r="AV984" i="1"/>
  <c r="AV412" i="1"/>
  <c r="AV296" i="1"/>
  <c r="AV196" i="1"/>
  <c r="AV985" i="1"/>
  <c r="AV162" i="1"/>
  <c r="AV986" i="1"/>
  <c r="AV987" i="1"/>
  <c r="AV988" i="1"/>
  <c r="AV989" i="1"/>
  <c r="AV5" i="1"/>
  <c r="AV990" i="1"/>
  <c r="AV148" i="1"/>
  <c r="AV129" i="1"/>
  <c r="AV279" i="1"/>
  <c r="AV87" i="1"/>
  <c r="AV991" i="1"/>
  <c r="AV992" i="1"/>
  <c r="AV993" i="1"/>
  <c r="AV994" i="1"/>
  <c r="AV413" i="1"/>
  <c r="AV995" i="1"/>
  <c r="AV550" i="1"/>
  <c r="AV996" i="1"/>
  <c r="AV533" i="1"/>
  <c r="AV512" i="1"/>
  <c r="AV414" i="1"/>
  <c r="AV513" i="1"/>
  <c r="AV514" i="1"/>
  <c r="AV997" i="1"/>
  <c r="AV998" i="1"/>
  <c r="AV999" i="1"/>
  <c r="AV355" i="1"/>
  <c r="AV1000" i="1"/>
  <c r="AV280" i="1"/>
  <c r="AV1001" i="1"/>
  <c r="AV149" i="1"/>
  <c r="AV163" i="1"/>
  <c r="AV235" i="1"/>
  <c r="AV451" i="1"/>
  <c r="AV1002" i="1"/>
  <c r="AV1003" i="1"/>
  <c r="AV1004" i="1"/>
  <c r="AV29" i="1"/>
  <c r="AV1005" i="1"/>
  <c r="AV319" i="1"/>
  <c r="AV320" i="1"/>
  <c r="AV1006" i="1"/>
  <c r="AV452" i="1"/>
  <c r="AV534" i="1"/>
  <c r="AV485" i="1"/>
  <c r="AV164" i="1"/>
  <c r="AV281" i="1"/>
  <c r="AV214" i="1"/>
  <c r="AV215" i="1"/>
  <c r="AV1007" i="1"/>
  <c r="AV321" i="1"/>
  <c r="AV1008" i="1"/>
  <c r="AV1009" i="1"/>
  <c r="AV236" i="1"/>
  <c r="AV387" i="1"/>
  <c r="AV1010" i="1"/>
  <c r="AV486" i="1"/>
  <c r="AV282" i="1"/>
  <c r="AV130" i="1"/>
  <c r="AV216" i="1"/>
  <c r="AV197" i="1"/>
  <c r="AV356" i="1"/>
  <c r="AV217" i="1"/>
  <c r="AV252" i="1"/>
  <c r="AV1011" i="1"/>
  <c r="AV297" i="1"/>
  <c r="AV1012" i="1"/>
  <c r="AV1013" i="1"/>
  <c r="AV1014" i="1"/>
  <c r="AV1015" i="1"/>
  <c r="AV357" i="1"/>
  <c r="AV218" i="1"/>
  <c r="AV219" i="1"/>
  <c r="AV150" i="1"/>
  <c r="AV182" i="1"/>
  <c r="AV1016" i="1"/>
  <c r="AV1017" i="1"/>
  <c r="AV515" i="1"/>
  <c r="AV115" i="1"/>
  <c r="AV116" i="1"/>
  <c r="AV102" i="1"/>
  <c r="AV388" i="1"/>
  <c r="AV88" i="1"/>
  <c r="AV75" i="1"/>
  <c r="AV551" i="1"/>
  <c r="AV103" i="1"/>
  <c r="AV253" i="1"/>
  <c r="AV415" i="1"/>
  <c r="AV1018" i="1"/>
  <c r="AV535" i="1"/>
  <c r="AV322" i="1"/>
  <c r="AV25" i="1"/>
  <c r="AV487" i="1"/>
  <c r="AV416" i="1"/>
  <c r="AV417" i="1"/>
  <c r="AV117" i="1"/>
  <c r="AV220" i="1"/>
  <c r="AV1019" i="1"/>
  <c r="AV151" i="1"/>
  <c r="AV453" i="1"/>
  <c r="AV1020" i="1"/>
  <c r="AV1021" i="1"/>
  <c r="AV1022" i="1"/>
  <c r="AV536" i="1"/>
  <c r="AV323" i="1"/>
  <c r="AV165" i="1"/>
  <c r="AV166" i="1"/>
  <c r="AV1023" i="1"/>
  <c r="AV198" i="1"/>
  <c r="AV1024" i="1"/>
  <c r="AV1025" i="1"/>
  <c r="AV454" i="1"/>
  <c r="AV418" i="1"/>
  <c r="AV167" i="1"/>
  <c r="AV168" i="1"/>
  <c r="AV516" i="1"/>
  <c r="AV1026" i="1"/>
  <c r="AV89" i="1"/>
  <c r="AV1027" i="1"/>
  <c r="AV1028" i="1"/>
  <c r="AV1029" i="1"/>
  <c r="AV455" i="1"/>
  <c r="AV1030" i="1"/>
  <c r="AV1031" i="1"/>
  <c r="AV1032" i="1"/>
  <c r="AV358" i="1"/>
  <c r="AV237" i="1"/>
  <c r="AV1033" i="1"/>
  <c r="AV324" i="1"/>
  <c r="AV1034" i="1"/>
  <c r="AV325" i="1"/>
  <c r="AV1035" i="1"/>
  <c r="AV389" i="1"/>
  <c r="AV199" i="1"/>
  <c r="AV1036" i="1"/>
  <c r="AV326" i="1"/>
  <c r="AV419" i="1"/>
  <c r="AV1037" i="1"/>
  <c r="AV517" i="1"/>
  <c r="AV298" i="1"/>
  <c r="AV359" i="1"/>
  <c r="AV238" i="1"/>
  <c r="AV221" i="1"/>
  <c r="AV1038" i="1"/>
  <c r="AV1039" i="1"/>
  <c r="AV1040" i="1"/>
  <c r="AV1041" i="1"/>
  <c r="AV1042" i="1"/>
  <c r="AV69" i="1"/>
  <c r="AV1043" i="1"/>
  <c r="AV562" i="1"/>
  <c r="AV299" i="1"/>
  <c r="AV1044" i="1"/>
  <c r="AV1045" i="1"/>
  <c r="AV1046" i="1"/>
  <c r="AV1047" i="1"/>
  <c r="AV327" i="1"/>
  <c r="AV456" i="1"/>
  <c r="AV1048" i="1"/>
  <c r="AV1049" i="1"/>
  <c r="AV360" i="1"/>
  <c r="AV1050" i="1"/>
  <c r="AV1051" i="1"/>
  <c r="AV93" i="1"/>
  <c r="AV1052" i="1"/>
  <c r="AV1053" i="1"/>
  <c r="AV390" i="1"/>
  <c r="AV239" i="1"/>
  <c r="AV1054" i="1"/>
  <c r="AV1055" i="1"/>
  <c r="AV391" i="1"/>
  <c r="AV64" i="1"/>
  <c r="AV152" i="1"/>
  <c r="AV1056" i="1"/>
  <c r="AV254" i="1"/>
  <c r="AV1057" i="1"/>
  <c r="AV79" i="1"/>
  <c r="AV488" i="1"/>
  <c r="AV15" i="1"/>
  <c r="AV1058" i="1"/>
  <c r="AV1059" i="1"/>
  <c r="AV131" i="1"/>
  <c r="AV328" i="1"/>
  <c r="AV489" i="1"/>
  <c r="AV1060" i="1"/>
  <c r="AV1061" i="1"/>
  <c r="AV200" i="1"/>
  <c r="AV329" i="1"/>
  <c r="AV1062" i="1"/>
  <c r="AV1063" i="1"/>
  <c r="AV1064" i="1"/>
  <c r="AV1065" i="1"/>
  <c r="AV1066" i="1"/>
  <c r="AV201" i="1"/>
  <c r="AV1067" i="1"/>
  <c r="AV1068" i="1"/>
  <c r="AV1069" i="1"/>
  <c r="AV21" i="1"/>
  <c r="AV222" i="1"/>
  <c r="AV330" i="1"/>
  <c r="AV392" i="1"/>
  <c r="AV457" i="1"/>
  <c r="AV420" i="1"/>
  <c r="AV1070" i="1"/>
  <c r="AV552" i="1"/>
  <c r="AV1071" i="1"/>
  <c r="AV1072" i="1"/>
  <c r="AV1073" i="1"/>
  <c r="AV255" i="1"/>
  <c r="AV361" i="1"/>
  <c r="AV1074" i="1"/>
  <c r="AV240" i="1"/>
  <c r="AV537" i="1"/>
  <c r="AV538" i="1"/>
  <c r="AV202" i="1"/>
  <c r="AV553" i="1"/>
  <c r="AV1075" i="1"/>
  <c r="AV36" i="1"/>
  <c r="AV1076" i="1"/>
  <c r="AV1077" i="1"/>
  <c r="AV1078" i="1"/>
  <c r="AV1079" i="1"/>
  <c r="AV560" i="1"/>
  <c r="AV1080" i="1"/>
  <c r="AV1081" i="1"/>
  <c r="AV51" i="1"/>
  <c r="AV1082" i="1"/>
  <c r="AV421" i="1"/>
  <c r="AV362" i="1"/>
  <c r="AV490" i="1"/>
  <c r="AV1083" i="1"/>
  <c r="AV1084" i="1"/>
  <c r="AV256" i="1"/>
  <c r="AV132" i="1"/>
  <c r="AV422" i="1"/>
  <c r="AV32" i="1"/>
  <c r="AV331" i="1"/>
  <c r="AV300" i="1"/>
  <c r="AV332" i="1"/>
  <c r="AV7" i="1"/>
  <c r="AV11" i="1"/>
  <c r="AV10" i="1"/>
  <c r="AV301" i="1"/>
  <c r="AV302" i="1"/>
  <c r="AV1085" i="1"/>
  <c r="AV1086" i="1"/>
  <c r="AV1087" i="1"/>
  <c r="AV333" i="1"/>
  <c r="AV1088" i="1"/>
  <c r="AV423" i="1"/>
  <c r="AV1089" i="1"/>
  <c r="AV1090" i="1"/>
  <c r="AV1091" i="1"/>
  <c r="AV241" i="1"/>
  <c r="AV1092" i="1"/>
  <c r="AV1093" i="1"/>
  <c r="AV491" i="1"/>
  <c r="AV424" i="1"/>
  <c r="AV425" i="1"/>
  <c r="AV223" i="1"/>
  <c r="AV334" i="1"/>
  <c r="AV492" i="1"/>
  <c r="AV303" i="1"/>
  <c r="AV335" i="1"/>
  <c r="AV1094" i="1"/>
  <c r="AV539" i="1"/>
  <c r="AV1095" i="1"/>
  <c r="AV1096" i="1"/>
  <c r="AV41" i="1"/>
  <c r="AU458" i="1"/>
  <c r="AU518" i="1"/>
  <c r="AU519" i="1"/>
  <c r="AU493" i="1"/>
  <c r="AU566" i="1"/>
  <c r="AU567" i="1"/>
  <c r="AU2" i="1"/>
  <c r="AU203" i="1"/>
  <c r="AU568" i="1"/>
  <c r="AU459" i="1"/>
  <c r="AU183" i="1"/>
  <c r="AU460" i="1"/>
  <c r="AU520" i="1"/>
  <c r="AU569" i="1"/>
  <c r="AU52" i="1"/>
  <c r="AU570" i="1"/>
  <c r="AU571" i="1"/>
  <c r="AU572" i="1"/>
  <c r="AU573" i="1"/>
  <c r="AU9" i="1"/>
  <c r="AU574" i="1"/>
  <c r="AU575" i="1"/>
  <c r="AU242" i="1"/>
  <c r="AU184" i="1"/>
  <c r="AU304" i="1"/>
  <c r="AU494" i="1"/>
  <c r="AU554" i="1"/>
  <c r="AU576" i="1"/>
  <c r="AU577" i="1"/>
  <c r="AU578" i="1"/>
  <c r="AU579" i="1"/>
  <c r="AU580" i="1"/>
  <c r="AU581" i="1"/>
  <c r="AU393" i="1"/>
  <c r="AU582" i="1"/>
  <c r="AU583" i="1"/>
  <c r="AU26" i="1"/>
  <c r="AU30" i="1"/>
  <c r="AU42" i="1"/>
  <c r="AU80" i="1"/>
  <c r="AU70" i="1"/>
  <c r="AU58" i="1"/>
  <c r="AU169" i="1"/>
  <c r="AU118" i="1"/>
  <c r="AU584" i="1"/>
  <c r="AU461" i="1"/>
  <c r="AU585" i="1"/>
  <c r="AU586" i="1"/>
  <c r="AU13" i="1"/>
  <c r="AU37" i="1"/>
  <c r="AU587" i="1"/>
  <c r="AU588" i="1"/>
  <c r="AU589" i="1"/>
  <c r="AU590" i="1"/>
  <c r="AU170" i="1"/>
  <c r="AU363" i="1"/>
  <c r="AU591" i="1"/>
  <c r="AU592" i="1"/>
  <c r="AU364" i="1"/>
  <c r="AU257" i="1"/>
  <c r="AU593" i="1"/>
  <c r="AU555" i="1"/>
  <c r="AU594" i="1"/>
  <c r="AU462" i="1"/>
  <c r="AU365" i="1"/>
  <c r="AU595" i="1"/>
  <c r="AU521" i="1"/>
  <c r="AU283" i="1"/>
  <c r="AU463" i="1"/>
  <c r="AU596" i="1"/>
  <c r="AU597" i="1"/>
  <c r="AU185" i="1"/>
  <c r="AU224" i="1"/>
  <c r="AU243" i="1"/>
  <c r="AU133" i="1"/>
  <c r="AU153" i="1"/>
  <c r="AU109" i="1"/>
  <c r="AU598" i="1"/>
  <c r="AU599" i="1"/>
  <c r="AU600" i="1"/>
  <c r="AU601" i="1"/>
  <c r="AU602" i="1"/>
  <c r="AU305" i="1"/>
  <c r="AU603" i="1"/>
  <c r="AU464" i="1"/>
  <c r="AU366" i="1"/>
  <c r="AU604" i="1"/>
  <c r="AU204" i="1"/>
  <c r="AU605" i="1"/>
  <c r="AU606" i="1"/>
  <c r="AU284" i="1"/>
  <c r="AU607" i="1"/>
  <c r="AU134" i="1"/>
  <c r="AU608" i="1"/>
  <c r="AU609" i="1"/>
  <c r="AU306" i="1"/>
  <c r="AU610" i="1"/>
  <c r="AU104" i="1"/>
  <c r="AU611" i="1"/>
  <c r="AU612" i="1"/>
  <c r="AU90" i="1"/>
  <c r="AU367" i="1"/>
  <c r="AU613" i="1"/>
  <c r="AU614" i="1"/>
  <c r="AU615" i="1"/>
  <c r="AU616" i="1"/>
  <c r="AU495" i="1"/>
  <c r="AU465" i="1"/>
  <c r="AU394" i="1"/>
  <c r="AU395" i="1"/>
  <c r="AU496" i="1"/>
  <c r="AU396" i="1"/>
  <c r="AU540" i="1"/>
  <c r="AU522" i="1"/>
  <c r="AU426" i="1"/>
  <c r="AU617" i="1"/>
  <c r="AU618" i="1"/>
  <c r="AU619" i="1"/>
  <c r="AU620" i="1"/>
  <c r="AU621" i="1"/>
  <c r="AU622" i="1"/>
  <c r="AU623" i="1"/>
  <c r="AU624" i="1"/>
  <c r="AU110" i="1"/>
  <c r="AU119" i="1"/>
  <c r="AU91" i="1"/>
  <c r="AU205" i="1"/>
  <c r="AU625" i="1"/>
  <c r="AU285" i="1"/>
  <c r="AU94" i="1"/>
  <c r="AU626" i="1"/>
  <c r="AU627" i="1"/>
  <c r="AU38" i="1"/>
  <c r="AU628" i="1"/>
  <c r="AU629" i="1"/>
  <c r="AU630" i="1"/>
  <c r="AU631" i="1"/>
  <c r="AU206" i="1"/>
  <c r="AU258" i="1"/>
  <c r="AU632" i="1"/>
  <c r="AU8" i="1"/>
  <c r="AU633" i="1"/>
  <c r="AU634" i="1"/>
  <c r="AU635" i="1"/>
  <c r="AU286" i="1"/>
  <c r="AU636" i="1"/>
  <c r="AU637" i="1"/>
  <c r="AU638" i="1"/>
  <c r="AU639" i="1"/>
  <c r="AU640" i="1"/>
  <c r="AU641" i="1"/>
  <c r="AU368" i="1"/>
  <c r="AU105" i="1"/>
  <c r="AU642" i="1"/>
  <c r="AU120" i="1"/>
  <c r="AU307" i="1"/>
  <c r="AU643" i="1"/>
  <c r="AU466" i="1"/>
  <c r="AU336" i="1"/>
  <c r="AU541" i="1"/>
  <c r="AU542" i="1"/>
  <c r="AU644" i="1"/>
  <c r="AU337" i="1"/>
  <c r="AU645" i="1"/>
  <c r="AU338" i="1"/>
  <c r="AU646" i="1"/>
  <c r="AU106" i="1"/>
  <c r="AU95" i="1"/>
  <c r="AU647" i="1"/>
  <c r="AU207" i="1"/>
  <c r="AU225" i="1"/>
  <c r="AU154" i="1"/>
  <c r="AU226" i="1"/>
  <c r="AU427" i="1"/>
  <c r="AU467" i="1"/>
  <c r="AU648" i="1"/>
  <c r="AU649" i="1"/>
  <c r="AU650" i="1"/>
  <c r="AU651" i="1"/>
  <c r="AU652" i="1"/>
  <c r="AU653" i="1"/>
  <c r="AU523" i="1"/>
  <c r="AU96" i="1"/>
  <c r="AU244" i="1"/>
  <c r="AU339" i="1"/>
  <c r="AU20" i="1"/>
  <c r="AU654" i="1"/>
  <c r="AU245" i="1"/>
  <c r="AU655" i="1"/>
  <c r="AU543" i="1"/>
  <c r="AU287" i="1"/>
  <c r="AU369" i="1"/>
  <c r="AU656" i="1"/>
  <c r="AU657" i="1"/>
  <c r="AU658" i="1"/>
  <c r="AU659" i="1"/>
  <c r="AU660" i="1"/>
  <c r="AU661" i="1"/>
  <c r="AU662" i="1"/>
  <c r="AU663" i="1"/>
  <c r="AU664" i="1"/>
  <c r="AU665" i="1"/>
  <c r="AU65" i="1"/>
  <c r="AU666" i="1"/>
  <c r="AU135" i="1"/>
  <c r="AU667" i="1"/>
  <c r="AU524" i="1"/>
  <c r="AU668" i="1"/>
  <c r="AU669" i="1"/>
  <c r="AU670" i="1"/>
  <c r="AU6" i="1"/>
  <c r="AU43" i="1"/>
  <c r="AU16" i="1"/>
  <c r="AU39" i="1"/>
  <c r="AU468" i="1"/>
  <c r="AU671" i="1"/>
  <c r="AU672" i="1"/>
  <c r="AU340" i="1"/>
  <c r="AU341" i="1"/>
  <c r="AU208" i="1"/>
  <c r="AU136" i="1"/>
  <c r="AU171" i="1"/>
  <c r="AU673" i="1"/>
  <c r="AU227" i="1"/>
  <c r="AU259" i="1"/>
  <c r="AU674" i="1"/>
  <c r="AU675" i="1"/>
  <c r="AU676" i="1"/>
  <c r="AU677" i="1"/>
  <c r="AU678" i="1"/>
  <c r="AU679" i="1"/>
  <c r="AU137" i="1"/>
  <c r="AU680" i="1"/>
  <c r="AU428" i="1"/>
  <c r="AU525" i="1"/>
  <c r="AU107" i="1"/>
  <c r="AU33" i="1"/>
  <c r="AU92" i="1"/>
  <c r="AU681" i="1"/>
  <c r="AU71" i="1"/>
  <c r="AU397" i="1"/>
  <c r="AU260" i="1"/>
  <c r="AU288" i="1"/>
  <c r="AU526" i="1"/>
  <c r="AU429" i="1"/>
  <c r="AU682" i="1"/>
  <c r="AU683" i="1"/>
  <c r="AU684" i="1"/>
  <c r="AU76" i="1"/>
  <c r="AU81" i="1"/>
  <c r="AU77" i="1"/>
  <c r="AU685" i="1"/>
  <c r="AU686" i="1"/>
  <c r="AU687" i="1"/>
  <c r="AU688" i="1"/>
  <c r="AU66" i="1"/>
  <c r="AU342" i="1"/>
  <c r="AU689" i="1"/>
  <c r="AU690" i="1"/>
  <c r="AU155" i="1"/>
  <c r="AU691" i="1"/>
  <c r="AU544" i="1"/>
  <c r="AU246" i="1"/>
  <c r="AU261" i="1"/>
  <c r="AU289" i="1"/>
  <c r="AU692" i="1"/>
  <c r="AU693" i="1"/>
  <c r="AU497" i="1"/>
  <c r="AU430" i="1"/>
  <c r="AU498" i="1"/>
  <c r="AU186" i="1"/>
  <c r="AU172" i="1"/>
  <c r="AU67" i="1"/>
  <c r="AU156" i="1"/>
  <c r="AU173" i="1"/>
  <c r="AU228" i="1"/>
  <c r="AU370" i="1"/>
  <c r="AU308" i="1"/>
  <c r="AU694" i="1"/>
  <c r="AU695" i="1"/>
  <c r="AU696" i="1"/>
  <c r="AU697" i="1"/>
  <c r="AU698" i="1"/>
  <c r="AU262" i="1"/>
  <c r="AU699" i="1"/>
  <c r="AU138" i="1"/>
  <c r="AU187" i="1"/>
  <c r="AU121" i="1"/>
  <c r="AU174" i="1"/>
  <c r="AU431" i="1"/>
  <c r="AU263" i="1"/>
  <c r="AU3" i="1"/>
  <c r="AU371" i="1"/>
  <c r="AU97" i="1"/>
  <c r="AU700" i="1"/>
  <c r="AU82" i="1"/>
  <c r="AU111" i="1"/>
  <c r="AU372" i="1"/>
  <c r="AU290" i="1"/>
  <c r="AU469" i="1"/>
  <c r="AU175" i="1"/>
  <c r="AU139" i="1"/>
  <c r="AU373" i="1"/>
  <c r="AU701" i="1"/>
  <c r="AU309" i="1"/>
  <c r="AU264" i="1"/>
  <c r="AU545" i="1"/>
  <c r="AU398" i="1"/>
  <c r="AU432" i="1"/>
  <c r="AU702" i="1"/>
  <c r="AU703" i="1"/>
  <c r="AU704" i="1"/>
  <c r="AU705" i="1"/>
  <c r="AU433" i="1"/>
  <c r="AU706" i="1"/>
  <c r="AU399" i="1"/>
  <c r="AU707" i="1"/>
  <c r="AU708" i="1"/>
  <c r="AU34" i="1"/>
  <c r="AU343" i="1"/>
  <c r="AU265" i="1"/>
  <c r="AU310" i="1"/>
  <c r="AU311" i="1"/>
  <c r="AU709" i="1"/>
  <c r="AU710" i="1"/>
  <c r="AU711" i="1"/>
  <c r="AU556" i="1"/>
  <c r="AU712" i="1"/>
  <c r="AU713" i="1"/>
  <c r="AU714" i="1"/>
  <c r="AU715" i="1"/>
  <c r="AU716" i="1"/>
  <c r="AU717" i="1"/>
  <c r="AU718" i="1"/>
  <c r="AU719" i="1"/>
  <c r="AU720" i="1"/>
  <c r="AU53" i="1"/>
  <c r="AU721" i="1"/>
  <c r="AU722" i="1"/>
  <c r="AU723" i="1"/>
  <c r="AU266" i="1"/>
  <c r="AU83" i="1"/>
  <c r="AU724" i="1"/>
  <c r="AU434" i="1"/>
  <c r="AU725" i="1"/>
  <c r="AU435" i="1"/>
  <c r="AU726" i="1"/>
  <c r="AU312" i="1"/>
  <c r="AU727" i="1"/>
  <c r="AU48" i="1"/>
  <c r="AU728" i="1"/>
  <c r="AU729" i="1"/>
  <c r="AU730" i="1"/>
  <c r="AU731" i="1"/>
  <c r="AU732" i="1"/>
  <c r="AU733" i="1"/>
  <c r="AU734" i="1"/>
  <c r="AU735" i="1"/>
  <c r="AU736" i="1"/>
  <c r="AU737" i="1"/>
  <c r="AU738" i="1"/>
  <c r="AU739" i="1"/>
  <c r="AU740" i="1"/>
  <c r="AU19" i="1"/>
  <c r="AU98" i="1"/>
  <c r="AU741" i="1"/>
  <c r="AU742" i="1"/>
  <c r="AU470" i="1"/>
  <c r="AU527" i="1"/>
  <c r="AU471" i="1"/>
  <c r="AU44" i="1"/>
  <c r="AU743" i="1"/>
  <c r="AU54" i="1"/>
  <c r="AU140" i="1"/>
  <c r="AU400" i="1"/>
  <c r="AU84" i="1"/>
  <c r="AU744" i="1"/>
  <c r="AU745" i="1"/>
  <c r="AU746" i="1"/>
  <c r="AU49" i="1"/>
  <c r="AU747" i="1"/>
  <c r="AU748" i="1"/>
  <c r="AU749" i="1"/>
  <c r="AU99" i="1"/>
  <c r="AU750" i="1"/>
  <c r="AU751" i="1"/>
  <c r="AU752" i="1"/>
  <c r="AU753" i="1"/>
  <c r="AU754" i="1"/>
  <c r="AU755" i="1"/>
  <c r="AU436" i="1"/>
  <c r="AU756" i="1"/>
  <c r="AU757" i="1"/>
  <c r="AU758" i="1"/>
  <c r="AU759" i="1"/>
  <c r="AU760" i="1"/>
  <c r="AU761" i="1"/>
  <c r="AU437" i="1"/>
  <c r="AU762" i="1"/>
  <c r="AU763" i="1"/>
  <c r="AU764" i="1"/>
  <c r="AU765" i="1"/>
  <c r="AU766" i="1"/>
  <c r="AU767" i="1"/>
  <c r="AU499" i="1"/>
  <c r="AU768" i="1"/>
  <c r="AU769" i="1"/>
  <c r="AU770" i="1"/>
  <c r="AU771" i="1"/>
  <c r="AU772" i="1"/>
  <c r="AU45" i="1"/>
  <c r="AU472" i="1"/>
  <c r="AU773" i="1"/>
  <c r="AU122" i="1"/>
  <c r="AU209" i="1"/>
  <c r="AU267" i="1"/>
  <c r="AU563" i="1"/>
  <c r="AU188" i="1"/>
  <c r="AU774" i="1"/>
  <c r="AU374" i="1"/>
  <c r="AU546" i="1"/>
  <c r="AU775" i="1"/>
  <c r="AU776" i="1"/>
  <c r="AU777" i="1"/>
  <c r="AU778" i="1"/>
  <c r="AU779" i="1"/>
  <c r="AU780" i="1"/>
  <c r="AU781" i="1"/>
  <c r="AU782" i="1"/>
  <c r="AU141" i="1"/>
  <c r="AU783" i="1"/>
  <c r="AU784" i="1"/>
  <c r="AU500" i="1"/>
  <c r="AU785" i="1"/>
  <c r="AU786" i="1"/>
  <c r="AU787" i="1"/>
  <c r="AU788" i="1"/>
  <c r="AU344" i="1"/>
  <c r="AU17" i="1"/>
  <c r="AU789" i="1"/>
  <c r="AU123" i="1"/>
  <c r="AU790" i="1"/>
  <c r="AU791" i="1"/>
  <c r="AU792" i="1"/>
  <c r="AU501" i="1"/>
  <c r="AU793" i="1"/>
  <c r="AU794" i="1"/>
  <c r="AU795" i="1"/>
  <c r="AU547" i="1"/>
  <c r="AU796" i="1"/>
  <c r="AU797" i="1"/>
  <c r="AU798" i="1"/>
  <c r="AU799" i="1"/>
  <c r="AU229" i="1"/>
  <c r="AU528" i="1"/>
  <c r="AU800" i="1"/>
  <c r="AU801" i="1"/>
  <c r="AU438" i="1"/>
  <c r="AU59" i="1"/>
  <c r="AU802" i="1"/>
  <c r="AU803" i="1"/>
  <c r="AU804" i="1"/>
  <c r="AU805" i="1"/>
  <c r="AU502" i="1"/>
  <c r="AU529" i="1"/>
  <c r="AU806" i="1"/>
  <c r="AU807" i="1"/>
  <c r="AU808" i="1"/>
  <c r="AU60" i="1"/>
  <c r="AU313" i="1"/>
  <c r="AU314" i="1"/>
  <c r="AU112" i="1"/>
  <c r="AU473" i="1"/>
  <c r="AU375" i="1"/>
  <c r="AU100" i="1"/>
  <c r="AU230" i="1"/>
  <c r="AU231" i="1"/>
  <c r="AU142" i="1"/>
  <c r="AU189" i="1"/>
  <c r="AU809" i="1"/>
  <c r="AU810" i="1"/>
  <c r="AU268" i="1"/>
  <c r="AU811" i="1"/>
  <c r="AU176" i="1"/>
  <c r="AU113" i="1"/>
  <c r="AU269" i="1"/>
  <c r="AU812" i="1"/>
  <c r="AU315" i="1"/>
  <c r="AU143" i="1"/>
  <c r="AU813" i="1"/>
  <c r="AU316" i="1"/>
  <c r="AU210" i="1"/>
  <c r="AU247" i="1"/>
  <c r="AU211" i="1"/>
  <c r="AU270" i="1"/>
  <c r="AU345" i="1"/>
  <c r="AU564" i="1"/>
  <c r="AU376" i="1"/>
  <c r="AU814" i="1"/>
  <c r="AU815" i="1"/>
  <c r="AU212" i="1"/>
  <c r="AU816" i="1"/>
  <c r="AU817" i="1"/>
  <c r="AU157" i="1"/>
  <c r="AU818" i="1"/>
  <c r="AU819" i="1"/>
  <c r="AU439" i="1"/>
  <c r="AU55" i="1"/>
  <c r="AU401" i="1"/>
  <c r="AU503" i="1"/>
  <c r="AU474" i="1"/>
  <c r="AU820" i="1"/>
  <c r="AU821" i="1"/>
  <c r="AU822" i="1"/>
  <c r="AU18" i="1"/>
  <c r="AU823" i="1"/>
  <c r="AU440" i="1"/>
  <c r="AU248" i="1"/>
  <c r="AU346" i="1"/>
  <c r="AU475" i="1"/>
  <c r="AU824" i="1"/>
  <c r="AU504" i="1"/>
  <c r="AU249" i="1"/>
  <c r="AU825" i="1"/>
  <c r="AU826" i="1"/>
  <c r="AU827" i="1"/>
  <c r="AU828" i="1"/>
  <c r="AU377" i="1"/>
  <c r="AU271" i="1"/>
  <c r="AU402" i="1"/>
  <c r="AU829" i="1"/>
  <c r="AU830" i="1"/>
  <c r="AU831" i="1"/>
  <c r="AU832" i="1"/>
  <c r="AU833" i="1"/>
  <c r="AU834" i="1"/>
  <c r="AU835" i="1"/>
  <c r="AU505" i="1"/>
  <c r="AU836" i="1"/>
  <c r="AU530" i="1"/>
  <c r="AU347" i="1"/>
  <c r="AU378" i="1"/>
  <c r="AU441" i="1"/>
  <c r="AU837" i="1"/>
  <c r="AU838" i="1"/>
  <c r="AU27" i="1"/>
  <c r="AU839" i="1"/>
  <c r="AU840" i="1"/>
  <c r="AU841" i="1"/>
  <c r="AU190" i="1"/>
  <c r="AU177" i="1"/>
  <c r="AU191" i="1"/>
  <c r="AU842" i="1"/>
  <c r="AU843" i="1"/>
  <c r="AU844" i="1"/>
  <c r="AU845" i="1"/>
  <c r="AU846" i="1"/>
  <c r="AU348" i="1"/>
  <c r="AU61" i="1"/>
  <c r="AU56" i="1"/>
  <c r="AU847" i="1"/>
  <c r="AU848" i="1"/>
  <c r="AU849" i="1"/>
  <c r="AU531" i="1"/>
  <c r="AU557" i="1"/>
  <c r="AU561" i="1"/>
  <c r="AU850" i="1"/>
  <c r="AU379" i="1"/>
  <c r="AU851" i="1"/>
  <c r="AU852" i="1"/>
  <c r="AU317" i="1"/>
  <c r="AU78" i="1"/>
  <c r="AU476" i="1"/>
  <c r="AU853" i="1"/>
  <c r="AU854" i="1"/>
  <c r="AU855" i="1"/>
  <c r="AU403" i="1"/>
  <c r="AU856" i="1"/>
  <c r="AU380" i="1"/>
  <c r="AU857" i="1"/>
  <c r="AU858" i="1"/>
  <c r="AU859" i="1"/>
  <c r="AU860" i="1"/>
  <c r="AU565" i="1"/>
  <c r="AU861" i="1"/>
  <c r="AU862" i="1"/>
  <c r="AU124" i="1"/>
  <c r="AU272" i="1"/>
  <c r="AU192" i="1"/>
  <c r="AU57" i="1"/>
  <c r="AU62" i="1"/>
  <c r="AU863" i="1"/>
  <c r="AU273" i="1"/>
  <c r="AU125" i="1"/>
  <c r="AU158" i="1"/>
  <c r="AU108" i="1"/>
  <c r="AU477" i="1"/>
  <c r="AU193" i="1"/>
  <c r="AU72" i="1"/>
  <c r="AU126" i="1"/>
  <c r="AU127" i="1"/>
  <c r="AU442" i="1"/>
  <c r="AU864" i="1"/>
  <c r="AU865" i="1"/>
  <c r="AU159" i="1"/>
  <c r="AU349" i="1"/>
  <c r="AU866" i="1"/>
  <c r="AU867" i="1"/>
  <c r="AU868" i="1"/>
  <c r="AU443" i="1"/>
  <c r="AU869" i="1"/>
  <c r="AU870" i="1"/>
  <c r="AU871" i="1"/>
  <c r="AU872" i="1"/>
  <c r="AU350" i="1"/>
  <c r="AU873" i="1"/>
  <c r="AU874" i="1"/>
  <c r="AU875" i="1"/>
  <c r="AU558" i="1"/>
  <c r="AU381" i="1"/>
  <c r="AU876" i="1"/>
  <c r="AU877" i="1"/>
  <c r="AU878" i="1"/>
  <c r="AU879" i="1"/>
  <c r="AU880" i="1"/>
  <c r="AU881" i="1"/>
  <c r="AU882" i="1"/>
  <c r="AU382" i="1"/>
  <c r="AU883" i="1"/>
  <c r="AU884" i="1"/>
  <c r="AU885" i="1"/>
  <c r="AU886" i="1"/>
  <c r="AU887" i="1"/>
  <c r="AU888" i="1"/>
  <c r="AU444" i="1"/>
  <c r="AU889" i="1"/>
  <c r="AU890" i="1"/>
  <c r="AU891" i="1"/>
  <c r="AU892" i="1"/>
  <c r="AU893" i="1"/>
  <c r="AU894" i="1"/>
  <c r="AU895" i="1"/>
  <c r="AU896" i="1"/>
  <c r="AU897" i="1"/>
  <c r="AU898" i="1"/>
  <c r="AU899" i="1"/>
  <c r="AU404" i="1"/>
  <c r="AU101" i="1"/>
  <c r="AU445" i="1"/>
  <c r="AU900" i="1"/>
  <c r="AU901" i="1"/>
  <c r="AU478" i="1"/>
  <c r="AU479" i="1"/>
  <c r="AU480" i="1"/>
  <c r="AU232" i="1"/>
  <c r="AU902" i="1"/>
  <c r="AU532" i="1"/>
  <c r="AU351" i="1"/>
  <c r="AU352" i="1"/>
  <c r="AU903" i="1"/>
  <c r="AU194" i="1"/>
  <c r="AU904" i="1"/>
  <c r="AU905" i="1"/>
  <c r="AU906" i="1"/>
  <c r="AU907" i="1"/>
  <c r="AU908" i="1"/>
  <c r="AU909" i="1"/>
  <c r="AU910" i="1"/>
  <c r="AU911" i="1"/>
  <c r="AU353" i="1"/>
  <c r="AU912" i="1"/>
  <c r="AU913" i="1"/>
  <c r="AU914" i="1"/>
  <c r="AU915" i="1"/>
  <c r="AU63" i="1"/>
  <c r="AU916" i="1"/>
  <c r="AU917" i="1"/>
  <c r="AU918" i="1"/>
  <c r="AU919" i="1"/>
  <c r="AU85" i="1"/>
  <c r="AU114" i="1"/>
  <c r="AU86" i="1"/>
  <c r="AU920" i="1"/>
  <c r="AU446" i="1"/>
  <c r="AU921" i="1"/>
  <c r="AU274" i="1"/>
  <c r="AU447" i="1"/>
  <c r="AU22" i="1"/>
  <c r="AU35" i="1"/>
  <c r="AU922" i="1"/>
  <c r="AU923" i="1"/>
  <c r="AU924" i="1"/>
  <c r="AU925" i="1"/>
  <c r="AU926" i="1"/>
  <c r="AU927" i="1"/>
  <c r="AU928" i="1"/>
  <c r="AU929" i="1"/>
  <c r="AU930" i="1"/>
  <c r="AU931" i="1"/>
  <c r="AU932" i="1"/>
  <c r="AU933" i="1"/>
  <c r="AU934" i="1"/>
  <c r="AU935" i="1"/>
  <c r="AU936" i="1"/>
  <c r="AU937" i="1"/>
  <c r="AU938" i="1"/>
  <c r="AU939" i="1"/>
  <c r="AU940" i="1"/>
  <c r="AU941" i="1"/>
  <c r="AU942" i="1"/>
  <c r="AU943" i="1"/>
  <c r="AU944" i="1"/>
  <c r="AU318" i="1"/>
  <c r="AU945" i="1"/>
  <c r="AU275" i="1"/>
  <c r="AU946" i="1"/>
  <c r="AU233" i="1"/>
  <c r="AU947" i="1"/>
  <c r="AU948" i="1"/>
  <c r="AU160" i="1"/>
  <c r="AU949" i="1"/>
  <c r="AU506" i="1"/>
  <c r="AU448" i="1"/>
  <c r="AU276" i="1"/>
  <c r="AU507" i="1"/>
  <c r="AU481" i="1"/>
  <c r="AU950" i="1"/>
  <c r="AU178" i="1"/>
  <c r="AU951" i="1"/>
  <c r="AU952" i="1"/>
  <c r="AU548" i="1"/>
  <c r="AU449" i="1"/>
  <c r="AU953" i="1"/>
  <c r="AU161" i="1"/>
  <c r="AU291" i="1"/>
  <c r="AU954" i="1"/>
  <c r="AU234" i="1"/>
  <c r="AU213" i="1"/>
  <c r="AU955" i="1"/>
  <c r="AU956" i="1"/>
  <c r="AU957" i="1"/>
  <c r="AU958" i="1"/>
  <c r="AU292" i="1"/>
  <c r="AU482" i="1"/>
  <c r="AU277" i="1"/>
  <c r="AU23" i="1"/>
  <c r="AU28" i="1"/>
  <c r="AU959" i="1"/>
  <c r="AU144" i="1"/>
  <c r="AU960" i="1"/>
  <c r="AU405" i="1"/>
  <c r="AU195" i="1"/>
  <c r="AU250" i="1"/>
  <c r="AU406" i="1"/>
  <c r="AU961" i="1"/>
  <c r="AU559" i="1"/>
  <c r="AU4" i="1"/>
  <c r="AU46" i="1"/>
  <c r="AU40" i="1"/>
  <c r="AU24" i="1"/>
  <c r="AU68" i="1"/>
  <c r="AU383" i="1"/>
  <c r="AU483" i="1"/>
  <c r="AU484" i="1"/>
  <c r="AU73" i="1"/>
  <c r="AU145" i="1"/>
  <c r="AU179" i="1"/>
  <c r="AU962" i="1"/>
  <c r="AU963" i="1"/>
  <c r="AU508" i="1"/>
  <c r="AU407" i="1"/>
  <c r="AU293" i="1"/>
  <c r="AU384" i="1"/>
  <c r="AU12" i="1"/>
  <c r="AU964" i="1"/>
  <c r="AU180" i="1"/>
  <c r="AU549" i="1"/>
  <c r="AU50" i="1"/>
  <c r="AU509" i="1"/>
  <c r="AU385" i="1"/>
  <c r="AU965" i="1"/>
  <c r="AU966" i="1"/>
  <c r="AU294" i="1"/>
  <c r="AU510" i="1"/>
  <c r="AU278" i="1"/>
  <c r="AU386" i="1"/>
  <c r="AU967" i="1"/>
  <c r="AU181" i="1"/>
  <c r="AU128" i="1"/>
  <c r="AU408" i="1"/>
  <c r="AU968" i="1"/>
  <c r="AU969" i="1"/>
  <c r="AU970" i="1"/>
  <c r="AU971" i="1"/>
  <c r="AU972" i="1"/>
  <c r="AU973" i="1"/>
  <c r="AU31" i="1"/>
  <c r="AU14" i="1"/>
  <c r="AU511" i="1"/>
  <c r="AU409" i="1"/>
  <c r="AU974" i="1"/>
  <c r="AU74" i="1"/>
  <c r="AU975" i="1"/>
  <c r="AU976" i="1"/>
  <c r="AU354" i="1"/>
  <c r="AU977" i="1"/>
  <c r="AU146" i="1"/>
  <c r="AU251" i="1"/>
  <c r="AU978" i="1"/>
  <c r="AU147" i="1"/>
  <c r="AU979" i="1"/>
  <c r="AU980" i="1"/>
  <c r="AU450" i="1"/>
  <c r="AU410" i="1"/>
  <c r="AU411" i="1"/>
  <c r="AU295" i="1"/>
  <c r="AU47" i="1"/>
  <c r="AU981" i="1"/>
  <c r="AU982" i="1"/>
  <c r="AU983" i="1"/>
  <c r="AU984" i="1"/>
  <c r="AU412" i="1"/>
  <c r="AU296" i="1"/>
  <c r="AU196" i="1"/>
  <c r="AU985" i="1"/>
  <c r="AU162" i="1"/>
  <c r="AU986" i="1"/>
  <c r="AU987" i="1"/>
  <c r="AU988" i="1"/>
  <c r="AU989" i="1"/>
  <c r="AU5" i="1"/>
  <c r="AU990" i="1"/>
  <c r="AU148" i="1"/>
  <c r="AU129" i="1"/>
  <c r="AU279" i="1"/>
  <c r="AU87" i="1"/>
  <c r="AU991" i="1"/>
  <c r="AU992" i="1"/>
  <c r="AU993" i="1"/>
  <c r="AU994" i="1"/>
  <c r="AU413" i="1"/>
  <c r="AU995" i="1"/>
  <c r="AU550" i="1"/>
  <c r="AU996" i="1"/>
  <c r="AU533" i="1"/>
  <c r="AU512" i="1"/>
  <c r="AU414" i="1"/>
  <c r="AU513" i="1"/>
  <c r="AU514" i="1"/>
  <c r="AU997" i="1"/>
  <c r="AU998" i="1"/>
  <c r="AU999" i="1"/>
  <c r="AU355" i="1"/>
  <c r="AU1000" i="1"/>
  <c r="AU280" i="1"/>
  <c r="AU1001" i="1"/>
  <c r="AU149" i="1"/>
  <c r="AU163" i="1"/>
  <c r="AU235" i="1"/>
  <c r="AU451" i="1"/>
  <c r="AU1002" i="1"/>
  <c r="AU1003" i="1"/>
  <c r="AU1004" i="1"/>
  <c r="AU29" i="1"/>
  <c r="AU1005" i="1"/>
  <c r="AU319" i="1"/>
  <c r="AU320" i="1"/>
  <c r="AU1006" i="1"/>
  <c r="AU452" i="1"/>
  <c r="AU534" i="1"/>
  <c r="AU485" i="1"/>
  <c r="AU164" i="1"/>
  <c r="AU281" i="1"/>
  <c r="AU214" i="1"/>
  <c r="AU215" i="1"/>
  <c r="AU1007" i="1"/>
  <c r="AU321" i="1"/>
  <c r="AU1008" i="1"/>
  <c r="AU1009" i="1"/>
  <c r="AU236" i="1"/>
  <c r="AU387" i="1"/>
  <c r="AU1010" i="1"/>
  <c r="AU486" i="1"/>
  <c r="AU282" i="1"/>
  <c r="AU130" i="1"/>
  <c r="AU216" i="1"/>
  <c r="AU197" i="1"/>
  <c r="AU356" i="1"/>
  <c r="AU217" i="1"/>
  <c r="AU252" i="1"/>
  <c r="AU1011" i="1"/>
  <c r="AU297" i="1"/>
  <c r="AU1012" i="1"/>
  <c r="AU1013" i="1"/>
  <c r="AU1014" i="1"/>
  <c r="AU1015" i="1"/>
  <c r="AU357" i="1"/>
  <c r="AU218" i="1"/>
  <c r="AU219" i="1"/>
  <c r="AU150" i="1"/>
  <c r="AU182" i="1"/>
  <c r="AU1016" i="1"/>
  <c r="AU1017" i="1"/>
  <c r="AU515" i="1"/>
  <c r="AU115" i="1"/>
  <c r="AU116" i="1"/>
  <c r="AU102" i="1"/>
  <c r="AU388" i="1"/>
  <c r="AU88" i="1"/>
  <c r="AU75" i="1"/>
  <c r="AU551" i="1"/>
  <c r="AU103" i="1"/>
  <c r="AU253" i="1"/>
  <c r="AU415" i="1"/>
  <c r="AU1018" i="1"/>
  <c r="AU535" i="1"/>
  <c r="AU322" i="1"/>
  <c r="AU25" i="1"/>
  <c r="AU487" i="1"/>
  <c r="AU416" i="1"/>
  <c r="AU417" i="1"/>
  <c r="AU117" i="1"/>
  <c r="AU220" i="1"/>
  <c r="AU1019" i="1"/>
  <c r="AU151" i="1"/>
  <c r="AU453" i="1"/>
  <c r="AU1020" i="1"/>
  <c r="AU1021" i="1"/>
  <c r="AU1022" i="1"/>
  <c r="AU536" i="1"/>
  <c r="AU323" i="1"/>
  <c r="AU165" i="1"/>
  <c r="AU166" i="1"/>
  <c r="AU1023" i="1"/>
  <c r="AU198" i="1"/>
  <c r="AU1024" i="1"/>
  <c r="AU1025" i="1"/>
  <c r="AU454" i="1"/>
  <c r="AU418" i="1"/>
  <c r="AU167" i="1"/>
  <c r="AU168" i="1"/>
  <c r="AU516" i="1"/>
  <c r="AU1026" i="1"/>
  <c r="AU89" i="1"/>
  <c r="AU1027" i="1"/>
  <c r="AU1028" i="1"/>
  <c r="AU1029" i="1"/>
  <c r="AU455" i="1"/>
  <c r="AU1030" i="1"/>
  <c r="AU1031" i="1"/>
  <c r="AU1032" i="1"/>
  <c r="AU358" i="1"/>
  <c r="AU237" i="1"/>
  <c r="AU1033" i="1"/>
  <c r="AU324" i="1"/>
  <c r="AU1034" i="1"/>
  <c r="AU325" i="1"/>
  <c r="AU1035" i="1"/>
  <c r="AU389" i="1"/>
  <c r="AU199" i="1"/>
  <c r="AU1036" i="1"/>
  <c r="AU326" i="1"/>
  <c r="AU419" i="1"/>
  <c r="AU1037" i="1"/>
  <c r="AU517" i="1"/>
  <c r="AU298" i="1"/>
  <c r="AU359" i="1"/>
  <c r="AU238" i="1"/>
  <c r="AU221" i="1"/>
  <c r="AU1038" i="1"/>
  <c r="AU1039" i="1"/>
  <c r="AU1040" i="1"/>
  <c r="AU1041" i="1"/>
  <c r="AU1042" i="1"/>
  <c r="AU69" i="1"/>
  <c r="AU1043" i="1"/>
  <c r="AU562" i="1"/>
  <c r="AU299" i="1"/>
  <c r="AU1044" i="1"/>
  <c r="AU1045" i="1"/>
  <c r="AU1046" i="1"/>
  <c r="AU1047" i="1"/>
  <c r="AU327" i="1"/>
  <c r="AU456" i="1"/>
  <c r="AU1048" i="1"/>
  <c r="AU1049" i="1"/>
  <c r="AU360" i="1"/>
  <c r="AU1050" i="1"/>
  <c r="AU1051" i="1"/>
  <c r="AU93" i="1"/>
  <c r="AU1052" i="1"/>
  <c r="AU1053" i="1"/>
  <c r="AU390" i="1"/>
  <c r="AU239" i="1"/>
  <c r="AU1054" i="1"/>
  <c r="AU1055" i="1"/>
  <c r="AU391" i="1"/>
  <c r="AU64" i="1"/>
  <c r="AU152" i="1"/>
  <c r="AU1056" i="1"/>
  <c r="AU254" i="1"/>
  <c r="AU1057" i="1"/>
  <c r="AU79" i="1"/>
  <c r="AU488" i="1"/>
  <c r="AU15" i="1"/>
  <c r="AU1058" i="1"/>
  <c r="AU1059" i="1"/>
  <c r="AU131" i="1"/>
  <c r="AU328" i="1"/>
  <c r="AU489" i="1"/>
  <c r="AU1060" i="1"/>
  <c r="AU1061" i="1"/>
  <c r="AU200" i="1"/>
  <c r="AU329" i="1"/>
  <c r="AU1062" i="1"/>
  <c r="AU1063" i="1"/>
  <c r="AU1064" i="1"/>
  <c r="AU1065" i="1"/>
  <c r="AU1066" i="1"/>
  <c r="AU201" i="1"/>
  <c r="AU1067" i="1"/>
  <c r="AU1068" i="1"/>
  <c r="AU1069" i="1"/>
  <c r="AU21" i="1"/>
  <c r="AU222" i="1"/>
  <c r="AU330" i="1"/>
  <c r="AU392" i="1"/>
  <c r="AU457" i="1"/>
  <c r="AU420" i="1"/>
  <c r="AU1070" i="1"/>
  <c r="AU552" i="1"/>
  <c r="AU1071" i="1"/>
  <c r="AU1072" i="1"/>
  <c r="AU1073" i="1"/>
  <c r="AU255" i="1"/>
  <c r="AU361" i="1"/>
  <c r="AU1074" i="1"/>
  <c r="AU240" i="1"/>
  <c r="AU537" i="1"/>
  <c r="AU538" i="1"/>
  <c r="AU202" i="1"/>
  <c r="AU553" i="1"/>
  <c r="AU1075" i="1"/>
  <c r="AU36" i="1"/>
  <c r="AU1076" i="1"/>
  <c r="AU1077" i="1"/>
  <c r="AU1078" i="1"/>
  <c r="AU1079" i="1"/>
  <c r="AU560" i="1"/>
  <c r="AU1080" i="1"/>
  <c r="AU1081" i="1"/>
  <c r="AU51" i="1"/>
  <c r="AU1082" i="1"/>
  <c r="AU421" i="1"/>
  <c r="AU362" i="1"/>
  <c r="AU490" i="1"/>
  <c r="AU1083" i="1"/>
  <c r="AU1084" i="1"/>
  <c r="AU256" i="1"/>
  <c r="AU132" i="1"/>
  <c r="AU422" i="1"/>
  <c r="AU32" i="1"/>
  <c r="AU331" i="1"/>
  <c r="AU300" i="1"/>
  <c r="AU332" i="1"/>
  <c r="AU7" i="1"/>
  <c r="AU11" i="1"/>
  <c r="AU10" i="1"/>
  <c r="AU301" i="1"/>
  <c r="AU302" i="1"/>
  <c r="AU1085" i="1"/>
  <c r="AU1086" i="1"/>
  <c r="AU1087" i="1"/>
  <c r="AU333" i="1"/>
  <c r="AU1088" i="1"/>
  <c r="AU423" i="1"/>
  <c r="AU1089" i="1"/>
  <c r="AU1090" i="1"/>
  <c r="AU1091" i="1"/>
  <c r="AU241" i="1"/>
  <c r="AU1092" i="1"/>
  <c r="AU1093" i="1"/>
  <c r="AU491" i="1"/>
  <c r="AU424" i="1"/>
  <c r="AU425" i="1"/>
  <c r="AU223" i="1"/>
  <c r="AU334" i="1"/>
  <c r="AU492" i="1"/>
  <c r="AU303" i="1"/>
  <c r="AU335" i="1"/>
  <c r="AU1094" i="1"/>
  <c r="AU539" i="1"/>
  <c r="AU1095" i="1"/>
  <c r="AU1096" i="1"/>
  <c r="AU41" i="1"/>
  <c r="AT458" i="1"/>
  <c r="AT518" i="1"/>
  <c r="AT519" i="1"/>
  <c r="AT493" i="1"/>
  <c r="AT566" i="1"/>
  <c r="AT567" i="1"/>
  <c r="AT2" i="1"/>
  <c r="AT203" i="1"/>
  <c r="AT568" i="1"/>
  <c r="AT459" i="1"/>
  <c r="AT183" i="1"/>
  <c r="AT460" i="1"/>
  <c r="AT520" i="1"/>
  <c r="AT569" i="1"/>
  <c r="AT52" i="1"/>
  <c r="AT570" i="1"/>
  <c r="AT571" i="1"/>
  <c r="AT572" i="1"/>
  <c r="AT573" i="1"/>
  <c r="AT9" i="1"/>
  <c r="AT574" i="1"/>
  <c r="AT575" i="1"/>
  <c r="AT242" i="1"/>
  <c r="AT184" i="1"/>
  <c r="AT304" i="1"/>
  <c r="AT494" i="1"/>
  <c r="AT554" i="1"/>
  <c r="AT576" i="1"/>
  <c r="AT577" i="1"/>
  <c r="AT578" i="1"/>
  <c r="AT579" i="1"/>
  <c r="AT580" i="1"/>
  <c r="AT581" i="1"/>
  <c r="AT393" i="1"/>
  <c r="AT582" i="1"/>
  <c r="AT583" i="1"/>
  <c r="AT26" i="1"/>
  <c r="AT30" i="1"/>
  <c r="AT42" i="1"/>
  <c r="AT80" i="1"/>
  <c r="AT70" i="1"/>
  <c r="AT58" i="1"/>
  <c r="AT169" i="1"/>
  <c r="AT118" i="1"/>
  <c r="AT584" i="1"/>
  <c r="AT461" i="1"/>
  <c r="AT585" i="1"/>
  <c r="AT586" i="1"/>
  <c r="AT13" i="1"/>
  <c r="AT37" i="1"/>
  <c r="AT587" i="1"/>
  <c r="AT588" i="1"/>
  <c r="AT589" i="1"/>
  <c r="AT590" i="1"/>
  <c r="AT170" i="1"/>
  <c r="AT363" i="1"/>
  <c r="AT591" i="1"/>
  <c r="AT592" i="1"/>
  <c r="AT364" i="1"/>
  <c r="AT257" i="1"/>
  <c r="AT593" i="1"/>
  <c r="AT555" i="1"/>
  <c r="AT594" i="1"/>
  <c r="AT462" i="1"/>
  <c r="AT365" i="1"/>
  <c r="AT595" i="1"/>
  <c r="AT521" i="1"/>
  <c r="AT283" i="1"/>
  <c r="AT463" i="1"/>
  <c r="AT596" i="1"/>
  <c r="AT597" i="1"/>
  <c r="AT185" i="1"/>
  <c r="AT224" i="1"/>
  <c r="AT243" i="1"/>
  <c r="AT133" i="1"/>
  <c r="AT153" i="1"/>
  <c r="AT109" i="1"/>
  <c r="AT598" i="1"/>
  <c r="AT599" i="1"/>
  <c r="AT600" i="1"/>
  <c r="AT601" i="1"/>
  <c r="AT602" i="1"/>
  <c r="AT305" i="1"/>
  <c r="AT603" i="1"/>
  <c r="AT464" i="1"/>
  <c r="AT366" i="1"/>
  <c r="AT604" i="1"/>
  <c r="AT204" i="1"/>
  <c r="AT605" i="1"/>
  <c r="AT606" i="1"/>
  <c r="AT284" i="1"/>
  <c r="AT607" i="1"/>
  <c r="AT134" i="1"/>
  <c r="AT608" i="1"/>
  <c r="AT609" i="1"/>
  <c r="AT306" i="1"/>
  <c r="AT610" i="1"/>
  <c r="AT104" i="1"/>
  <c r="AT611" i="1"/>
  <c r="AT612" i="1"/>
  <c r="AT90" i="1"/>
  <c r="AT367" i="1"/>
  <c r="AT613" i="1"/>
  <c r="AT614" i="1"/>
  <c r="AT615" i="1"/>
  <c r="AT616" i="1"/>
  <c r="AT495" i="1"/>
  <c r="AT465" i="1"/>
  <c r="AT394" i="1"/>
  <c r="AT395" i="1"/>
  <c r="AT496" i="1"/>
  <c r="AT396" i="1"/>
  <c r="AT540" i="1"/>
  <c r="AT522" i="1"/>
  <c r="AT426" i="1"/>
  <c r="AT617" i="1"/>
  <c r="AT618" i="1"/>
  <c r="AT619" i="1"/>
  <c r="AT620" i="1"/>
  <c r="AT621" i="1"/>
  <c r="AT622" i="1"/>
  <c r="AT623" i="1"/>
  <c r="AT624" i="1"/>
  <c r="AT110" i="1"/>
  <c r="AT119" i="1"/>
  <c r="AT91" i="1"/>
  <c r="AT205" i="1"/>
  <c r="AT625" i="1"/>
  <c r="AT285" i="1"/>
  <c r="AT94" i="1"/>
  <c r="AT626" i="1"/>
  <c r="AT627" i="1"/>
  <c r="AT38" i="1"/>
  <c r="AT628" i="1"/>
  <c r="AT629" i="1"/>
  <c r="AT630" i="1"/>
  <c r="AT631" i="1"/>
  <c r="AT206" i="1"/>
  <c r="AT258" i="1"/>
  <c r="AT632" i="1"/>
  <c r="AT8" i="1"/>
  <c r="AT633" i="1"/>
  <c r="AT634" i="1"/>
  <c r="AT635" i="1"/>
  <c r="AT286" i="1"/>
  <c r="AT636" i="1"/>
  <c r="AT637" i="1"/>
  <c r="AT638" i="1"/>
  <c r="AT639" i="1"/>
  <c r="AT640" i="1"/>
  <c r="AT641" i="1"/>
  <c r="AT368" i="1"/>
  <c r="AT105" i="1"/>
  <c r="AT642" i="1"/>
  <c r="AT120" i="1"/>
  <c r="AT307" i="1"/>
  <c r="AT643" i="1"/>
  <c r="AT466" i="1"/>
  <c r="AT336" i="1"/>
  <c r="AT541" i="1"/>
  <c r="AT542" i="1"/>
  <c r="AT644" i="1"/>
  <c r="AT337" i="1"/>
  <c r="AT645" i="1"/>
  <c r="AT338" i="1"/>
  <c r="AT646" i="1"/>
  <c r="AT106" i="1"/>
  <c r="AT95" i="1"/>
  <c r="AT647" i="1"/>
  <c r="AT207" i="1"/>
  <c r="AT225" i="1"/>
  <c r="AT154" i="1"/>
  <c r="AT226" i="1"/>
  <c r="AT427" i="1"/>
  <c r="AT467" i="1"/>
  <c r="AT648" i="1"/>
  <c r="AT649" i="1"/>
  <c r="AT650" i="1"/>
  <c r="AT651" i="1"/>
  <c r="AT652" i="1"/>
  <c r="AT653" i="1"/>
  <c r="AT523" i="1"/>
  <c r="AT96" i="1"/>
  <c r="AT244" i="1"/>
  <c r="AT339" i="1"/>
  <c r="AT20" i="1"/>
  <c r="AT654" i="1"/>
  <c r="AT245" i="1"/>
  <c r="AT655" i="1"/>
  <c r="AT543" i="1"/>
  <c r="AT287" i="1"/>
  <c r="AT369" i="1"/>
  <c r="AT656" i="1"/>
  <c r="AT657" i="1"/>
  <c r="AT658" i="1"/>
  <c r="AT659" i="1"/>
  <c r="AT660" i="1"/>
  <c r="AT661" i="1"/>
  <c r="AT662" i="1"/>
  <c r="AT663" i="1"/>
  <c r="AT664" i="1"/>
  <c r="AT665" i="1"/>
  <c r="AT65" i="1"/>
  <c r="AT666" i="1"/>
  <c r="AT135" i="1"/>
  <c r="AT667" i="1"/>
  <c r="AT524" i="1"/>
  <c r="AT668" i="1"/>
  <c r="AT669" i="1"/>
  <c r="AT670" i="1"/>
  <c r="AT6" i="1"/>
  <c r="AT43" i="1"/>
  <c r="AT16" i="1"/>
  <c r="AT39" i="1"/>
  <c r="AT468" i="1"/>
  <c r="AT671" i="1"/>
  <c r="AT672" i="1"/>
  <c r="AT340" i="1"/>
  <c r="AT341" i="1"/>
  <c r="AT208" i="1"/>
  <c r="AT136" i="1"/>
  <c r="AT171" i="1"/>
  <c r="AT673" i="1"/>
  <c r="AT227" i="1"/>
  <c r="AT259" i="1"/>
  <c r="AT674" i="1"/>
  <c r="AT675" i="1"/>
  <c r="AT676" i="1"/>
  <c r="AT677" i="1"/>
  <c r="AT678" i="1"/>
  <c r="AT679" i="1"/>
  <c r="AT137" i="1"/>
  <c r="AT680" i="1"/>
  <c r="AT428" i="1"/>
  <c r="AT525" i="1"/>
  <c r="AT107" i="1"/>
  <c r="AT33" i="1"/>
  <c r="AT92" i="1"/>
  <c r="AT681" i="1"/>
  <c r="AT71" i="1"/>
  <c r="AT397" i="1"/>
  <c r="AT260" i="1"/>
  <c r="AT288" i="1"/>
  <c r="AT526" i="1"/>
  <c r="AT429" i="1"/>
  <c r="AT682" i="1"/>
  <c r="AT683" i="1"/>
  <c r="AT684" i="1"/>
  <c r="AT76" i="1"/>
  <c r="AT81" i="1"/>
  <c r="AT77" i="1"/>
  <c r="AT685" i="1"/>
  <c r="AT686" i="1"/>
  <c r="AT687" i="1"/>
  <c r="AT688" i="1"/>
  <c r="AT66" i="1"/>
  <c r="AT342" i="1"/>
  <c r="AT689" i="1"/>
  <c r="AT690" i="1"/>
  <c r="AT155" i="1"/>
  <c r="AT691" i="1"/>
  <c r="AT544" i="1"/>
  <c r="AT246" i="1"/>
  <c r="AT261" i="1"/>
  <c r="AT289" i="1"/>
  <c r="AT692" i="1"/>
  <c r="AT693" i="1"/>
  <c r="AT497" i="1"/>
  <c r="AT430" i="1"/>
  <c r="AT498" i="1"/>
  <c r="AT186" i="1"/>
  <c r="AT172" i="1"/>
  <c r="AT67" i="1"/>
  <c r="AT156" i="1"/>
  <c r="AT173" i="1"/>
  <c r="AT228" i="1"/>
  <c r="AT370" i="1"/>
  <c r="AT308" i="1"/>
  <c r="AT694" i="1"/>
  <c r="AT695" i="1"/>
  <c r="AT696" i="1"/>
  <c r="AT697" i="1"/>
  <c r="AT698" i="1"/>
  <c r="AT262" i="1"/>
  <c r="AT699" i="1"/>
  <c r="AT138" i="1"/>
  <c r="AT187" i="1"/>
  <c r="AT121" i="1"/>
  <c r="AT174" i="1"/>
  <c r="AT431" i="1"/>
  <c r="AT263" i="1"/>
  <c r="AT3" i="1"/>
  <c r="AT371" i="1"/>
  <c r="AT97" i="1"/>
  <c r="AT700" i="1"/>
  <c r="AT82" i="1"/>
  <c r="AT111" i="1"/>
  <c r="AT372" i="1"/>
  <c r="AT290" i="1"/>
  <c r="AT469" i="1"/>
  <c r="AT175" i="1"/>
  <c r="AT139" i="1"/>
  <c r="AT373" i="1"/>
  <c r="AT701" i="1"/>
  <c r="AT309" i="1"/>
  <c r="AT264" i="1"/>
  <c r="AT545" i="1"/>
  <c r="AT398" i="1"/>
  <c r="AT432" i="1"/>
  <c r="AT702" i="1"/>
  <c r="AT703" i="1"/>
  <c r="AT704" i="1"/>
  <c r="AT705" i="1"/>
  <c r="AT433" i="1"/>
  <c r="AT706" i="1"/>
  <c r="AT399" i="1"/>
  <c r="AT707" i="1"/>
  <c r="AT708" i="1"/>
  <c r="AT34" i="1"/>
  <c r="AT343" i="1"/>
  <c r="AT265" i="1"/>
  <c r="AT310" i="1"/>
  <c r="AT311" i="1"/>
  <c r="AT709" i="1"/>
  <c r="AT710" i="1"/>
  <c r="AT711" i="1"/>
  <c r="AT556" i="1"/>
  <c r="AT712" i="1"/>
  <c r="AT713" i="1"/>
  <c r="AT714" i="1"/>
  <c r="AT715" i="1"/>
  <c r="AT716" i="1"/>
  <c r="AT717" i="1"/>
  <c r="AT718" i="1"/>
  <c r="AT719" i="1"/>
  <c r="AT720" i="1"/>
  <c r="AT53" i="1"/>
  <c r="AT721" i="1"/>
  <c r="AT722" i="1"/>
  <c r="AT723" i="1"/>
  <c r="AT266" i="1"/>
  <c r="AT83" i="1"/>
  <c r="AT724" i="1"/>
  <c r="AT434" i="1"/>
  <c r="AT725" i="1"/>
  <c r="AT435" i="1"/>
  <c r="AT726" i="1"/>
  <c r="AT312" i="1"/>
  <c r="AT727" i="1"/>
  <c r="AT48" i="1"/>
  <c r="AT728" i="1"/>
  <c r="AT729" i="1"/>
  <c r="AT730" i="1"/>
  <c r="AT731" i="1"/>
  <c r="AT732" i="1"/>
  <c r="AT733" i="1"/>
  <c r="AT734" i="1"/>
  <c r="AT735" i="1"/>
  <c r="AT736" i="1"/>
  <c r="AT737" i="1"/>
  <c r="AT738" i="1"/>
  <c r="AT739" i="1"/>
  <c r="AT740" i="1"/>
  <c r="AT19" i="1"/>
  <c r="AT98" i="1"/>
  <c r="AT741" i="1"/>
  <c r="AT742" i="1"/>
  <c r="AT470" i="1"/>
  <c r="AT527" i="1"/>
  <c r="AT471" i="1"/>
  <c r="AT44" i="1"/>
  <c r="AT743" i="1"/>
  <c r="AT54" i="1"/>
  <c r="AT140" i="1"/>
  <c r="AT400" i="1"/>
  <c r="AT84" i="1"/>
  <c r="AT744" i="1"/>
  <c r="AT745" i="1"/>
  <c r="AT746" i="1"/>
  <c r="AT49" i="1"/>
  <c r="AT747" i="1"/>
  <c r="AT748" i="1"/>
  <c r="AT749" i="1"/>
  <c r="AT99" i="1"/>
  <c r="AT750" i="1"/>
  <c r="AT751" i="1"/>
  <c r="AT752" i="1"/>
  <c r="AT753" i="1"/>
  <c r="AT754" i="1"/>
  <c r="AT755" i="1"/>
  <c r="AT436" i="1"/>
  <c r="AT756" i="1"/>
  <c r="AT757" i="1"/>
  <c r="AT758" i="1"/>
  <c r="AT759" i="1"/>
  <c r="AT760" i="1"/>
  <c r="AT761" i="1"/>
  <c r="AT437" i="1"/>
  <c r="AT762" i="1"/>
  <c r="AT763" i="1"/>
  <c r="AT764" i="1"/>
  <c r="AT765" i="1"/>
  <c r="AT766" i="1"/>
  <c r="AT767" i="1"/>
  <c r="AT499" i="1"/>
  <c r="AT768" i="1"/>
  <c r="AT769" i="1"/>
  <c r="AT770" i="1"/>
  <c r="AT771" i="1"/>
  <c r="AT772" i="1"/>
  <c r="AT45" i="1"/>
  <c r="AT472" i="1"/>
  <c r="AT773" i="1"/>
  <c r="AT122" i="1"/>
  <c r="AT209" i="1"/>
  <c r="AT267" i="1"/>
  <c r="AT563" i="1"/>
  <c r="AT188" i="1"/>
  <c r="AT774" i="1"/>
  <c r="AT374" i="1"/>
  <c r="AT546" i="1"/>
  <c r="AT775" i="1"/>
  <c r="AT776" i="1"/>
  <c r="AT777" i="1"/>
  <c r="AT778" i="1"/>
  <c r="AT779" i="1"/>
  <c r="AT780" i="1"/>
  <c r="AT781" i="1"/>
  <c r="AT782" i="1"/>
  <c r="AT141" i="1"/>
  <c r="AT783" i="1"/>
  <c r="AT784" i="1"/>
  <c r="AT500" i="1"/>
  <c r="AT785" i="1"/>
  <c r="AT786" i="1"/>
  <c r="AT787" i="1"/>
  <c r="AT788" i="1"/>
  <c r="AT344" i="1"/>
  <c r="AT17" i="1"/>
  <c r="AT789" i="1"/>
  <c r="AT123" i="1"/>
  <c r="AT790" i="1"/>
  <c r="AT791" i="1"/>
  <c r="AT792" i="1"/>
  <c r="AT501" i="1"/>
  <c r="AT793" i="1"/>
  <c r="AT794" i="1"/>
  <c r="AT795" i="1"/>
  <c r="AT547" i="1"/>
  <c r="AT796" i="1"/>
  <c r="AT797" i="1"/>
  <c r="AT798" i="1"/>
  <c r="AT799" i="1"/>
  <c r="AT229" i="1"/>
  <c r="AT528" i="1"/>
  <c r="AT800" i="1"/>
  <c r="AT801" i="1"/>
  <c r="AT438" i="1"/>
  <c r="AT59" i="1"/>
  <c r="AT802" i="1"/>
  <c r="AT803" i="1"/>
  <c r="AT804" i="1"/>
  <c r="AT805" i="1"/>
  <c r="AT502" i="1"/>
  <c r="AT529" i="1"/>
  <c r="AT806" i="1"/>
  <c r="AT807" i="1"/>
  <c r="AT808" i="1"/>
  <c r="AT60" i="1"/>
  <c r="AT313" i="1"/>
  <c r="AT314" i="1"/>
  <c r="AT112" i="1"/>
  <c r="AT473" i="1"/>
  <c r="AT375" i="1"/>
  <c r="AT100" i="1"/>
  <c r="AT230" i="1"/>
  <c r="AT231" i="1"/>
  <c r="AT142" i="1"/>
  <c r="AT189" i="1"/>
  <c r="AT809" i="1"/>
  <c r="AT810" i="1"/>
  <c r="AT268" i="1"/>
  <c r="AT811" i="1"/>
  <c r="AT176" i="1"/>
  <c r="AT113" i="1"/>
  <c r="AT269" i="1"/>
  <c r="AT812" i="1"/>
  <c r="AT315" i="1"/>
  <c r="AT143" i="1"/>
  <c r="AT813" i="1"/>
  <c r="AT316" i="1"/>
  <c r="AT210" i="1"/>
  <c r="AT247" i="1"/>
  <c r="AT211" i="1"/>
  <c r="AT270" i="1"/>
  <c r="AT345" i="1"/>
  <c r="AT564" i="1"/>
  <c r="AT376" i="1"/>
  <c r="AT814" i="1"/>
  <c r="AT815" i="1"/>
  <c r="AT212" i="1"/>
  <c r="AT816" i="1"/>
  <c r="AT817" i="1"/>
  <c r="AT157" i="1"/>
  <c r="AT818" i="1"/>
  <c r="AT819" i="1"/>
  <c r="AT439" i="1"/>
  <c r="AT55" i="1"/>
  <c r="AT401" i="1"/>
  <c r="AT503" i="1"/>
  <c r="AT474" i="1"/>
  <c r="AT820" i="1"/>
  <c r="AT821" i="1"/>
  <c r="AT822" i="1"/>
  <c r="AT18" i="1"/>
  <c r="AT823" i="1"/>
  <c r="AT440" i="1"/>
  <c r="AT248" i="1"/>
  <c r="AT346" i="1"/>
  <c r="AT475" i="1"/>
  <c r="AT824" i="1"/>
  <c r="AT504" i="1"/>
  <c r="AT249" i="1"/>
  <c r="AT825" i="1"/>
  <c r="AT826" i="1"/>
  <c r="AT827" i="1"/>
  <c r="AT828" i="1"/>
  <c r="AT377" i="1"/>
  <c r="AT271" i="1"/>
  <c r="AT402" i="1"/>
  <c r="AT829" i="1"/>
  <c r="AT830" i="1"/>
  <c r="AT831" i="1"/>
  <c r="AT832" i="1"/>
  <c r="AT833" i="1"/>
  <c r="AT834" i="1"/>
  <c r="AT835" i="1"/>
  <c r="AT505" i="1"/>
  <c r="AT836" i="1"/>
  <c r="AT530" i="1"/>
  <c r="AT347" i="1"/>
  <c r="AT378" i="1"/>
  <c r="AT441" i="1"/>
  <c r="AT837" i="1"/>
  <c r="AT838" i="1"/>
  <c r="AT27" i="1"/>
  <c r="AT839" i="1"/>
  <c r="AT840" i="1"/>
  <c r="AT841" i="1"/>
  <c r="AT190" i="1"/>
  <c r="AT177" i="1"/>
  <c r="AT191" i="1"/>
  <c r="AT842" i="1"/>
  <c r="AT843" i="1"/>
  <c r="AT844" i="1"/>
  <c r="AT845" i="1"/>
  <c r="AT846" i="1"/>
  <c r="AT348" i="1"/>
  <c r="AT61" i="1"/>
  <c r="AT56" i="1"/>
  <c r="AT847" i="1"/>
  <c r="AT848" i="1"/>
  <c r="AT849" i="1"/>
  <c r="AT531" i="1"/>
  <c r="AT557" i="1"/>
  <c r="AT561" i="1"/>
  <c r="AT850" i="1"/>
  <c r="AT379" i="1"/>
  <c r="AT851" i="1"/>
  <c r="AT852" i="1"/>
  <c r="AT317" i="1"/>
  <c r="AT78" i="1"/>
  <c r="AT476" i="1"/>
  <c r="AT853" i="1"/>
  <c r="AT854" i="1"/>
  <c r="AT855" i="1"/>
  <c r="AT403" i="1"/>
  <c r="AT856" i="1"/>
  <c r="AT380" i="1"/>
  <c r="AT857" i="1"/>
  <c r="AT858" i="1"/>
  <c r="AT859" i="1"/>
  <c r="AT860" i="1"/>
  <c r="AT565" i="1"/>
  <c r="AT861" i="1"/>
  <c r="AT862" i="1"/>
  <c r="AT124" i="1"/>
  <c r="AT272" i="1"/>
  <c r="AT192" i="1"/>
  <c r="AT57" i="1"/>
  <c r="AT62" i="1"/>
  <c r="AT863" i="1"/>
  <c r="AT273" i="1"/>
  <c r="AT125" i="1"/>
  <c r="AT158" i="1"/>
  <c r="AT108" i="1"/>
  <c r="AT477" i="1"/>
  <c r="AT193" i="1"/>
  <c r="AT72" i="1"/>
  <c r="AT126" i="1"/>
  <c r="AT127" i="1"/>
  <c r="AT442" i="1"/>
  <c r="AT864" i="1"/>
  <c r="AT865" i="1"/>
  <c r="AT159" i="1"/>
  <c r="AT349" i="1"/>
  <c r="AT866" i="1"/>
  <c r="AT867" i="1"/>
  <c r="AT868" i="1"/>
  <c r="AT443" i="1"/>
  <c r="AT869" i="1"/>
  <c r="AT870" i="1"/>
  <c r="AT871" i="1"/>
  <c r="AT872" i="1"/>
  <c r="AT350" i="1"/>
  <c r="AT873" i="1"/>
  <c r="AT874" i="1"/>
  <c r="AT875" i="1"/>
  <c r="AT558" i="1"/>
  <c r="AT381" i="1"/>
  <c r="AT876" i="1"/>
  <c r="AT877" i="1"/>
  <c r="AT878" i="1"/>
  <c r="AT879" i="1"/>
  <c r="AT880" i="1"/>
  <c r="AT881" i="1"/>
  <c r="AT882" i="1"/>
  <c r="AT382" i="1"/>
  <c r="AT883" i="1"/>
  <c r="AT884" i="1"/>
  <c r="AT885" i="1"/>
  <c r="AT886" i="1"/>
  <c r="AT887" i="1"/>
  <c r="AT888" i="1"/>
  <c r="AT444" i="1"/>
  <c r="AT889" i="1"/>
  <c r="AT890" i="1"/>
  <c r="AT891" i="1"/>
  <c r="AT892" i="1"/>
  <c r="AT893" i="1"/>
  <c r="AT894" i="1"/>
  <c r="AT895" i="1"/>
  <c r="AT896" i="1"/>
  <c r="AT897" i="1"/>
  <c r="AT898" i="1"/>
  <c r="AT899" i="1"/>
  <c r="AT404" i="1"/>
  <c r="AT101" i="1"/>
  <c r="AT445" i="1"/>
  <c r="AT900" i="1"/>
  <c r="AT901" i="1"/>
  <c r="AT478" i="1"/>
  <c r="AT479" i="1"/>
  <c r="AT480" i="1"/>
  <c r="AT232" i="1"/>
  <c r="AT902" i="1"/>
  <c r="AT532" i="1"/>
  <c r="AT351" i="1"/>
  <c r="AT352" i="1"/>
  <c r="AT903" i="1"/>
  <c r="AT194" i="1"/>
  <c r="AT904" i="1"/>
  <c r="AT905" i="1"/>
  <c r="AT906" i="1"/>
  <c r="AT907" i="1"/>
  <c r="AT908" i="1"/>
  <c r="AT909" i="1"/>
  <c r="AT910" i="1"/>
  <c r="AT911" i="1"/>
  <c r="AT353" i="1"/>
  <c r="AT912" i="1"/>
  <c r="AT913" i="1"/>
  <c r="AT914" i="1"/>
  <c r="AT915" i="1"/>
  <c r="AT63" i="1"/>
  <c r="AT916" i="1"/>
  <c r="AT917" i="1"/>
  <c r="AT918" i="1"/>
  <c r="AT919" i="1"/>
  <c r="AT85" i="1"/>
  <c r="AT114" i="1"/>
  <c r="AT86" i="1"/>
  <c r="AT920" i="1"/>
  <c r="AT446" i="1"/>
  <c r="AT921" i="1"/>
  <c r="AT274" i="1"/>
  <c r="AT447" i="1"/>
  <c r="AT22" i="1"/>
  <c r="AT35" i="1"/>
  <c r="AT922" i="1"/>
  <c r="AT923" i="1"/>
  <c r="AT924" i="1"/>
  <c r="AT925" i="1"/>
  <c r="AT926" i="1"/>
  <c r="AT927" i="1"/>
  <c r="AT928" i="1"/>
  <c r="AT929" i="1"/>
  <c r="AT930" i="1"/>
  <c r="AT931" i="1"/>
  <c r="AT932" i="1"/>
  <c r="AT933" i="1"/>
  <c r="AT934" i="1"/>
  <c r="AT935" i="1"/>
  <c r="AT936" i="1"/>
  <c r="AT937" i="1"/>
  <c r="AT938" i="1"/>
  <c r="AT939" i="1"/>
  <c r="AT940" i="1"/>
  <c r="AT941" i="1"/>
  <c r="AT942" i="1"/>
  <c r="AT943" i="1"/>
  <c r="AT944" i="1"/>
  <c r="AT318" i="1"/>
  <c r="AT945" i="1"/>
  <c r="AT275" i="1"/>
  <c r="AT946" i="1"/>
  <c r="AT233" i="1"/>
  <c r="AT947" i="1"/>
  <c r="AT948" i="1"/>
  <c r="AT160" i="1"/>
  <c r="AT949" i="1"/>
  <c r="AT506" i="1"/>
  <c r="AT448" i="1"/>
  <c r="AT276" i="1"/>
  <c r="AT507" i="1"/>
  <c r="AT481" i="1"/>
  <c r="AT950" i="1"/>
  <c r="AT178" i="1"/>
  <c r="AT951" i="1"/>
  <c r="AT952" i="1"/>
  <c r="AT548" i="1"/>
  <c r="AT449" i="1"/>
  <c r="AT953" i="1"/>
  <c r="AT161" i="1"/>
  <c r="AT291" i="1"/>
  <c r="AT954" i="1"/>
  <c r="AT234" i="1"/>
  <c r="AT213" i="1"/>
  <c r="AT955" i="1"/>
  <c r="AT956" i="1"/>
  <c r="AT957" i="1"/>
  <c r="AT958" i="1"/>
  <c r="AT292" i="1"/>
  <c r="AT482" i="1"/>
  <c r="AT277" i="1"/>
  <c r="AT23" i="1"/>
  <c r="AT28" i="1"/>
  <c r="AT959" i="1"/>
  <c r="AT144" i="1"/>
  <c r="AT960" i="1"/>
  <c r="AT405" i="1"/>
  <c r="AT195" i="1"/>
  <c r="AT250" i="1"/>
  <c r="AT406" i="1"/>
  <c r="AT961" i="1"/>
  <c r="AT559" i="1"/>
  <c r="AT4" i="1"/>
  <c r="AT46" i="1"/>
  <c r="AT40" i="1"/>
  <c r="AT24" i="1"/>
  <c r="AT68" i="1"/>
  <c r="AT383" i="1"/>
  <c r="AT483" i="1"/>
  <c r="AT484" i="1"/>
  <c r="AT73" i="1"/>
  <c r="AT145" i="1"/>
  <c r="AT179" i="1"/>
  <c r="AT962" i="1"/>
  <c r="AT963" i="1"/>
  <c r="AT508" i="1"/>
  <c r="AT407" i="1"/>
  <c r="AT293" i="1"/>
  <c r="AT384" i="1"/>
  <c r="AT12" i="1"/>
  <c r="AT964" i="1"/>
  <c r="AT180" i="1"/>
  <c r="AT549" i="1"/>
  <c r="AT50" i="1"/>
  <c r="AT509" i="1"/>
  <c r="AT385" i="1"/>
  <c r="AT965" i="1"/>
  <c r="AT966" i="1"/>
  <c r="AT294" i="1"/>
  <c r="AT510" i="1"/>
  <c r="AT278" i="1"/>
  <c r="AT386" i="1"/>
  <c r="AT967" i="1"/>
  <c r="AT181" i="1"/>
  <c r="AT128" i="1"/>
  <c r="AT408" i="1"/>
  <c r="AT968" i="1"/>
  <c r="AT969" i="1"/>
  <c r="AT970" i="1"/>
  <c r="AT971" i="1"/>
  <c r="AT972" i="1"/>
  <c r="AT973" i="1"/>
  <c r="AT31" i="1"/>
  <c r="AT14" i="1"/>
  <c r="AT511" i="1"/>
  <c r="AT409" i="1"/>
  <c r="AT974" i="1"/>
  <c r="AT74" i="1"/>
  <c r="AT975" i="1"/>
  <c r="AT976" i="1"/>
  <c r="AT354" i="1"/>
  <c r="AT977" i="1"/>
  <c r="AT146" i="1"/>
  <c r="AT251" i="1"/>
  <c r="AT978" i="1"/>
  <c r="AT147" i="1"/>
  <c r="AT979" i="1"/>
  <c r="AT980" i="1"/>
  <c r="AT450" i="1"/>
  <c r="AT410" i="1"/>
  <c r="AT411" i="1"/>
  <c r="AT295" i="1"/>
  <c r="AT47" i="1"/>
  <c r="AT981" i="1"/>
  <c r="AT982" i="1"/>
  <c r="AT983" i="1"/>
  <c r="AT984" i="1"/>
  <c r="AT412" i="1"/>
  <c r="AT296" i="1"/>
  <c r="AT196" i="1"/>
  <c r="AT985" i="1"/>
  <c r="AT162" i="1"/>
  <c r="AT986" i="1"/>
  <c r="AT987" i="1"/>
  <c r="AT988" i="1"/>
  <c r="AT989" i="1"/>
  <c r="AT5" i="1"/>
  <c r="AT990" i="1"/>
  <c r="AT148" i="1"/>
  <c r="AT129" i="1"/>
  <c r="AT279" i="1"/>
  <c r="AT87" i="1"/>
  <c r="AT991" i="1"/>
  <c r="AT992" i="1"/>
  <c r="AT993" i="1"/>
  <c r="AT994" i="1"/>
  <c r="AT413" i="1"/>
  <c r="AT995" i="1"/>
  <c r="AT550" i="1"/>
  <c r="AT996" i="1"/>
  <c r="AT533" i="1"/>
  <c r="AT512" i="1"/>
  <c r="AT414" i="1"/>
  <c r="AT513" i="1"/>
  <c r="AT514" i="1"/>
  <c r="AT997" i="1"/>
  <c r="AT998" i="1"/>
  <c r="AT999" i="1"/>
  <c r="AT355" i="1"/>
  <c r="AT1000" i="1"/>
  <c r="AT280" i="1"/>
  <c r="AT1001" i="1"/>
  <c r="AT149" i="1"/>
  <c r="AT163" i="1"/>
  <c r="AT235" i="1"/>
  <c r="AT451" i="1"/>
  <c r="AT1002" i="1"/>
  <c r="AT1003" i="1"/>
  <c r="AT1004" i="1"/>
  <c r="AT29" i="1"/>
  <c r="AT1005" i="1"/>
  <c r="AT319" i="1"/>
  <c r="AT320" i="1"/>
  <c r="AT1006" i="1"/>
  <c r="AT452" i="1"/>
  <c r="AT534" i="1"/>
  <c r="AT485" i="1"/>
  <c r="AT164" i="1"/>
  <c r="AT281" i="1"/>
  <c r="AT214" i="1"/>
  <c r="AT215" i="1"/>
  <c r="AT1007" i="1"/>
  <c r="AT321" i="1"/>
  <c r="AT1008" i="1"/>
  <c r="AT1009" i="1"/>
  <c r="AT236" i="1"/>
  <c r="AT387" i="1"/>
  <c r="AT1010" i="1"/>
  <c r="AT486" i="1"/>
  <c r="AT282" i="1"/>
  <c r="AT130" i="1"/>
  <c r="AT216" i="1"/>
  <c r="AT197" i="1"/>
  <c r="AT356" i="1"/>
  <c r="AT217" i="1"/>
  <c r="AT252" i="1"/>
  <c r="AT1011" i="1"/>
  <c r="AT297" i="1"/>
  <c r="AT1012" i="1"/>
  <c r="AT1013" i="1"/>
  <c r="AT1014" i="1"/>
  <c r="AT1015" i="1"/>
  <c r="AT357" i="1"/>
  <c r="AT218" i="1"/>
  <c r="AT219" i="1"/>
  <c r="AT150" i="1"/>
  <c r="AT182" i="1"/>
  <c r="AT1016" i="1"/>
  <c r="AT1017" i="1"/>
  <c r="AT515" i="1"/>
  <c r="AT115" i="1"/>
  <c r="AT116" i="1"/>
  <c r="AT102" i="1"/>
  <c r="AT388" i="1"/>
  <c r="AT88" i="1"/>
  <c r="AT75" i="1"/>
  <c r="AT551" i="1"/>
  <c r="AT103" i="1"/>
  <c r="AT253" i="1"/>
  <c r="AT415" i="1"/>
  <c r="AT1018" i="1"/>
  <c r="AT535" i="1"/>
  <c r="AT322" i="1"/>
  <c r="AT25" i="1"/>
  <c r="AT487" i="1"/>
  <c r="AT416" i="1"/>
  <c r="AT417" i="1"/>
  <c r="AT117" i="1"/>
  <c r="AT220" i="1"/>
  <c r="AT1019" i="1"/>
  <c r="AT151" i="1"/>
  <c r="AT453" i="1"/>
  <c r="AT1020" i="1"/>
  <c r="AT1021" i="1"/>
  <c r="AT1022" i="1"/>
  <c r="AT536" i="1"/>
  <c r="AT323" i="1"/>
  <c r="AT165" i="1"/>
  <c r="AT166" i="1"/>
  <c r="AT1023" i="1"/>
  <c r="AT198" i="1"/>
  <c r="AT1024" i="1"/>
  <c r="AT1025" i="1"/>
  <c r="AT454" i="1"/>
  <c r="AT418" i="1"/>
  <c r="AT167" i="1"/>
  <c r="AT168" i="1"/>
  <c r="AT516" i="1"/>
  <c r="AT1026" i="1"/>
  <c r="AT89" i="1"/>
  <c r="AT1027" i="1"/>
  <c r="AT1028" i="1"/>
  <c r="AT1029" i="1"/>
  <c r="AT455" i="1"/>
  <c r="AT1030" i="1"/>
  <c r="AT1031" i="1"/>
  <c r="AT1032" i="1"/>
  <c r="AT358" i="1"/>
  <c r="AT237" i="1"/>
  <c r="AT1033" i="1"/>
  <c r="AT324" i="1"/>
  <c r="AT1034" i="1"/>
  <c r="AT325" i="1"/>
  <c r="AT1035" i="1"/>
  <c r="AT389" i="1"/>
  <c r="AT199" i="1"/>
  <c r="AT1036" i="1"/>
  <c r="AT326" i="1"/>
  <c r="AT419" i="1"/>
  <c r="AT1037" i="1"/>
  <c r="AT517" i="1"/>
  <c r="AT298" i="1"/>
  <c r="AT359" i="1"/>
  <c r="AT238" i="1"/>
  <c r="AT221" i="1"/>
  <c r="AT1038" i="1"/>
  <c r="AT1039" i="1"/>
  <c r="AT1040" i="1"/>
  <c r="AT1041" i="1"/>
  <c r="AT1042" i="1"/>
  <c r="AT69" i="1"/>
  <c r="AT1043" i="1"/>
  <c r="AT562" i="1"/>
  <c r="AT299" i="1"/>
  <c r="AT1044" i="1"/>
  <c r="AT1045" i="1"/>
  <c r="AT1046" i="1"/>
  <c r="AT1047" i="1"/>
  <c r="AT327" i="1"/>
  <c r="AT456" i="1"/>
  <c r="AT1048" i="1"/>
  <c r="AT1049" i="1"/>
  <c r="AT360" i="1"/>
  <c r="AT1050" i="1"/>
  <c r="AT1051" i="1"/>
  <c r="AT93" i="1"/>
  <c r="AT1052" i="1"/>
  <c r="AT1053" i="1"/>
  <c r="AT390" i="1"/>
  <c r="AT239" i="1"/>
  <c r="AT1054" i="1"/>
  <c r="AT1055" i="1"/>
  <c r="AT391" i="1"/>
  <c r="AT64" i="1"/>
  <c r="AT152" i="1"/>
  <c r="AT1056" i="1"/>
  <c r="AT254" i="1"/>
  <c r="AT1057" i="1"/>
  <c r="AT79" i="1"/>
  <c r="AT488" i="1"/>
  <c r="AT15" i="1"/>
  <c r="AT1058" i="1"/>
  <c r="AT1059" i="1"/>
  <c r="AT131" i="1"/>
  <c r="AT328" i="1"/>
  <c r="AT489" i="1"/>
  <c r="AT1060" i="1"/>
  <c r="AT1061" i="1"/>
  <c r="AT200" i="1"/>
  <c r="AT329" i="1"/>
  <c r="AT1062" i="1"/>
  <c r="AT1063" i="1"/>
  <c r="AT1064" i="1"/>
  <c r="AT1065" i="1"/>
  <c r="AT1066" i="1"/>
  <c r="AT201" i="1"/>
  <c r="AT1067" i="1"/>
  <c r="AT1068" i="1"/>
  <c r="AT1069" i="1"/>
  <c r="AT21" i="1"/>
  <c r="AT222" i="1"/>
  <c r="AT330" i="1"/>
  <c r="AT392" i="1"/>
  <c r="AT457" i="1"/>
  <c r="AT420" i="1"/>
  <c r="AT1070" i="1"/>
  <c r="AT552" i="1"/>
  <c r="AT1071" i="1"/>
  <c r="AT1072" i="1"/>
  <c r="AT1073" i="1"/>
  <c r="AT255" i="1"/>
  <c r="AT361" i="1"/>
  <c r="AT1074" i="1"/>
  <c r="AT240" i="1"/>
  <c r="AT537" i="1"/>
  <c r="AT538" i="1"/>
  <c r="AT202" i="1"/>
  <c r="AT553" i="1"/>
  <c r="AT1075" i="1"/>
  <c r="AT36" i="1"/>
  <c r="AT1076" i="1"/>
  <c r="AT1077" i="1"/>
  <c r="AT1078" i="1"/>
  <c r="AT1079" i="1"/>
  <c r="AT560" i="1"/>
  <c r="AT1080" i="1"/>
  <c r="AT1081" i="1"/>
  <c r="AT51" i="1"/>
  <c r="AT1082" i="1"/>
  <c r="AT421" i="1"/>
  <c r="AT362" i="1"/>
  <c r="AT490" i="1"/>
  <c r="AT1083" i="1"/>
  <c r="AT1084" i="1"/>
  <c r="AT256" i="1"/>
  <c r="AT132" i="1"/>
  <c r="AT422" i="1"/>
  <c r="AT32" i="1"/>
  <c r="AT331" i="1"/>
  <c r="AT300" i="1"/>
  <c r="AT332" i="1"/>
  <c r="AT7" i="1"/>
  <c r="AT11" i="1"/>
  <c r="AT10" i="1"/>
  <c r="AT301" i="1"/>
  <c r="AT302" i="1"/>
  <c r="AT1085" i="1"/>
  <c r="AT1086" i="1"/>
  <c r="AT1087" i="1"/>
  <c r="AT333" i="1"/>
  <c r="AT1088" i="1"/>
  <c r="AT423" i="1"/>
  <c r="AT1089" i="1"/>
  <c r="AT1090" i="1"/>
  <c r="AT1091" i="1"/>
  <c r="AT241" i="1"/>
  <c r="AT1092" i="1"/>
  <c r="AT1093" i="1"/>
  <c r="AT491" i="1"/>
  <c r="AT424" i="1"/>
  <c r="AT425" i="1"/>
  <c r="AT223" i="1"/>
  <c r="AT334" i="1"/>
  <c r="AT492" i="1"/>
  <c r="AT303" i="1"/>
  <c r="AT335" i="1"/>
  <c r="AT1094" i="1"/>
  <c r="AT539" i="1"/>
  <c r="AT1095" i="1"/>
  <c r="AT1096" i="1"/>
  <c r="AT41" i="1"/>
</calcChain>
</file>

<file path=xl/sharedStrings.xml><?xml version="1.0" encoding="utf-8"?>
<sst xmlns="http://schemas.openxmlformats.org/spreadsheetml/2006/main" count="13585" uniqueCount="11124">
  <si>
    <t>Gene Symbol</t>
  </si>
  <si>
    <t>SFARI Score</t>
  </si>
  <si>
    <t>Gene Name</t>
  </si>
  <si>
    <t>Prev Gene Symbol(s)</t>
  </si>
  <si>
    <t>NCBI Entrez ID</t>
  </si>
  <si>
    <t>UniProt ID</t>
  </si>
  <si>
    <t>HGNC</t>
  </si>
  <si>
    <t>Depth of Conservations (8 species total)</t>
  </si>
  <si>
    <t>Best DIOPT Score (Fly)</t>
  </si>
  <si>
    <t>Symbol (Fly)</t>
  </si>
  <si>
    <t>Flybase ID</t>
  </si>
  <si>
    <t>Fly Alignment Similarity (%)</t>
  </si>
  <si>
    <t>Fly Alignment Identity (%)</t>
  </si>
  <si>
    <t>Best DIOPT Score (Yeast)</t>
  </si>
  <si>
    <t>Symbol (Yeast)</t>
  </si>
  <si>
    <t>SGD ID</t>
  </si>
  <si>
    <t>Yeast Alignment Similarity (%)</t>
  </si>
  <si>
    <t>Yeast Alignment Identity (%)</t>
  </si>
  <si>
    <t>ClinVar: Pathogenic &amp; Likely Pathogenic</t>
  </si>
  <si>
    <t>ClinVar: Benign &amp; Likely Benign</t>
  </si>
  <si>
    <t>ClinVar: VUS</t>
  </si>
  <si>
    <t>ClinVar: Conflicting</t>
  </si>
  <si>
    <t>ClinVar Phenotype</t>
  </si>
  <si>
    <t>Number of Publications (Gene2PubMed)</t>
  </si>
  <si>
    <t>Number of De Novo (VariCarta)</t>
  </si>
  <si>
    <t>Number of Missense (VariCarta)</t>
  </si>
  <si>
    <t>Number of Nonframeshift Insertions and Deletions (Varicarta)</t>
  </si>
  <si>
    <t>Location</t>
  </si>
  <si>
    <t>gnomAD Transcript</t>
  </si>
  <si>
    <t>mis_z</t>
  </si>
  <si>
    <t>oe_mis</t>
  </si>
  <si>
    <t>oe_mis_lower</t>
  </si>
  <si>
    <t>oe_mis_upper</t>
  </si>
  <si>
    <t>pLI</t>
  </si>
  <si>
    <t>oe_lof</t>
  </si>
  <si>
    <t>oe_lof_lower</t>
  </si>
  <si>
    <t>oe_lof_upper</t>
  </si>
  <si>
    <t>gnomAD Variant Count</t>
  </si>
  <si>
    <t>Flybase Snapshot</t>
  </si>
  <si>
    <t>Flybase: Gene Summary</t>
  </si>
  <si>
    <t>ABAT</t>
  </si>
  <si>
    <t>4-aminobutyrate aminotransferase</t>
  </si>
  <si>
    <t>P80404</t>
  </si>
  <si>
    <t>Gabat</t>
  </si>
  <si>
    <t>FBgn0036927</t>
  </si>
  <si>
    <t>UGA1</t>
  </si>
  <si>
    <t>S000003251</t>
  </si>
  <si>
    <t>Gamma-aminobutyric_acid_transaminase_deficiency, Inborn_genetic_diseases</t>
  </si>
  <si>
    <t>16:8768422-8878432</t>
  </si>
  <si>
    <t>ENST00000396600</t>
  </si>
  <si>
    <t>gamma-aminobutyric acid transaminase (Gabat) encodes an enzyme involved in the breakdown of the  sleep-promoting neurotransmitter gamma-aminobutyric (GABA). It functions in mitochondria, in a shunt of the TCA cycle, and is implicated in the regulation of sleep as well as in metabolism.</t>
  </si>
  <si>
    <t xml:space="preserve">The gene gamma-aminobutyric acid transaminase is referred to in FlyBase by the symbol Dmel\Gabat (CG7433, FBgn0036927). It is a protein_coding_gene from Dmel. It has 4 annotated transcripts and 4 polypeptides (1 unique). Gene sequence location is 3L:19997714..20000686. Its molecular function is described by: pyridoxal phosphate binding; 4-aminobutyrate transaminase activity. It is involved in the biological process described with: gamma-aminobutyric acid catabolic process; regulation of glutamate metabolic process; regulation of circadian sleep/wake cycle; regulation of carbohydrate metabolic process. 16 alleles are reported. No phenotypic data is available. The phenotypic classes of alleles include: abnormal sleep; viable; fertile; short lived; abnormal starvation stress response. Summary of modENCODE Temporal Expression Profile:  Temporal profile ranges from a peak of high expression to a trough of moderate expression.  Peak expression observed within 00-06 and 12-24 hour embryonic stages, during early larval stages, in adult female stages.  </t>
  </si>
  <si>
    <t>ABCA10</t>
  </si>
  <si>
    <t>ATP binding cassette subfamily A member 10</t>
  </si>
  <si>
    <t>Q8WWZ4</t>
  </si>
  <si>
    <t>CG8908</t>
  </si>
  <si>
    <t>FBgn0034493</t>
  </si>
  <si>
    <t>AUS1</t>
  </si>
  <si>
    <t>S000005537</t>
  </si>
  <si>
    <t>Inborn_genetic_diseases</t>
  </si>
  <si>
    <t>17:67143355-67240987</t>
  </si>
  <si>
    <t>ENST00000269081</t>
  </si>
  <si>
    <t>7.6593e-34</t>
  </si>
  <si>
    <t>Contributions welcome.</t>
  </si>
  <si>
    <t xml:space="preserve">This gene is referred to in FlyBase by the symbol Dmel\CG8908 (FBgn0034493). It is a protein_coding_gene from Dmel. It has one annotated transcript and one polypeptide. Gene sequence location is 2R:20264920..20270994. Its molecular function is described by: ATPase-coupled transmembrane transporter activity; lipid transporter activity; ATP binding. It is involved in the biological process described with: transmembrane transport; lipid transport. 8 alleles are reported. No phenotypic data is available. The phenotypic classes of alleles include: viable; fertile. Summary of modENCODE Temporal Expression Profile:  Temporal profile ranges from a peak of low expression to a trough of very low expression.  Peak expression observed within 00-06 hour embryonic stages, at stages throughout the pupal period, in stages of adults of both sexes.  </t>
  </si>
  <si>
    <t>ABCA13</t>
  </si>
  <si>
    <t>ATP binding cassette subfamily A member 13</t>
  </si>
  <si>
    <t>Q86UQ4</t>
  </si>
  <si>
    <t>CG34120</t>
  </si>
  <si>
    <t>FBgn0083956</t>
  </si>
  <si>
    <t>YOL075C</t>
  </si>
  <si>
    <t>S000005435</t>
  </si>
  <si>
    <t>7:48211055-48687092</t>
  </si>
  <si>
    <t>ENST00000435803</t>
  </si>
  <si>
    <t>8.7753e-114</t>
  </si>
  <si>
    <t xml:space="preserve">This gene is referred to in FlyBase by the symbol Dmel\CG34120 (FBgn0083956). It is a protein_coding_gene from Dmel. It has 4 annotated transcripts and 4 polypeptides (all unique). Gene sequence location is X:21123634..21140951. Its molecular function is described by: ATPase-coupled transmembrane transporter activity; lipid transporter activity; ATP binding. It is involved in the biological process described with: lipid transport; transmembrane transport. 17 alleles are reported. No phenotypic data is available. The phenotypic class of alleles includes: viable. Summary of modENCODE Temporal Expression Profile:  Temporal profile ranges from a peak of moderately high expression to a trough of very low expression.  Peak expression observed at stages throughout the pupal period, in adult male stages.  </t>
  </si>
  <si>
    <t>ABCA7</t>
  </si>
  <si>
    <t>ATP binding cassette subfamily A member 7</t>
  </si>
  <si>
    <t>Q8IZY2</t>
  </si>
  <si>
    <t>Alzheimer_disease_9, Inborn_genetic_diseases, Amyotrophic_lateral_sclerosis</t>
  </si>
  <si>
    <t>19:1040102-1065571</t>
  </si>
  <si>
    <t>ENST00000263094</t>
  </si>
  <si>
    <t>2.1111e-55</t>
  </si>
  <si>
    <t>ABL2</t>
  </si>
  <si>
    <t>ABL proto-oncogene 2, non-receptor tyrosine kinase</t>
  </si>
  <si>
    <t>ABLL</t>
  </si>
  <si>
    <t>P42684</t>
  </si>
  <si>
    <t>Abl</t>
  </si>
  <si>
    <t>FBgn0000017</t>
  </si>
  <si>
    <t>KIN1</t>
  </si>
  <si>
    <t>S000002529</t>
  </si>
  <si>
    <t>1:179068462-179198819</t>
  </si>
  <si>
    <t>ENST00000502732</t>
  </si>
  <si>
    <t>3.6365e-07</t>
  </si>
  <si>
    <t>Abl tyrosine kinase (Abl) encodes a non-receptor tyrosine kinase best known for its ortholog's role in human leukemia. It phosphorylates cell adhesion and cytoskeletal proteins and acts as a scaffold in a signaling complex to regulate both epithelial and nervous system morphogenesis.</t>
  </si>
  <si>
    <t xml:space="preserve">The gene Abl tyrosine kinase is referred to in FlyBase by the symbol Dmel\Abl (CG4032, FBgn0000017). It is a protein_coding_gene from Dmel. It has 10 annotated transcripts and 10 polypeptides (9 unique). Gene sequence location is 3L:16615866..16647882. Its molecular function is described by: ATP binding; non-membrane spanning protein tyrosine kinase activity; protein tyrosine kinase activity; protein binding. It is involved in the biological process described with 28 unique terms, many of which group under: metabolic process; cellular metabolic process; epithelium development; synaptic signaling; germ cell development. 91 alleles are reported. The phenotypes of these alleles manifest in: cellular anatomical entity; cell projection; developing material anatomical entity; adult head segment; region of integument. The phenotypic classes of alleles include: increased mortality; lethal - all die during embryonic stage; phenotype; increased mortality during development. Summary of modENCODE Temporal Expression Profile:  Temporal profile ranges from a peak of moderately high expression to a trough of low expression.  Peak expression observed at stages throughout embryogenesis, at stages throughout the pupal period, in adult female stages.  </t>
  </si>
  <si>
    <t>ACE</t>
  </si>
  <si>
    <t>angiotensin I converting enzyme</t>
  </si>
  <si>
    <t>DCP1</t>
  </si>
  <si>
    <t>P12821</t>
  </si>
  <si>
    <t>Ance</t>
  </si>
  <si>
    <t>FBgn0012037</t>
  </si>
  <si>
    <t>Microvascular_complications_of_diabetes,_susceptibility_to,_3, Microcephaly, Intracerebral_hemorrhage, Renal_tubular_dysgenesis, Inborn_genetic_diseases, Renal_tubular_dysgenesis_of_genetic_origin</t>
  </si>
  <si>
    <t>17:61554422-61599205</t>
  </si>
  <si>
    <t>ENST00000290866</t>
  </si>
  <si>
    <t>1.0344e-37</t>
  </si>
  <si>
    <t>Angiotensin converting enzyme (Ance) encodes a member of the peptidyl-dipeptidase A family of zinc metallopeptidases. Ance product is an extracellular glycosylated enzyme with a broad substrate specificity, cleaving dipeptides from the carboxy terminus of oligopeptides.</t>
  </si>
  <si>
    <t xml:space="preserve">The gene Angiotensin converting enzyme is referred to in FlyBase by the symbol Dmel\Ance (CG8827, FBgn0012037). It is a protein_coding_gene from Dmel. It has 3 annotated transcripts and 3 polypeptides (1 unique). Gene sequence location is 2L:13905645..13909212. Its molecular function is described by: metallopeptidase activity; peptidyl-dipeptidase activity. It is involved in the biological process described with 7 unique terms, many of which group under: reproduction; anatomical structure development; sexual reproduction; spermatid development; cellular developmental process. 13 alleles are reported. The phenotypes of these alleles manifest in: embryonic/larval fat body; testis; extracellular matrix. The phenotypic classes of alleles include: wild-type; lethal; viable; male sterile. Summary of modENCODE Temporal Expression Profile:  Temporal profile ranges from a peak of very high expression to a trough of low expression.  Peak expression observed at stages throughout embryogenesis, at stages throughout the larval period, at stages throughout the pupal period, in adult male stages.  </t>
  </si>
  <si>
    <t>ACHE</t>
  </si>
  <si>
    <t>acetylcholinesterase (Cartwright blood group)</t>
  </si>
  <si>
    <t>YT</t>
  </si>
  <si>
    <t>P22303</t>
  </si>
  <si>
    <t>Ace</t>
  </si>
  <si>
    <t>FBgn0000024</t>
  </si>
  <si>
    <t>7:100487615-100494594</t>
  </si>
  <si>
    <t>ENST00000302913</t>
  </si>
  <si>
    <t>Acetylcholine esterase (Ace) encodes an enzyme that catalyzes the hydrolysis of the neurotransmitter acetylcholine to acetate and choline, thus resetting the neurotransmission mechanism at neuromuscular junctions.</t>
  </si>
  <si>
    <t xml:space="preserve">The gene Acetylcholine esterase is referred to in FlyBase by the symbol Dmel\Ace (CG17907, FBgn0000024). It is a protein_coding_gene from Dmel. It has 3 annotated transcripts and 3 polypeptides (2 unique). Gene sequence location is 3R:13222951..13259517. Its molecular function is described by: acetylcholinesterase activity; cholinesterase activity; carboxylic ester hydrolase activity; serine hydrolase activity. It is involved in the biological process described with: acetylcholine catabolic process in synaptic cleft; acetylcholine catabolic process; chemical synaptic transmission; choline catabolic process; choline metabolic process. 83 alleles are reported. The phenotypes of these alleles manifest in: somatic cell; sensory neuron; RP2 motor neuron; type Ib motor neuron; axon. The phenotypic classes of alleles include: abnormal behavior; phenotype; abnormal neurophysiology; abnormal visual behavior. Summary of modENCODE Temporal Expression Profile:  Temporal profile ranges from a peak of moderately high expression to a trough of extremely low expression.  Peak expression observed at stages throughout the pupal period.  </t>
  </si>
  <si>
    <t>ACTB</t>
  </si>
  <si>
    <t>1S</t>
  </si>
  <si>
    <t>actin beta</t>
  </si>
  <si>
    <t>P60709</t>
  </si>
  <si>
    <t>Act42A</t>
  </si>
  <si>
    <t>FBgn0000043</t>
  </si>
  <si>
    <t>ACT1</t>
  </si>
  <si>
    <t>S000001855</t>
  </si>
  <si>
    <t>ACTB-related_disorders, BECKER_NEVUS_SYNDROME,_SOMATIC,_MOSAIC, Baraitser-Winter_syndrome_1, Abnormality_of_brain_morphology, ACTB-related_BAFopathy, See_cases, Thrombocytopenia, Inborn_genetic_diseases, Developmental_malformations-deafness-dystonia_syndrome, Baraitser-Winter_syndrome, Microcephaly, Increased_nuchal_translucency, Thrombocytopenia_8,_with_dysmorphic_features_and_developmental_delay, CONGENITAL_SMOOTH_MUSCLE_HAMARTOMA,_SOMATIC,_MOSAIC, BECKER_NEVUS,_SOMATIC,_MOSAIC, Neurodevelopmental_disorder, Neurodevelopmental_delay, Short_stature, Intellectual_disability</t>
  </si>
  <si>
    <t>7:5566782-5603415</t>
  </si>
  <si>
    <t>ENST00000331789</t>
  </si>
  <si>
    <t xml:space="preserve">The gene Actin 42A is referred to in FlyBase by the symbol Dmel\Act42A (CG12051, FBgn0000043). It is a protein_coding_gene from Dmel. It has one annotated transcript and one polypeptide. Gene sequence location is 2R:6013910..6015689. Its molecular function is unknown. The biological processes in which it is involved are not known. 16 alleles are reported. The phenotypes of these alleles manifest in: adult mesothoracic sensillum; mechanosensory system; portion of tissue; wing; mechanosensory chaeta. The phenotypic classes of alleles include: partially lethal; partially lethal - majority die; some die during pupal stage; lethal; visible. Summary of modENCODE Temporal Expression Profile:  Temporal profile ranges from a peak of very high expression to a trough of high expression.  Peak expression observed at stages throughout embryogenesis, during late larval stages, at stages throughout the pupal period, in stages of adults of both sexes.  </t>
  </si>
  <si>
    <t>ACTL6B</t>
  </si>
  <si>
    <t>S</t>
  </si>
  <si>
    <t>actin like 6B</t>
  </si>
  <si>
    <t>ACTL6</t>
  </si>
  <si>
    <t>O94805</t>
  </si>
  <si>
    <t>Bap55</t>
  </si>
  <si>
    <t>FBgn0025716</t>
  </si>
  <si>
    <t>ARP4</t>
  </si>
  <si>
    <t>S000003617</t>
  </si>
  <si>
    <t>ACTL6B-related_BAFopathy, ACTL6B-related_recessive_epilepsy, ACTL6B-related_dominant_intellectual_disability, Developmental_and_epileptic_encephalopathy,_76, Intellectual_disability, Autism, Intellectual_developmental_disorder_with_severe_speech_and_ambulation_defects, Inborn_genetic_diseases, Global_developmental_delay</t>
  </si>
  <si>
    <t>7:100240720-100254084</t>
  </si>
  <si>
    <t>ENST00000160382</t>
  </si>
  <si>
    <t>Brahma associated protein 55kD (Bap55) encodes a member of two chromatin remodeling complexes. As part of the Brahma complex, it is needed for cell growth and survival in the wing imaginal disc; as a member of the TIP60 complex, it is thought to regulate dendrite wiring specificity in olfactory projection neurons.</t>
  </si>
  <si>
    <t xml:space="preserve">The gene Brahma associated protein 55kD is referred to in FlyBase by the symbol Dmel\Bap55 (CG6546, FBgn0025716). It is a protein_coding_gene from Dmel. It has one annotated transcript and one polypeptide. Gene sequence location is 2R:17429353..17430963. Its molecular function is described by: chromatin binding. It is involved in the biological process described with 9 unique terms, many of which group under: regulation of cellular macromolecule biosynthetic process; cellular nitrogen compound metabolic process; multicellular organism development; positive regulation of transcription, DNA-templated; movement of cell or subcellular component. 10 alleles are reported. The phenotypes of these alleles manifest in: embryonic/larval brain; eye; mesothoracic tergum; adult antennal lobe projection neuron DL1 adPN. The phenotypic classes of alleles include: increased mortality; phenotype; lethal; increased mortality during development. Summary of modENCODE Temporal Expression Profile:  Temporal profile ranges from a peak of very high expression to a trough of moderate expression.  Peak expression observed within 00-06 hour embryonic stages.  </t>
  </si>
  <si>
    <t>ACTN4</t>
  </si>
  <si>
    <t>actinin alpha 4</t>
  </si>
  <si>
    <t>FSGS1</t>
  </si>
  <si>
    <t>O43707</t>
  </si>
  <si>
    <t>Actn</t>
  </si>
  <si>
    <t>FBgn0000667</t>
  </si>
  <si>
    <t>Corticosteroids_response, Nephrotic_syndrome, Focal_segmental_glomerulosclerosis, See_cases, Focal_segmental_glomerulosclerosis_1, Inborn_genetic_diseases, Chronic_kidney_disease, Intellectual_disability,_autosomal_dominant_14</t>
  </si>
  <si>
    <t>19:39138289-39222223</t>
  </si>
  <si>
    <t>ENST00000252699</t>
  </si>
  <si>
    <t>alpha actinin (Actn) encodes an actin cross-linking protein with muscle and non-muscle specific isoforms, which are produced by alternative spicing. The muscle isoform has a role in muscle development while the non-muscle isoform localizes to ovarian ring canals and has a role in cytoskeletal remodeling of follicle cells.</t>
  </si>
  <si>
    <t xml:space="preserve">The gene alpha actinin is referred to in FlyBase by the symbol Dmel\Actn (CG4376, FBgn0000667). It is a protein_coding_gene from Dmel. It has 9 annotated transcripts and 9 polypeptides (4 unique). Gene sequence location is X:2023822..2042311. Its molecular function is described by: actin binding; calcium ion binding; protein binding; actin filament binding. It is involved in the biological process described with: sarcomere organization; muscle cell development; actin filament bundle assembly; actin cytoskeleton reorganization; actin cytoskeleton organization. 48 alleles are reported. The phenotypes of these alleles manifest in: larva; organelle; contractile fiber; cellular anatomical entity; muscle attachment site. The phenotypic classes of alleles include: increased mortality; some die during pupal stage; increased mortality during development; phenotype. Summary of modENCODE Temporal Expression Profile:  Temporal profile ranges from a peak of very high expression to a trough of moderately high expression.  Peak expression observed within 12-24 hour embryonic stages, at stages throughout the larval period, during late pupal stages, in stages of adults of both sexes.  </t>
  </si>
  <si>
    <t>ACY1</t>
  </si>
  <si>
    <t>aminoacylase 1</t>
  </si>
  <si>
    <t>Q03154</t>
  </si>
  <si>
    <t>CG6733</t>
  </si>
  <si>
    <t>FBgn0039052</t>
  </si>
  <si>
    <t>CPS1</t>
  </si>
  <si>
    <t>S000003708</t>
  </si>
  <si>
    <t>Aminoacylase_1_deficiency, Inborn_genetic_diseases</t>
  </si>
  <si>
    <t>3:52009066-52023213</t>
  </si>
  <si>
    <t>ENST00000404366</t>
  </si>
  <si>
    <t>6.9169e-09</t>
  </si>
  <si>
    <t xml:space="preserve">This gene is referred to in FlyBase by the symbol Dmel\CG6733 (FBgn0039052). It is a protein_coding_gene from Dmel. It has one annotated transcript and one polypeptide. Gene sequence location is 3R:23097728..23099191. Its molecular function is described by: aminoacylase activity. It is involved in the biological process described with: cellular amino acid metabolic process. 7 alleles are reported. No phenotypic data is available. The phenotypic class of alleles includes: viable. Summary of modENCODE Temporal Expression Profile:  Temporal profile ranges from a peak of high expression to a trough of extremely low expression.  Peak expression observed within 06-18 hour embryonic stages.  </t>
  </si>
  <si>
    <t>ADA</t>
  </si>
  <si>
    <t>adenosine deaminase</t>
  </si>
  <si>
    <t>P00813</t>
  </si>
  <si>
    <t>Ada</t>
  </si>
  <si>
    <t>FBgn0037661</t>
  </si>
  <si>
    <t>AAH1</t>
  </si>
  <si>
    <t>S000005085</t>
  </si>
  <si>
    <t>Partial_adenosine_deaminase_deficiency, Severe_combined_immunodeficiency,_autosomal_recessive,_T_cell-negative,_B_cell-negative,_NK_cell-positive, Severe_combined_immunodeficiency_disease, Adenosine_deaminase_2_allozyme, SCID_due_to_ADA_deficiency,_delayed_onset, Severe_combined_immunodeficiency,_autosomal_recessive,_T_cell-negative,_B_cell-negative,_NK_cell-negative,_due_to_adenosine_deaminase_deficiency, Inborn_genetic_diseases</t>
  </si>
  <si>
    <t>20:43248163-43280874</t>
  </si>
  <si>
    <t>ENST00000372874</t>
  </si>
  <si>
    <t>2.8825e-12</t>
  </si>
  <si>
    <t xml:space="preserve">The gene Adenosine deaminase is referred to in FlyBase by the symbol Dmel\Ada (CG11994, FBgn0037661). It is a protein_coding_gene from Dmel. It has one annotated transcript and one polypeptide. Gene sequence location is 3R:9065183..9066303. Its molecular function is described by: adenosine deaminase activity. It is involved in the biological process described with: inosine biosynthetic process; adenosine catabolic process.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</si>
  <si>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ADCY3</t>
  </si>
  <si>
    <t>adenylate cyclase 3</t>
  </si>
  <si>
    <t>O60266</t>
  </si>
  <si>
    <t>Ac3</t>
  </si>
  <si>
    <t>FBgn0023416</t>
  </si>
  <si>
    <t>CYR1</t>
  </si>
  <si>
    <t>S000003542</t>
  </si>
  <si>
    <t>Inborn_genetic_diseases, BODY_MASS_INDEX_QUANTITATIVE_TRAIT_LOCUS_19</t>
  </si>
  <si>
    <t>2:25042038-25142708</t>
  </si>
  <si>
    <t>ENST00000260600</t>
  </si>
  <si>
    <t>1.9545e-11</t>
  </si>
  <si>
    <t>Adenylate cyclase 3 (Ac3) encodes an adenylate cyclase that is coupled to the receptor encoded by Pdfr via Gs signaling in the Morning circadian pacemakers.</t>
  </si>
  <si>
    <t xml:space="preserve">The gene Adenylate cyclase 3 is referred to in FlyBase by the symbol Dmel\Ac3 (CG1506, FBgn0023416). It is a protein_coding_gene from Dmel. It has 2 annotated transcripts and 2 polypeptides (all unique). Gene sequence location is 2L:21632587..21647964. Its molecular function is described by: adenylate cyclase activity. It is involved in the biological process described with: intracellular signal transduction; cAMP biosynthetic process; locomotor rhythm; adenylate cyclase-activating G protein-coupled receptor signaling pathway; circadian rhythm. 19 alleles are reported. No phenotypic data is available. The phenotypic classes of alleles include: fertile; abnormal locomotor rhythm;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t>
  </si>
  <si>
    <t>ADCY5</t>
  </si>
  <si>
    <t>adenylate cyclase 5</t>
  </si>
  <si>
    <t>O95622</t>
  </si>
  <si>
    <t>CG43373</t>
  </si>
  <si>
    <t>FBgn0263131</t>
  </si>
  <si>
    <t>Dyskinesia_with_orofacial_involvement,_autosomal_recessive, Distal_myopathy_with_posterior_leg_and_anterior_hand_involvement, Neurodevelopmental_delay, See_cases, Dyskinesia_with_orofacial_involvement,_autosomal_dominant, Neurodevelopmental_disorder_with_hyperkinetic_movements_and_dyskinesia, Inborn_genetic_diseases</t>
  </si>
  <si>
    <t>3:123001143-123168605</t>
  </si>
  <si>
    <t>ENST00000462833</t>
  </si>
  <si>
    <t>This gene is referred to in FlyBase by the symbol Dmel\CG43373 (FBgn0263131). It is a protein_coding_gene from Dmel. It has 2 annotated transcripts and 2 polypeptides (all unique). Gene sequence location is 3L:16491838..16543370. Its molecular function is described by: adenylate cyclase activity. It is involved in the biological process described with: intracellular signal transduction; cAMP biosynthetic process; adenylate cyclase-activating G protein-coupled receptor signaling pathway; adenylate cyclase-inhibiting G protein-coupled receptor signaling pathway. 12 alleles are reported. No phenotypic data is available. The phenotypic classes of alleles include: viable; abnormal touch response; fertile.</t>
  </si>
  <si>
    <t>ADGRL1</t>
  </si>
  <si>
    <t>adhesion G protein-coupled receptor L1</t>
  </si>
  <si>
    <t>LPHN1</t>
  </si>
  <si>
    <t>O94910</t>
  </si>
  <si>
    <t>Cirl</t>
  </si>
  <si>
    <t>FBgn0033313</t>
  </si>
  <si>
    <t>Intellectual_disability, Seizure, Developmental_delay,_behavioral_abnormalities,_and_neuropsychiatric_disorders, Inborn_genetic_diseases, Autistic_behavior, Attention_deficit_hyperactivity_disorder, Global_developmental_delay</t>
  </si>
  <si>
    <t>19:14260750-14316999</t>
  </si>
  <si>
    <t>ENST00000340736</t>
  </si>
  <si>
    <t xml:space="preserve">The gene Calcium-independent receptor for alpha-latrotoxin is referred to in FlyBase by the symbol Dmel\Cirl (CG8639, FBgn0033313). It is a protein_coding_gene from Dmel. It has 8 annotated transcripts and 8 polypeptides (6 unique). Gene sequence location is 2R:8614722..8625203. Its molecular function is described by: carbohydrate binding; latrotoxin receptor activity; G protein-coupled receptor activity. It is involved in the biological process described with 6 unique terms, many of which group under: signaling; cell communication; cellular process; signal transduction; adult behavior. 21 alleles are reported. The phenotypes of these alleles manifest in: abdominal lch5 neuron; epithelial cell of wing disc; embryonic epidermis; germ band. The phenotypic classes of alleles include: increased mortality; phenotype; abnormal sensory perception; increased mortality during development. Summary of modENCODE Temporal Expression Profile:  Temporal profile ranges from a peak of very high expression to a trough of moderately high expression.  Peak expression observed within 06-18 hour embryonic stages, at stages throughout the pupal period.  </t>
  </si>
  <si>
    <t>ADK</t>
  </si>
  <si>
    <t>adenosine kinase</t>
  </si>
  <si>
    <t>P55263</t>
  </si>
  <si>
    <t>AdenoK</t>
  </si>
  <si>
    <t>FBgn0036337</t>
  </si>
  <si>
    <t>ADO1</t>
  </si>
  <si>
    <t>S000003866</t>
  </si>
  <si>
    <t>Adenosine_kinase_deficiency, Inborn_genetic_diseases</t>
  </si>
  <si>
    <t>10:75910960-76469061</t>
  </si>
  <si>
    <t>ENST00000286621</t>
  </si>
  <si>
    <t xml:space="preserve">The gene Adenosine kinase 2 is referred to in FlyBase by the symbol Dmel\Adk2 (CG11255, FBgn0036337). It is a protein_coding_gene from Dmel. It has 3 annotated transcripts and 3 polypeptides (2 unique). Gene sequence location is 3L:13019715..13022688. Its molecular function is described by: adenosine kinase activity. It is involved in the biological process described with: AMP biosynthetic process; purine ribonucleoside salvage. 12 alleles are reported. No phenotypic data is available. The phenotypic classes of alleles include: viable; long lived; fertile. Summary of modENCODE Temporal Expression Profile:  Temporal profile ranges from a peak of high expression to a trough of moderately high expression.  Peak expression observed at stages throughout embryogenesis, at stages throughout the larval period, during early pupal stages, in adult female stages.  </t>
  </si>
  <si>
    <t>ADNP</t>
  </si>
  <si>
    <t>activity dependent neuroprotector homeobox</t>
  </si>
  <si>
    <t>Q9H2P0</t>
  </si>
  <si>
    <t>See_cases, History_of_neurodevelopmental_disorder, Inborn_genetic_diseases, ADNP-related_multiple_congenital_anomalies_-_intellectual_disability_-_autism_spectrum_disorder</t>
  </si>
  <si>
    <t>20:49505585-49547958</t>
  </si>
  <si>
    <t>ENST00000396029</t>
  </si>
  <si>
    <t>ADORA3</t>
  </si>
  <si>
    <t>adenosine A3 receptor</t>
  </si>
  <si>
    <t>P0DMS8</t>
  </si>
  <si>
    <t>AdoR</t>
  </si>
  <si>
    <t>FBgn0039747</t>
  </si>
  <si>
    <t>1:112025970-112106584</t>
  </si>
  <si>
    <t>ENST00000369716</t>
  </si>
  <si>
    <t>Adenosine receptor (AdoR) encodes a protein belongsING to the G protein-coupled receptor family (Class A) that functions via cAMP and PKA activation. It is involved in response to metabolic stress and neuromodulation.</t>
  </si>
  <si>
    <t xml:space="preserve">The gene Adenosine receptor is referred to in FlyBase by the symbol Dmel\AdoR (CG9753, FBgn0039747). It is a protein_coding_gene from Dmel. It has 2 annotated transcripts and 2 polypeptides (all unique). Gene sequence location is 3R:30134856..30149606. Its molecular function is described by: G protein-coupled adenosine receptor activity. It is involved in the biological process described with 7 unique terms, many of which group under: response to stimulus; cellular process; cell communication; biological regulation; regulation of biological process. 16 alleles are reported. The phenotypes of these alleles manifest in: larva; somatic precursor cell; circulatory system; cell junction; nervous system. The phenotypic classes of alleles include: phenotype; increased mortality during development; abnormal stress response; increased mortality. Summary of modENCODE Temporal Expression Profile:  Temporal profile ranges from a peak of moderate expression to a trough of no expression detected.  Peak expression observed during early larval stages.  </t>
  </si>
  <si>
    <t>ADSL</t>
  </si>
  <si>
    <t>adenylosuccinate lyase</t>
  </si>
  <si>
    <t>P30566</t>
  </si>
  <si>
    <t>AdSL</t>
  </si>
  <si>
    <t>FBgn0038467</t>
  </si>
  <si>
    <t>ADE13</t>
  </si>
  <si>
    <t>S000004351</t>
  </si>
  <si>
    <t>Progressive_neurologic_deterioration, Difficulty_standing, Generalized_myoclonic_seizure, Adenylosuccinate_lyase_deficiency, Inborn_genetic_diseases, Inability_to_walk, Severe_global_developmental_delay</t>
  </si>
  <si>
    <t>22:40742507-40786467</t>
  </si>
  <si>
    <t>ENST00000216194</t>
  </si>
  <si>
    <t>8.9207e-12</t>
  </si>
  <si>
    <t>Adenylosuccinate Lyase (AdSL) encodes a protein that might be a lyase involved in purine nucleotide metabolic process based on orthology.</t>
  </si>
  <si>
    <t xml:space="preserve">The gene Adenylosuccinate Lyase is referred to in FlyBase by the symbol Dmel\AdSL (CG3590, FBgn0038467). It is a protein_coding_gene from Dmel. It has one annotated transcript and one polypeptide. Gene sequence location is 3R:17018780..17021120. Its molecular function is described by: N6-(1,2-dicarboxyethyl)AMP AMP-lyase (fumarate-forming) activity; (S)-2-(5-amino-1-(5-phospho-D-ribosyl)imidazole-4-carboxamido) succinate lyase (fumarate-forming) activity. It is involved in the biological process described with: 'de novo' AMP biosynthetic process; purine nucleotide metabolic process. 6 alleles are reported. The phenotype of these alleles manifest in: eye. The phenotypic classes of alleles include: long lived; lethal - all die during larval stage; lethal - all die during P-stage; visible; viable. Summary of modENCODE Temporal Expression Profile:  Temporal profile ranges from a peak of high expression to a trough of moderate expression.  Peak expression observed within 00-06 hour embryonic stages.  </t>
  </si>
  <si>
    <t>ADSS2</t>
  </si>
  <si>
    <t>adenylosuccinate synthase 2</t>
  </si>
  <si>
    <t>ADSS</t>
  </si>
  <si>
    <t>P30520</t>
  </si>
  <si>
    <t>1:244571796-244615436</t>
  </si>
  <si>
    <t>ENST00000366535</t>
  </si>
  <si>
    <t>AFF2</t>
  </si>
  <si>
    <t>AF4/FMR2 family member 2</t>
  </si>
  <si>
    <t>FMR2</t>
  </si>
  <si>
    <t>P51816</t>
  </si>
  <si>
    <t>lilli</t>
  </si>
  <si>
    <t>FBgn0041111</t>
  </si>
  <si>
    <t>FRAXE, Short_stature, Hypotonia, Intellectual_disability, Myopia, Premature_ovarian_failure, Primary_microcephaly, Inborn_genetic_diseases, Intellectual_disability,_moderate, Hirsutism, Synophrys</t>
  </si>
  <si>
    <t>X:147582139-148082193</t>
  </si>
  <si>
    <t>ENST00000370460</t>
  </si>
  <si>
    <t xml:space="preserve">The gene lilliputian is referred to in FlyBase by the symbol Dmel\lilli (CG8817, FBgn0041111). It is a protein_coding_gene from Dmel. It has 9 annotated transcripts and 9 polypeptides (3 unique). Gene sequence location is 2L:2885929..2954406. Its molecular function is described by: transcription coregulator activity; RNA polymerase II-specific DNA-binding transcription factor binding. It is involved in the biological process described with 10 unique terms, many of which group under: developmental process; regionalization; positive regulation of cellular biosynthetic process; cellular component organization; maintenance of cell number. 88 alleles are reported. The phenotypes of these alleles manifest in: rhabdomere; egg; denticle field; larval imaginal tissue; cephalic furrow. The phenotypic classes of alleles include: phenotype; increased mortality during development; embryonic/larval segmentation phenotype; increased mortality. Summary of modENCODE Temporal Expression Profile:  Temporal profile ranges from a peak of moderately high expression to a trough of low expression.  Peak expression observed within 00-06 and 12-18 hour embryonic stages, in adult male stages.  </t>
  </si>
  <si>
    <t>AGAP1</t>
  </si>
  <si>
    <t>ArfGAP with GTPase domain, ankyrin repeat and PH domain 1</t>
  </si>
  <si>
    <t>CENTG2</t>
  </si>
  <si>
    <t>Q9UPQ3</t>
  </si>
  <si>
    <t>CenG1A</t>
  </si>
  <si>
    <t>FBgn0028509</t>
  </si>
  <si>
    <t>AGE1</t>
  </si>
  <si>
    <t>S000002932</t>
  </si>
  <si>
    <t>2:236402733-237040444</t>
  </si>
  <si>
    <t>ENST00000304032</t>
  </si>
  <si>
    <t>Centaurin gamma 1A (CenG1A) encodes a GTPase that may have a role in regulating the second to third instar larval transition, which is ecdysone signaling-dependent.</t>
  </si>
  <si>
    <t xml:space="preserve">The gene Centaurin gamma 1A is referred to in FlyBase by the symbol Dmel\CenG1A (CG31811, FBgn0028509). It is a protein_coding_gene from Dmel. It has 3 annotated transcripts and 3 polypeptides (all unique). Gene sequence location is 2L:13835564..13898712. Its molecular function is described by: GTP binding; GTPase activity; GTPase activator activity. It is involved in the biological process described with: medium-term memory; regulation of GTPase activity; positive regulation of GTPase activity. 34 alleles are reported. No phenotypic data is available. The phenotypic classes of alleles include: abnormal developmental rate; fertile; abnormal locomotor behavior; viable; abnormal memory. Summary of modENCODE Temporal Expression Profile:  Temporal profile ranges from a peak of moderately high expression to a trough of low expression.  Peak expression observed at stages throughout embryogenesis, during early pupal stages.  </t>
  </si>
  <si>
    <t>AGAP2</t>
  </si>
  <si>
    <t>ArfGAP with GTPase domain, ankyrin repeat and PH domain 2</t>
  </si>
  <si>
    <t>CENTG1</t>
  </si>
  <si>
    <t>Q99490</t>
  </si>
  <si>
    <t>12:58118980-58135940</t>
  </si>
  <si>
    <t>ENST00000547588</t>
  </si>
  <si>
    <t>AGAP5</t>
  </si>
  <si>
    <t>ArfGAP with GTPase domain, ankyrin repeat and PH domain 5</t>
  </si>
  <si>
    <t>CTGLF2</t>
  </si>
  <si>
    <t>A6NIR3</t>
  </si>
  <si>
    <t>10:75434033-75457639</t>
  </si>
  <si>
    <t>ENST00000374094</t>
  </si>
  <si>
    <t>AGBL4</t>
  </si>
  <si>
    <t>AGBL carboxypeptidase 4</t>
  </si>
  <si>
    <t>Q5VU57</t>
  </si>
  <si>
    <t>CG31019</t>
  </si>
  <si>
    <t>FBgn0051019</t>
  </si>
  <si>
    <t>ECM14</t>
  </si>
  <si>
    <t>S000001174</t>
  </si>
  <si>
    <t>1:48998527-50489585</t>
  </si>
  <si>
    <t>ENST00000371839</t>
  </si>
  <si>
    <t>2.4767e-06</t>
  </si>
  <si>
    <t xml:space="preserve">This gene is referred to in FlyBase by the symbol Dmel\CG31019 (FBgn0051019). It is a protein_coding_gene from Dmel. It has 2 annotated transcripts and 2 polypeptides (all unique). Gene sequence location is 3R:30597004..30599296. Its molecular function is described by: metallocarboxypeptidase activity; zinc ion binding. It is involved in the biological process described with: proteolysis. One allele is reported. No phenotypic data is available. No phenotypic class data is available. Summary of modENCODE Temporal Expression Profile:  Temporal profile ranges from a peak of low expression to a trough of extremely low expression.  Peak expression observed within 00-06 and 12-24 hour embryonic stages, at stages throughout the larval period, during early pupal stages, in adult male stages.  </t>
  </si>
  <si>
    <t>AGMO</t>
  </si>
  <si>
    <t>alkylglycerol monooxygenase</t>
  </si>
  <si>
    <t>TMEM195</t>
  </si>
  <si>
    <t>Q6ZNB7</t>
  </si>
  <si>
    <t>fa2h</t>
  </si>
  <si>
    <t>FBgn0050502</t>
  </si>
  <si>
    <t>ERG25</t>
  </si>
  <si>
    <t>S000003292</t>
  </si>
  <si>
    <t>See_cases, AGMO-related_Neurodevelopmental_disorder, Inborn_genetic_diseases</t>
  </si>
  <si>
    <t>7:15239943-15601640</t>
  </si>
  <si>
    <t>ENST00000342526</t>
  </si>
  <si>
    <t>6.7791e-26</t>
  </si>
  <si>
    <t xml:space="preserve">The gene fatty acid 2-hydroylase is referred to in FlyBase by the symbol Dmel\fa2h (CG30502, FBgn0050502). It is a protein_coding_gene from Dmel. It has one annotated transcript and one polypeptide. Gene sequence location is 2R:7446189..7451553. Its molecular function is described by: iron ion binding; fatty acid alpha-hydroxylase activity; heme binding. It is involved in the biological process described with: lipid biosynthetic process; fatty acid metabolic process. 13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12-24 hour embryonic stages.  </t>
  </si>
  <si>
    <t>AGO1</t>
  </si>
  <si>
    <t>argonaute RISC component 1</t>
  </si>
  <si>
    <t>EIF2C1</t>
  </si>
  <si>
    <t>Q9UL18</t>
  </si>
  <si>
    <t>FBgn0262739</t>
  </si>
  <si>
    <t>Neurodevelopmental_abnormality, AGO1-related_neurodevelopmental_disorder, Neurodevelopmental_disorder, Intellectual_disability, See_cases, Inborn_genetic_diseases, AGO1-related_Intellectual_disability, Neurodevelopmental_disorder_with_language_delay_and_behavioral_abnormalities,_with_or_without_seizures</t>
  </si>
  <si>
    <t>1:36335409-36395211</t>
  </si>
  <si>
    <t>ENST00000373204</t>
  </si>
  <si>
    <t>Argonaute-1 (AGO1) encodes an Argonaute/Piwi family protein, which interacts with microRNAs to form miRNA-induced silencing complexes (miRISCs). miRISCs are guided to target and repress mRNAs either by transcript destabilisation, translational inhibition, or both.</t>
  </si>
  <si>
    <t>The gene Argonaute-1 is referred to in FlyBase by the symbol Dmel\AGO1 (CG6671, FBgn0262739). It is a protein_coding_gene from Dmel. It has 4 annotated transcripts and 4 polypeptides (2 unique). Gene sequence location is 2R:13943387..13958089. Its molecular function is described by 6 unique terms, many of which group under: binding; nucleic acid binding; protein binding; organic cyclic compound binding; heterocyclic compound binding. It is involved in the biological process described with 13 unique terms, many of which group under: behavior; learning; stem cell population maintenance; protein-containing complex assembly; germarium-derived oocyte differentiation. 66 alleles are reported. The phenotypes of these alleles manifest in: female organism; nociceptive neuron; ganglion; imaginal tissue; presumptive embryonic/larval peripheral nervous system. The phenotypic classes of alleles include: abnormal neuroanatomy; phenotype; wild-type; decreased cell number.</t>
  </si>
  <si>
    <t>AGO2</t>
  </si>
  <si>
    <t>argonaute RISC catalytic component 2</t>
  </si>
  <si>
    <t>EIF2C2|CASC7</t>
  </si>
  <si>
    <t>Q9UKV8</t>
  </si>
  <si>
    <t>Lessel-Kreienkamp_syndrome, Neurodevelopmental_disorder, Inborn_genetic_diseases</t>
  </si>
  <si>
    <t>8:141541264-141645718</t>
  </si>
  <si>
    <t>ENST00000220592</t>
  </si>
  <si>
    <t>AGO3</t>
  </si>
  <si>
    <t>argonaute RISC catalytic component 3</t>
  </si>
  <si>
    <t>EIF2C3</t>
  </si>
  <si>
    <t>Q9H9G7</t>
  </si>
  <si>
    <t>1:36396319-36538101</t>
  </si>
  <si>
    <t>ENST00000373191</t>
  </si>
  <si>
    <t>AGO4</t>
  </si>
  <si>
    <t>argonaute RISC component 4</t>
  </si>
  <si>
    <t>EIF2C4</t>
  </si>
  <si>
    <t>Q9HCK5</t>
  </si>
  <si>
    <t>1:36273773-36323491</t>
  </si>
  <si>
    <t>ENST00000373210</t>
  </si>
  <si>
    <t>AGTR2</t>
  </si>
  <si>
    <t>angiotensin II receptor type 2</t>
  </si>
  <si>
    <t>P50052</t>
  </si>
  <si>
    <t>Tre1</t>
  </si>
  <si>
    <t>FBgn0046687</t>
  </si>
  <si>
    <t>Intellectual_disability,_X-linked_88, Inborn_genetic_diseases</t>
  </si>
  <si>
    <t>X:115301975-115306225</t>
  </si>
  <si>
    <t>ENST00000371906</t>
  </si>
  <si>
    <t>Trapped in endoderm 1 (Tre1) encodes a G protein-coupled receptor of the rhodopsin class. Its functions include primordial germ cell/pole cell migration and programmed cell death, central nervous system stem cell division orientation, and mating/courtship behavior.</t>
  </si>
  <si>
    <t xml:space="preserve">The gene Trapped in endoderm 1 is referred to in FlyBase by the symbol Dmel\Tre1 (CG3171, FBgn0046687). It is a protein_coding_gene from Dmel. It has 3 annotated transcripts and 3 polypeptides (2 unique). Gene sequence location is X:5673830..5679977. Its molecular function is described by: G protein-coupled receptor activity. It is involved in the biological process described with: G protein-coupled receptor signaling pathway; germ cell migration; pole cell migration; ectopic germ cell programmed cell death; germ cell development. 50 alleles are reported. The phenotypes of these alleles manifest in: material anatomical entity; cell; developing embryonic structure; somatic cell; chaeta. The phenotypic classes of alleles include: abnormal stress response; increased mortality; increased mortality during development; phenotype. Summary of modENCODE Temporal Expression Profile:  Temporal profile ranges from a peak of high expression to a trough of moderate expression.  Peak expression observed within 06-18 hour embryonic stages.  </t>
  </si>
  <si>
    <t>AHDC1</t>
  </si>
  <si>
    <t>AT-hook DNA binding motif containing 1</t>
  </si>
  <si>
    <t>Q5TGY3</t>
  </si>
  <si>
    <t>Autism_spectrum_disorder, Neurodevelopmental_abnormality, Neurodevelopmental_delay, Intellectual_disability, AHDC1-related_intellectual_disability_-_obstructive_sleep_apnea_-_mild_dysmorphism_syndrome, See_cases, Inborn_genetic_diseases, Spastic_ataxia</t>
  </si>
  <si>
    <t>1:27860546-27930942</t>
  </si>
  <si>
    <t>ENST00000374011</t>
  </si>
  <si>
    <t>AHI1</t>
  </si>
  <si>
    <t>Abelson helper integration site 1</t>
  </si>
  <si>
    <t>Q8N157</t>
  </si>
  <si>
    <t>CG10931</t>
  </si>
  <si>
    <t>FBgn0034274</t>
  </si>
  <si>
    <t>RPN14</t>
  </si>
  <si>
    <t>S000002972</t>
  </si>
  <si>
    <t>Retinal_dystrophy, Retinitis_pigmentosa, Cerebellar_vermis_hypoplasia, Joubert_syndrome_and_related_disorders, Generalized_hypotonia, Congenital_ptosis, Relative_macrocephaly, Intellectual_disability, See_cases, Joubert_syndrome_3, Inborn_genetic_diseases, Joubert_syndrome_with_ocular_defect, Familial_aplasia_of_the_vermis, Joubert_syndrome_1, Oculomotor_apraxia, Global_developmental_delay</t>
  </si>
  <si>
    <t>6:135604670-135818914</t>
  </si>
  <si>
    <t>ENST00000367800</t>
  </si>
  <si>
    <t>1.0773e-25</t>
  </si>
  <si>
    <t xml:space="preserve">This gene is referred to in FlyBase by the symbol Dmel\CG10931 (FBgn0034274). It is a protein_coding_gene from Dmel. It has one annotated transcript and one polypeptide. Gene sequence location is 2R:17748935..17750136. Its molecular function is unknown. It is involved in the biological process described with: histone H3-K4 methylation; histone H3 acetylation. 2 alleles are reported. No phenotypic data is available. The phenotypic class of alleles includes: viable. Summary of modENCODE Temporal Expression Profile:  Temporal profile ranges from a peak of moderate expression to a trough of no expression detected.  Peak expression observed at stages throughout the pupal period, in adult male stages.  </t>
  </si>
  <si>
    <t>AHNAK</t>
  </si>
  <si>
    <t>AHNAK nucleoprotein</t>
  </si>
  <si>
    <t>Q09666</t>
  </si>
  <si>
    <t>CG1368</t>
  </si>
  <si>
    <t>FBgn0030539</t>
  </si>
  <si>
    <t>Hirschsprung_disease,_susceptibility_to,_1, Inborn_genetic_diseases</t>
  </si>
  <si>
    <t>11:62201016-62323707</t>
  </si>
  <si>
    <t>ENST00000378024</t>
  </si>
  <si>
    <t xml:space="preserve">This gene is referred to in FlyBase by the symbol Dmel\CG1368 (FBgn0030539). It is a protein_coding_gene from Dmel. It has one annotated transcript and one polypeptide. Gene sequence location is X:14174756..14175670. Its molecular function is described by: transcription coactivator activity. It is involved in the biological process described with: positive regulation of transcription by RNA polymerase II. 2 alleles are reported. No phenotypic data is available. No phenotypic class data is available. Summary of modENCODE Temporal Expression Profile:  Temporal profile ranges from a peak of extremely high expression to a trough of very low expression.  Peak expression observed during early larval stages.  </t>
  </si>
  <si>
    <t>AKAP9</t>
  </si>
  <si>
    <t>A-kinase anchoring protein 9</t>
  </si>
  <si>
    <t>Q99996</t>
  </si>
  <si>
    <t>Plp</t>
  </si>
  <si>
    <t>FBgn0086690</t>
  </si>
  <si>
    <t>Congenital_long_QT_syndrome, Cardiac_arrest, Restrictive_cardiomyopathy, Ventricular_tachycardia, Cardiac_arrhythmia, Heart_failure, Primary_dilated_cardiomyopathy, Long_QT_syndrome_2, Long_QT_syndrome_11, Amyloidosis, Colorectal_cancer, Inborn_genetic_diseases, Long_QT_syndrome, Ventricular_fibrillation, Long_QT_syndrome_1, Wolff-Parkinson-White_pattern, Catecholaminergic_polymorphic_ventricular_tachycardia, unspecified_heart_condition, Brugada_syndrome_1, Cardiovascular_phenotype, Arrhythmogenic_right_ventricular_cardiomyopathy, Sudden_cardiac_death, Hypertrophic_cardiomyopathy, Atrial_fibrillation, Cardiomyopathy</t>
  </si>
  <si>
    <t>7:91570181-91739987</t>
  </si>
  <si>
    <t>ENST00000356239</t>
  </si>
  <si>
    <t>4.5249e-17</t>
  </si>
  <si>
    <t>Pericentrin-like protein (Plp) encodes a protein localized to centrioles and centrosomes that plays an important role together with the product of cnn in organizing the pericentriolar material of the centrosome during interphase. It is also required for proper cilium function.</t>
  </si>
  <si>
    <t xml:space="preserve">The gene Pericentrin-like protein is referred to in FlyBase by the symbol Dmel\Plp (CG33957, FBgn0086690). It is a protein_coding_gene from Dmel. It has 12 annotated transcripts and 12 polypeptides (all unique). Gene sequence location is 3L:15066081..15094724. Its molecular function is described by: molecular adaptor activity; protein binding. It is involved in the biological process described with: sensory perception of sound; signal transduction; microtubule nucleation; cilium-dependent cell motility; centrosome cycle. 42 alleles are reported. The phenotypes of these alleles manifest in: membrane-bounded organelle; cellular anatomical entity; organelle; adult thorax; adult mesothoracic segment. The phenotypic classes of alleles include: increased mortality; increased mortality during development; visible; phenotype. Summary of modENCODE Temporal Expression Profile:  Temporal profile ranges from a peak of high expression to a trough of low expression.  Peak expression observed during late pupal stages.  </t>
  </si>
  <si>
    <t>ALDH1A3</t>
  </si>
  <si>
    <t>aldehyde dehydrogenase 1 family member A3</t>
  </si>
  <si>
    <t>ALDH6</t>
  </si>
  <si>
    <t>P47895</t>
  </si>
  <si>
    <t>CG31075</t>
  </si>
  <si>
    <t>FBgn0051075</t>
  </si>
  <si>
    <t>ALD4</t>
  </si>
  <si>
    <t>S000005901</t>
  </si>
  <si>
    <t>Isolated_microphthalmia_8, Inborn_genetic_diseases, Isolated_anophthalmia-microphthalmia_syndrome</t>
  </si>
  <si>
    <t>15:101417919-101456831</t>
  </si>
  <si>
    <t>ENST00000329841</t>
  </si>
  <si>
    <t xml:space="preserve">This gene is referred to in FlyBase by the symbol Dmel\CG31075 (FBgn0051075). It is a protein_coding_gene from Dmel. It has 2 annotated transcripts and 2 polypeptides (all unique). Gene sequence location is 3R:26985624..26988517. Its molecular function is described by: aldehyde dehydrogenase (NAD+) activity. It is involved in the biological process described with: pyruvate metabolic process. 13 alleles are reported. No phenotypic data is available. The phenotypic classes of alleles include: fertile; viable. Summary of modENCODE Temporal Expression Profile:  Temporal profile ranges from a peak of very high expression to a trough of very low expression.  Peak expression observed at stages throughout the larval period, at stages throughout the pupal period.  </t>
  </si>
  <si>
    <t>ALDH1L1</t>
  </si>
  <si>
    <t>aldehyde dehydrogenase 1 family member L1</t>
  </si>
  <si>
    <t>FTHFD</t>
  </si>
  <si>
    <t>O75891</t>
  </si>
  <si>
    <t>CG8665</t>
  </si>
  <si>
    <t>FBgn0032945</t>
  </si>
  <si>
    <t>ALD5</t>
  </si>
  <si>
    <t>S000000875</t>
  </si>
  <si>
    <t>3:125822412-125916837</t>
  </si>
  <si>
    <t>ENST00000273450</t>
  </si>
  <si>
    <t>1.4114e-11</t>
  </si>
  <si>
    <t xml:space="preserve">This gene is referred to in FlyBase by the symbol Dmel\CG8665 (FBgn0032945). It is a protein_coding_gene from Dmel. It has one annotated transcript and one polypeptide. Gene sequence location is 2L:21371227..21377995. Its molecular function is described by: aldehyde dehydrogenase (NAD+) activity; formyltetrahydrofolate dehydrogenase activity; hydroxymethyl-, formyl- and related transferase activity. It is involved in the biological process described with: 10-formyltetrahydrofolate catabolic process; one-carbon metabolic process; biosynthetic process. 9 alleles are reported. No phenotypic data is available. The phenotypic class of alleles includes: viable. Summary of modENCODE Temporal Expression Profile:  Temporal profile ranges from a peak of very high expression to a trough of extremely low expression.  Peak expression observed during late larval stages.  </t>
  </si>
  <si>
    <t>ALDH5A1</t>
  </si>
  <si>
    <t>aldehyde dehydrogenase 5 family member A1</t>
  </si>
  <si>
    <t>P51649</t>
  </si>
  <si>
    <t>Ssadh</t>
  </si>
  <si>
    <t>FBgn0039349</t>
  </si>
  <si>
    <t>UGA2</t>
  </si>
  <si>
    <t>S000000210</t>
  </si>
  <si>
    <t>Intellectual_disability, Seizure, Inborn_genetic_diseases, Succinate-semialdehyde_dehydrogenase_deficiency, EEG_abnormality</t>
  </si>
  <si>
    <t>6:24495080-24537435</t>
  </si>
  <si>
    <t>ENST00000348925</t>
  </si>
  <si>
    <t>3.0504e-07</t>
  </si>
  <si>
    <t xml:space="preserve">The gene Succinic semialdehyde dehydrogenase is referred to in FlyBase by the symbol Dmel\Ssadh (CG4685, FBgn0039349). It is a protein_coding_gene from Dmel. It has 5 annotated transcripts and 5 polypeptides (1 unique). Gene sequence location is 3R:25624805..25626924. Its molecular function is described by: succinate-semialdehyde dehydrogenase (NAD+) activity. It is involved in the biological process described with: gamma-aminobutyric acid catabolic process. 8 alleles are reported. The phenotype of these alleles manifest in: chaeta. The phenotypic classes of alleles include: visible; lethal; viable; lethal - all die during embryonic stage. Summary of modENCODE Temporal Expression Profile:  Temporal profile ranges from a peak of high expression to a trough of moderate expression.  Peak expression observed during early larval stages.  </t>
  </si>
  <si>
    <t>ALG6</t>
  </si>
  <si>
    <t>ALG6 alpha-1,3-glucosyltransferase</t>
  </si>
  <si>
    <t>Q9Y672</t>
  </si>
  <si>
    <t>gny</t>
  </si>
  <si>
    <t>FBgn0032234</t>
  </si>
  <si>
    <t>S000005528</t>
  </si>
  <si>
    <t>ALG6-congenital_disorder_of_glycosylation_1C, Inborn_genetic_diseases, See_cases</t>
  </si>
  <si>
    <t>1:63833261-63904233</t>
  </si>
  <si>
    <t>ENST00000371108</t>
  </si>
  <si>
    <t>garnysstan (gny) encodes a glucosyltransferase involved in cuticle barrier formation and thought to have a role in N-glycan biosynthesis and epidermal differentiation.</t>
  </si>
  <si>
    <t xml:space="preserve">The gene garnysstan is referred to in FlyBase by the symbol Dmel\gny (CG5091, FBgn0032234). It is a protein_coding_gene from Dmel. It has 2 annotated transcripts and 2 polypeptides (1 unique). Gene sequence location is 2L:10380103..10382864. Its molecular function is described by: dolichyl pyrophosphate Man9GlcNAc2 alpha-1,3-glucosyltransferase activity; glucosyltransferase activity. It is involved in the biological process described with: dolichol-linked oligosaccharide biosynthetic process; protein N-linked glycosylation; oligosaccharide-lipid intermediate biosynthetic process; chitin-based cuticle development. 6 alleles are reported. The phenotypes of these alleles manifest in: cephalopharyngeal skeleton; embryonic/first instar larval cuticle; denticle. The phenotypic classes of alleles include: some die during second instar larval stage; viable; lethal - all die before end of second instar larval stage. Summary of modENCODE Temporal Expression Profile:  Temporal profile ranges from a peak of moderate expression to a trough of very low expression.  Peak expression observed within 00-06 hour embryonic stages, in adult female stages.  </t>
  </si>
  <si>
    <t>AMPD1</t>
  </si>
  <si>
    <t>adenosine monophosphate deaminase 1</t>
  </si>
  <si>
    <t>P23109</t>
  </si>
  <si>
    <t>AMPdeam</t>
  </si>
  <si>
    <t>FBgn0052626</t>
  </si>
  <si>
    <t>AMD1</t>
  </si>
  <si>
    <t>S000004498</t>
  </si>
  <si>
    <t>Autism, Muscle_AMP_deaminase_deficiency, Inborn_genetic_diseases, Hypercholesterolemia,_autosomal_dominant,_type_B</t>
  </si>
  <si>
    <t>1:115215719-115238239</t>
  </si>
  <si>
    <t>ENST00000520113</t>
  </si>
  <si>
    <t>1.9098999999999998e-21</t>
  </si>
  <si>
    <t xml:space="preserve">The gene AMP deaminase is referred to in FlyBase by the symbol Dmel\AMPdeam (CG32626, FBgn0052626). It is a protein_coding_gene from Dmel. It has 9 annotated transcripts and 9 polypeptides (all unique). Gene sequence location is X:13830741..13845866. Its molecular function is described by: AMP deaminase activity. It is involved in the biological process described with: IMP biosynthetic process; IMP salvage; AMP metabolic process. 15 alleles are reported. No phenotypic data is available. The phenotypic classes of alleles include: viable; some die during pupal stage; partially lethal - majority die. Summary of modENCODE Temporal Expression Profile:  Temporal profile ranges from a peak of high expression to a trough of low expression.  Peak expression observed during late larval stages, during early pupal stages.  </t>
  </si>
  <si>
    <t>AMT</t>
  </si>
  <si>
    <t>aminomethyltransferase</t>
  </si>
  <si>
    <t>P48728</t>
  </si>
  <si>
    <t>CG6415</t>
  </si>
  <si>
    <t>FBgn0032287</t>
  </si>
  <si>
    <t>GCV1</t>
  </si>
  <si>
    <t>S000002426</t>
  </si>
  <si>
    <t>See_cases, Non-ketotic_hyperglycinemia, Seizure, Glycine_encephalopathy_2, Inborn_genetic_diseases</t>
  </si>
  <si>
    <t>3:49454211-49460186</t>
  </si>
  <si>
    <t>ENST00000273588</t>
  </si>
  <si>
    <t xml:space="preserve">This gene is referred to in FlyBase by the symbol Dmel\CG6415 (FBgn0032287). It is a protein_coding_gene from Dmel. It has one annotated transcript and one polypeptide. Gene sequence location is 2L:10703621..10704930. Its molecular function is described by: aminomethyltransferase activity. It is involved in the biological process described with: glycine decarboxylation via glycine cleavage system. 6 alleles are reported. No phenotypic data is available. The phenotypic class of alleles includes: viable. Summary of modENCODE Temporal Expression Profile:  Temporal profile ranges from a peak of very high expression to a trough of very low expression.  Peak expression observed during early larval stages.  </t>
  </si>
  <si>
    <t>ANK2</t>
  </si>
  <si>
    <t>ankyrin 2</t>
  </si>
  <si>
    <t>LQT4</t>
  </si>
  <si>
    <t>Q01484</t>
  </si>
  <si>
    <t>Ank</t>
  </si>
  <si>
    <t>FBgn0011747</t>
  </si>
  <si>
    <t>YAR1</t>
  </si>
  <si>
    <t>S000006160</t>
  </si>
  <si>
    <t>Congenital_long_QT_syndrome, Cardiac_arrest, Ventricular_tachycardia, Complex_neurodevelopmental_disorder, Cardiac_arrhythmia, Primary_dilated_cardiomyopathy, Oligosynaptic_infertility, Long_QT_syndrome_2, Supraventricular_tachycardia, See_cases, Inborn_genetic_diseases, Long_QT_syndrome_4, Cardiac_arrhythmia,_ankyrin-B-related, Familial_dilated_cardiomyopathy_and_peripheral_neuropathy, Long_QT_syndrome, Autism_spectrum_disorder, Wolff-Parkinson-White_pattern, Long_QT_syndrome_1, Ventricular_fibrillation, Congestive_heart_failure, Acromesomelic_dysplasia_2B, Catecholaminergic_polymorphic_ventricular_tachycardia_1, Brugada_syndrome, Autism, Cardiovascular_phenotype, Death_in_infancy, Arrhythmogenic_right_ventricular_cardiomyopathy, Conduction_disorder_of_the_heart, Torsades_de_pointes, Sudden_cardiac_arrest, Sudden_cardiac_death, Hypertrophic_cardiomyopathy, Atrial_fibrillation, Neurodevelopmental_disorder, ANK2-associated_Complex_Neurodevelopmental_Disorder, ANK2-associated_Neurodevelopmental_Disorder, Intellectual_disability, ANK2-related_Autism, Cardiomyopathy</t>
  </si>
  <si>
    <t>4:113739265-114304896</t>
  </si>
  <si>
    <t>ENST00000357077</t>
  </si>
  <si>
    <t>Ankyrin (Ank) encodes protein that is recruited to the plasma membrane by its association with the product of beta-Spec. It also binds to the adhesion protein encoded by Nrg leading to accumulation of the products of Ank and beta-Spec at sites of cell-cell adhesion.</t>
  </si>
  <si>
    <t xml:space="preserve">The gene Ankyrin is referred to in FlyBase by the symbol Dmel\Ank (CG1651, FBgn0011747). It is a protein_coding_gene from Dmel. It has 4 annotated transcripts and 4 polypeptides (1 unique). Gene sequence location is 4:115074..129849. Its molecular function is described by: transmembrane transporter binding; cytoskeletal anchor activity; spectrin binding. It is involved in the biological process described with: protein localization to plasma membrane; signal transduction. 11 alleles are reported. The phenotype of these alleles manifest in: ovariole. The phenotypic class of alleles includes: viable.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</si>
  <si>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ANK3</t>
  </si>
  <si>
    <t>ankyrin 3</t>
  </si>
  <si>
    <t>Q12955</t>
  </si>
  <si>
    <t>Abnormality_of_brain_morphology, Intellectual_disability-hypotonia-spasticity-sleep_disorder_syndrome, ANK3-related_neurodevelopmental_disorder, Intellectual_disability,_autosomal_recessive_66, Intellectual_disability, Autism, See_cases, Inborn_genetic_diseases, Global_developmental_delay</t>
  </si>
  <si>
    <t>10:61786056-62493248</t>
  </si>
  <si>
    <t>ENST00000280772</t>
  </si>
  <si>
    <t>ANKRD11</t>
  </si>
  <si>
    <t>ankyrin repeat domain containing 11</t>
  </si>
  <si>
    <t>Q6UB99</t>
  </si>
  <si>
    <t>CG10984</t>
  </si>
  <si>
    <t>FBgn0036305</t>
  </si>
  <si>
    <t>Abnormality_of_the_nervous_system, Autism_spectrum_disorder, Encephalopathy,_progressive,_early-onset,_with_episodic_rhabdomyolysis, Sudden_unexplained_death_in_childhood, KBG_syndrome, Hand_tremor, Intellectual_disability, See_cases, Seizure, Inborn_genetic_diseases, Atypical_behavior, Macrocephaly, Developmental_disorder, Global_developmental_delay</t>
  </si>
  <si>
    <t>16:89334038-89556969</t>
  </si>
  <si>
    <t>ENST00000301030</t>
  </si>
  <si>
    <t xml:space="preserve">This gene is referred to in FlyBase by the symbol Dmel\CG10984 (FBgn0036305). It is a protein_coding_gene from Dmel. It has 4 annotated transcripts and 4 polypeptides (2 unique). Gene sequence location is 3L:12750119..12753402. Its molecular function is described by: actin filament binding. It is involved in the biological process described with: actin filament bundle assembly. 8 alleles are reported. No phenotypic data is available. The phenotypic classes of alleles include: partially lethal - majority die; fertile; short lived; viable; some die during pupal stage.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</si>
  <si>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ANKRD17</t>
  </si>
  <si>
    <t>2S</t>
  </si>
  <si>
    <t>ankyrin repeat domain 17</t>
  </si>
  <si>
    <t>O75179</t>
  </si>
  <si>
    <t>mask</t>
  </si>
  <si>
    <t>FBgn0043884</t>
  </si>
  <si>
    <t>GLN3</t>
  </si>
  <si>
    <t>S000000842</t>
  </si>
  <si>
    <t>Chopra-Amiel-Gordon_syndrome, See_cases, Neurodevelopmental_delay, Inborn_genetic_diseases</t>
  </si>
  <si>
    <t>4:73939093-74124515</t>
  </si>
  <si>
    <t>ENST00000358602</t>
  </si>
  <si>
    <t xml:space="preserve">The gene multiple ankyrin repeats single KH domain is referred to in FlyBase by the symbol Dmel\mask (CG33106, FBgn0043884). It is a protein_coding_gene from Dmel. It has 6 annotated transcripts and 6 polypeptides (5 unique). Gene sequence location is 3R:24230562..24250248. Its molecular function is described by: protein kinase binding; RNA binding. It is involved in the biological process described with 11 unique terms, many of which group under: organic substance biosynthetic process; muscle cell differentiation; locomotion; cellular process involved in reproduction in multicellular organism; regulation of receptor signaling pathway via JAK-STAT. 32 alleles are reported. The phenotypes of these alleles manifest in: Z disc; intracellular membrane-bounded organelle; mitochondrion; chorion; embryonic/larval lateral glial cell. The phenotypic classes of alleles include: increased mortality; phenotype; visible; some die during pupal stage. Summary of modENCODE Temporal Expression Profile:  Temporal profile ranges from a peak of high expression to a trough of moderate expression.  Peak expression observed within 00-12 hour embryonic stages.  </t>
  </si>
  <si>
    <t>ANKS1B</t>
  </si>
  <si>
    <t>ankyrin repeat and sterile alpha motif domain containing 1B</t>
  </si>
  <si>
    <t>Q7Z6G8</t>
  </si>
  <si>
    <t>CG11168</t>
  </si>
  <si>
    <t>FBgn0039249</t>
  </si>
  <si>
    <t>12:99120235-100378432</t>
  </si>
  <si>
    <t>ENST00000547776</t>
  </si>
  <si>
    <t xml:space="preserve">This gene is referred to in FlyBase by the symbol Dmel\CG11168 (FBgn0039249). It is a protein_coding_gene from Dmel. It has 4 annotated transcripts and 4 polypeptides (3 unique). Gene sequence location is 3R:24918106..24922385. Its molecular function is unknown. The biological processes in which it is involved are not known. 3 alleles are reported. No phenotypic data is available. The phenotypic classes of alleles include: fertile; partially lethal - majority die; viable; some die during pupal stage.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in stages of adults of both sexes.  </t>
  </si>
  <si>
    <t>ANXA1</t>
  </si>
  <si>
    <t>annexin A1</t>
  </si>
  <si>
    <t>ANX1|LPC1</t>
  </si>
  <si>
    <t>P04083</t>
  </si>
  <si>
    <t>AnxB9</t>
  </si>
  <si>
    <t>FBgn0000083</t>
  </si>
  <si>
    <t>9:75766673-75785309</t>
  </si>
  <si>
    <t>ENST00000376911</t>
  </si>
  <si>
    <t>1.2009e-07</t>
  </si>
  <si>
    <t xml:space="preserve">The gene Annexin B9 is referred to in FlyBase by the symbol Dmel\AnxB9 (CG5730, FBgn0000083). It is a protein_coding_gene from Dmel. It has 6 annotated transcripts and 6 polypeptides (3 unique). Gene sequence location is 3R:21065241..21070917. Its molecular function is described by: calcium-dependent phospholipid binding; spectrin binding; calcium ion binding; protein binding. It is involved in the biological process described with: wing disc dorsal/ventral pattern formation; endosome transport via multivesicular body sorting pathway; maintenance of cell polarity. 11 alleles are reported. No phenotypic data is available. The phenotypic classes of alleles include: viable; partially lethal; abnormal wound healing. Summary of modENCODE Temporal Expression Profile:  Temporal profile ranges from a peak of very high expression to a trough of moderately high expression.  Peak expression observed within 06-24 hour embryonic stages, at stages throughout the larval period, during late pupal stages.  </t>
  </si>
  <si>
    <t>AP1S2</t>
  </si>
  <si>
    <t>adaptor related protein complex 1 subunit sigma 2</t>
  </si>
  <si>
    <t>MRX59|MRXS5|PGS</t>
  </si>
  <si>
    <t>P56377</t>
  </si>
  <si>
    <t>AP-1sigma</t>
  </si>
  <si>
    <t>FBgn0039132</t>
  </si>
  <si>
    <t>APS1</t>
  </si>
  <si>
    <t>S000004160</t>
  </si>
  <si>
    <t>X:15843929-15873054</t>
  </si>
  <si>
    <t>ENST00000329235</t>
  </si>
  <si>
    <t xml:space="preserve">The gene Adaptor Protein complex 1, sigma subunit is referred to in FlyBase by the symbol Dmel\AP-1œÉ (CG5864, FBgn0039132). It is a protein_coding_gene from Dmel. It has 4 annotated transcripts and 4 polypeptides (3 unique). Gene sequence location is 3R:23958651..23962555. Its molecular function is described by: clathrin adaptor activity; clathrin binding. It is involved in the biological process described with 6 unique terms, many of which group under: establishment of localization in cell; establishment of localization; sensory system development; axonogenesis; intracellular transport. 9 alleles are reported. The phenotypes of these alleles manifest in: epidermis; adult external mesothorax; photoreceptor cell R7; tergum; trichogen cell. The phenotypic classes of alleles include: increased mortality; increased mortality during development; visible;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</si>
  <si>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AP2S1</t>
  </si>
  <si>
    <t>adaptor related protein complex 2 subunit sigma 1</t>
  </si>
  <si>
    <t>CLAPS2|HHC3</t>
  </si>
  <si>
    <t>P53680</t>
  </si>
  <si>
    <t>AP-2sigma</t>
  </si>
  <si>
    <t>FBgn0043012</t>
  </si>
  <si>
    <t>APS2</t>
  </si>
  <si>
    <t>S000003819</t>
  </si>
  <si>
    <t>Neurodevelopmental_disorder, Familial_hypocalciuric_hypercalcemia_3, Inborn_genetic_diseases</t>
  </si>
  <si>
    <t>19:47341393-47354249</t>
  </si>
  <si>
    <t>ENST00000263270</t>
  </si>
  <si>
    <t>Adaptor Protein complex 2, sigma subunit (AP-2sigma) encodes a component of the AP-2 adaptor complex, which recruits certain transmembrane proteins into clathrin-coated pits for endocytic internalization.</t>
  </si>
  <si>
    <t xml:space="preserve">The gene Adaptor Protein complex 2, sigma subunit is referred to in FlyBase by the symbol Dmel\AP-2œÉ (CG6056, FBgn0043012). It is a protein_coding_gene from Dmel. It has one annotated transcript and one polypeptide. Gene sequence location is 3R:21269209..21270075. Its molecular function is described by: clathrin adaptor activity. It is involved in the biological process described with: clathrin-dependent endocytosis; endocytosis; intracellular protein transport; vesicle-mediated transport. 10 alleles are reported. The phenotypes of these alleles manifest in: central nervous system; cell junction; histaminergic neuron; microtubule; intracellular anatomical structure. The phenotypic classes of alleles include: phenotype; visible; increased mortality during development;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adult female stages.  </t>
  </si>
  <si>
    <t>APBA2</t>
  </si>
  <si>
    <t>amyloid beta precursor protein binding family A member 2</t>
  </si>
  <si>
    <t>X11L|MINT2</t>
  </si>
  <si>
    <t>Q99767</t>
  </si>
  <si>
    <t>X11Lbeta</t>
  </si>
  <si>
    <t>FBgn0052677</t>
  </si>
  <si>
    <t>15:29129629-29410518</t>
  </si>
  <si>
    <t>ENST00000558402</t>
  </si>
  <si>
    <t xml:space="preserve">The gene X11Lbeta is referred to in FlyBase by the symbol Dmel\X11LŒ≤ (CG32677, FBgn0052677). It is a protein_coding_gene from Dmel. It has 3 annotated transcripts and 3 polypeptides (all unique). Gene sequence location is X:10627737..10710947. Its molecular function is unknown. It is involved in the biological process described with: protein localization to membrane; chemical synaptic transmission. 16 alleles are reported. The phenotypes of these alleles manifest in: lobe system of mushroom body; trichogen cell. The phenotypic classes of alleles include: some die during pupal stage; viable; visible; abnormal flight; partially lethal - majority die. Summary of modENCODE Temporal Expression Profile:  Temporal profile ranges from a peak of moderately high expression to a trough of extremely low expression.  Peak expression observed within 12-18 embryonic stages.  </t>
  </si>
  <si>
    <t>APBB1</t>
  </si>
  <si>
    <t>amyloid beta precursor protein binding family B member 1</t>
  </si>
  <si>
    <t>RIR</t>
  </si>
  <si>
    <t>O00213</t>
  </si>
  <si>
    <t>Niemann-Pick_disease,_type_A, Sphingomyelin/cholesterol_lipidosis, Inborn_genetic_diseases, Niemann-Pick_disease,_type_B</t>
  </si>
  <si>
    <t>11:6416355-6440644</t>
  </si>
  <si>
    <t>ENST00000299402</t>
  </si>
  <si>
    <t>APH1A</t>
  </si>
  <si>
    <t>aph-1 homolog A, gamma-secretase subunit</t>
  </si>
  <si>
    <t>Q96BI3</t>
  </si>
  <si>
    <t>aph-1</t>
  </si>
  <si>
    <t>FBgn0031458</t>
  </si>
  <si>
    <t>1:150237804-150241980</t>
  </si>
  <si>
    <t>ENST00000369109</t>
  </si>
  <si>
    <t>anterior pharynx defective 1 (aph-1) encodes a scaffolding subunit of the gamma-secretase complex together with the products of Psn, Nct and pen-2. It is involved in several Notch related processes such as differentiation, cellular organization and developmental patterning via gamma-secretase proteolitic function.</t>
  </si>
  <si>
    <t xml:space="preserve">The gene anterior pharynx defective 1 is referred to in FlyBase by the symbol Dmel\aph-1 (CG2855, FBgn0031458). It is a protein_coding_gene from Dmel. It has 2 annotated transcripts and 2 polypeptides (1 unique). Gene sequence location is 2L:2766233..2767281. Its molecular function is described by: protein-macromolecule adaptor activity. It is involved in the biological process described with 8 unique terms, many of which group under: nitrogen compound metabolic process; organonitrogen compound metabolic process; biological regulation; primary metabolic process; protein metabolic process. 12 alleles are reported. The phenotypes of these alleles manifest in: chaeta; adult tagma; tagma; sensillum; microchaeta. The phenotypic classes of alleles include: abnormal size; increased mortality; phenotype; viable. Summary of modENCODE Temporal Expression Profile:  Temporal profile ranges from a peak of high expression to a trough of moderate expression.  Peak expression observed within 00-18 hour embryonic stages, during early pupal stages.  </t>
  </si>
  <si>
    <t>ARHGAP11B</t>
  </si>
  <si>
    <t>Rho GTPase activating protein 11B</t>
  </si>
  <si>
    <t>FAM7B1</t>
  </si>
  <si>
    <t>Q3KRB8</t>
  </si>
  <si>
    <t>RhoGAP102A</t>
  </si>
  <si>
    <t>FBgn0259216</t>
  </si>
  <si>
    <t>LRG1</t>
  </si>
  <si>
    <t>S000002399</t>
  </si>
  <si>
    <t>15:30916697-31065196</t>
  </si>
  <si>
    <t>ENST00000428041</t>
  </si>
  <si>
    <t>2.6229e-06</t>
  </si>
  <si>
    <t xml:space="preserve">The gene Rho GTPase activating protein at 102A is referred to in FlyBase by the symbol Dmel\RhoGAP102A (CG42316, FBgn0259216). It is a protein_coding_gene from Dmel. It has 4 annotated transcripts and 4 polypeptides (all unique). Gene sequence location is 4:254997..265574. Its molecular function is described by: GTPase activator activity. It is involved in the biological process described with: signal transduction; positive regulation of GTPase activity. 8 alleles are reported. The phenotypes of these alleles manifest in: trichogen cell; mesothoracic tergum. The phenotypic classes of alleles include: abnormal body color; visible; viable; lethal - all die during P-stage. Summary of modENCODE Temporal Expression Profile:  Temporal profile ranges from a peak of moderate expression to a trough of extremely low expression.  Peak expression observed within 18-24 hour embryonic stages.  </t>
  </si>
  <si>
    <t>ARHGAP32</t>
  </si>
  <si>
    <t>Rho GTPase activating protein 32</t>
  </si>
  <si>
    <t>A7KAX9</t>
  </si>
  <si>
    <t>CdGAPr</t>
  </si>
  <si>
    <t>FBgn0032821</t>
  </si>
  <si>
    <t>RGA1</t>
  </si>
  <si>
    <t>S000005653</t>
  </si>
  <si>
    <t>11:128834955-129149219</t>
  </si>
  <si>
    <t>ENST00000310343</t>
  </si>
  <si>
    <t>Cd GTPase activating protein-related (CdGAPr) encodes a protein that acts in concert with the product of Fak in the formation of the optic stalk, a tubular structure composed of glial cells.</t>
  </si>
  <si>
    <t xml:space="preserve">The gene Cd GTPase activating protein-related is referred to in FlyBase by the symbol Dmel\CdGAPr (CG10538, FBgn0032821). It is a protein_coding_gene from Dmel. It has 4 annotated transcripts and 4 polypeptides (3 unique). Gene sequence location is 2L:19774874..19791882. Its molecular function is described by: GTPase activator activity. It is involved in the biological process described with: small GTPase mediated signal transduction; retinal ganglion cell axon guidance. 19 alleles are reported. The phenotype of these alleles manifest in: embryonic/larval optic stalk. The phenotypic classes of alleles include: viable; abnormal neuroanatomy; fertile. Summary of modENCODE Temporal Expression Profile:  Temporal profile ranges from a peak of moderately high expression to a trough of low expression.  Peak expression observed within 00-18 hour embryonic stages, at stages throughout the pupal period.  </t>
  </si>
  <si>
    <t>ARHGAP5</t>
  </si>
  <si>
    <t>Rho GTPase activating protein 5</t>
  </si>
  <si>
    <t>GFI2</t>
  </si>
  <si>
    <t>Q13017</t>
  </si>
  <si>
    <t>RhoGAPp190</t>
  </si>
  <si>
    <t>FBgn0026375</t>
  </si>
  <si>
    <t>14:32545320-32628934</t>
  </si>
  <si>
    <t>ENST00000345122</t>
  </si>
  <si>
    <t>Rho GTPase activating protein p190 (RhoGAPp190) encodes a Rho GTPase activating protein that binds the semaphorin receptor and regulates axonogenesis.</t>
  </si>
  <si>
    <t xml:space="preserve">The gene Rho GTPase activating protein p190 is referred to in FlyBase by the symbol Dmel\RhoGAPp190 (CG32555, FBgn0026375). It is a protein_coding_gene from Dmel. It has 7 annotated transcripts and 7 polypeptides (5 unique). Gene sequence location is X:17639147..17652562. Its molecular function is described by: GTPase activator activity; semaphorin receptor binding; GTPase activity; GTP binding. It is involved in the biological process described with: Rho protein signal transduction; negative regulation of cell size; mushroom body development; regulation of axonogenesis; defasciculation of motor neuron axon. 20 alleles are reported. The phenotypes of these alleles manifest in: reproductive system; trichome; adult external thorax; thorax; larval segment. The phenotypic classes of alleles include: viable; abnormal body color; abnormal neuroanatomy; lethal; abnormal cell migration; fertile.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</si>
  <si>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ARHGEF10</t>
  </si>
  <si>
    <t>Rho guanine nucleotide exchange factor 10</t>
  </si>
  <si>
    <t>O15013</t>
  </si>
  <si>
    <t>CG43658</t>
  </si>
  <si>
    <t>FBgn0263706</t>
  </si>
  <si>
    <t>Charcot-Marie-Tooth_disease, Autosomal_dominant_slowed_nerve_conduction_velocity, Inborn_genetic_diseases</t>
  </si>
  <si>
    <t>8:1772142-1906807</t>
  </si>
  <si>
    <t>ENST00000349830</t>
  </si>
  <si>
    <t>6.7739e-30</t>
  </si>
  <si>
    <t>This gene is referred to in FlyBase by the symbol Dmel\CG43658 (FBgn0263706). It is a protein_coding_gene from Dmel. It has 8 annotated transcripts and 8 polypeptides (4 unique). Gene sequence location is X:17456169..17561180. Its molecular function is described by: guanyl-nucleotide exchange factor activity. It is involved in the biological process described with: positive regulation of stress fiber assembly; positive regulation of Rho protein signal transduction; imaginal disc-derived leg morphogenesis; actin cytoskeleton organization. 17 alleles are reported. No phenotypic data is available. The phenotypic classes of alleles include: viable; fertile.</t>
  </si>
  <si>
    <t>ARHGEF2</t>
  </si>
  <si>
    <t>Rho/Rac guanine nucleotide exchange factor 2</t>
  </si>
  <si>
    <t>Q92974</t>
  </si>
  <si>
    <t>CG10188</t>
  </si>
  <si>
    <t>FBgn0032796</t>
  </si>
  <si>
    <t>ROM1</t>
  </si>
  <si>
    <t>S000003302</t>
  </si>
  <si>
    <t>Neurodevelopmental_disorder_with_midbrain_and_hindbrain_malformations, Inborn_genetic_diseases</t>
  </si>
  <si>
    <t>1:155916630-155976861</t>
  </si>
  <si>
    <t>ENST00000361247</t>
  </si>
  <si>
    <t xml:space="preserve">The gene cysts is referred to in FlyBase by the symbol Dmel\cyst (CG10188, FBgn0032796). It is a protein_coding_gene from Dmel. It has 3 annotated transcripts and 3 polypeptides (2 unique). Gene sequence location is 2L:19502335..19508764. Its molecular function is described by: guanyl-nucleotide exchange factor activity. It is involved in the biological process described with: regulation of Rho protein signal transduction; positive regulation of Rho protein signal transduction. 30 alleles are reported. The phenotypes of these alleles manifest in: anatomical structure; multicellular structure; material anatomical entity; organism; ectoderm. The phenotypic classes of alleles include: some die during embryonic stage; lethal; viable; lethal - all die during embryonic stage; abnormal cell polarity. Summary of modENCODE Temporal Expression Profile:  Temporal profile ranges from a peak of moderately high expression to a trough of low expression.  Peak expression observed within 00-18 hour embryonic stages, in adult female stages.  </t>
  </si>
  <si>
    <t>ARHGEF9</t>
  </si>
  <si>
    <t>Cdc42 guanine nucleotide exchange factor 9</t>
  </si>
  <si>
    <t>O43307</t>
  </si>
  <si>
    <t>RhoGEF3</t>
  </si>
  <si>
    <t>FBgn0264707</t>
  </si>
  <si>
    <t>CDC24</t>
  </si>
  <si>
    <t>S000000039</t>
  </si>
  <si>
    <t>ARHGEF9-related_neurodevelopmental_disorder, Autism_spectrum_disorder, Developmental_and_epileptic_encephalopathy,_1, Developmental_and_epileptic_encephalopathy,_8, Inborn_genetic_diseases</t>
  </si>
  <si>
    <t>X:62854847-63005426</t>
  </si>
  <si>
    <t>ENST00000253401</t>
  </si>
  <si>
    <t>The gene Rho guanine nucleotide exchange factor 3 is referred to in FlyBase by the symbol Dmel\RhoGEF3 (CG43976, FBgn0264707). It is a protein_coding_gene from Dmel. It has 12 annotated transcripts and 12 polypeptides (10 unique). Gene sequence location is 3L:277437..305292. Its molecular function is described by: guanyl-nucleotide exchange factor activity. It is involved in the biological process described with: melanotic encapsulation of foreign target; response to wounding; wound healing; actin cytoskeleton reorganization; regulation of Rho protein signal transduction. 34 alleles are reported. The phenotypes of these alleles manifest in: filamentous actin; wing disc; external sensory organ precursor cell; apical part of cell. The phenotypic classes of alleles include: phenotype; viable; lethal - all die before end of larval stage; increased mortality.</t>
  </si>
  <si>
    <t>ARID1B</t>
  </si>
  <si>
    <t>AT-rich interaction domain 1B</t>
  </si>
  <si>
    <t>Q8NFD5</t>
  </si>
  <si>
    <t>osa</t>
  </si>
  <si>
    <t>FBgn0261885</t>
  </si>
  <si>
    <t>Marfanoid_habitus_and_intellectual_disability, ARID1B-related_disorder, Microcephaly, Neurodevelopmental_disorder, Coffin_Siris/Intellectual_Disability, Neurodevelopmental_delay, Intellectual_disability, Astrocytoma, See_cases, Pituitary_stalk_interruption_syndrome, Seizure, ARID1B-related_BAFopathy, Inborn_genetic_diseases, Coffin-Siris_syndrome_1, Developmental_disorder</t>
  </si>
  <si>
    <t>6:157099063-157531913</t>
  </si>
  <si>
    <t>ENST00000346085</t>
  </si>
  <si>
    <t>osa (osa) encodes a subunit of the BAP chromatin remodeling complex. It antagonizes Wnt target gene expression and limits the self-renewal of neural and intestinal stem cells.</t>
  </si>
  <si>
    <t>The gene osa is referred to in FlyBase by the symbol Dmel\osa (CG7467, FBgn0261885). It is a protein_coding_gene from Dmel. It has 6 annotated transcripts and 6 polypeptides (5 unique). Gene sequence location is 3R:17687818..17718350. Its molecular function is described by: DNA binding; nucleosome binding. It is involved in the biological process described with 14 unique terms, many of which group under: pattern specification process; cellular component organization; leg disc development; response to stimulus; regulation of cell development. 76 alleles are reported. The phenotypes of these alleles manifest in: Malpighian tubule tip cell; embryonic head; adult peripheral nervous system; neuron; appendage segment. The phenotypic classes of alleles include: increased mortality during development; phenotype; some die during embryonic stage; increased mortality.</t>
  </si>
  <si>
    <t>ARID2</t>
  </si>
  <si>
    <t>AT-rich interaction domain 2</t>
  </si>
  <si>
    <t>Q68CP9</t>
  </si>
  <si>
    <t>Bap170</t>
  </si>
  <si>
    <t>FBgn0042085</t>
  </si>
  <si>
    <t>SWI1</t>
  </si>
  <si>
    <t>S000005937</t>
  </si>
  <si>
    <t>Autism_spectrum_disorder, Coffin-Siris_syndrome_6, Microcephaly, ARID2-related_BAFopathy, See_cases, Inborn_genetic_diseases, Developmental_disorder</t>
  </si>
  <si>
    <t>12:46123448-46301823</t>
  </si>
  <si>
    <t>ENST00000334344</t>
  </si>
  <si>
    <t>Brahma associated protein 170kD (Bap170) encodes a multidomain protein that forms a trimeric complex together with the products of e(y)3 and polybromo, characterizing the Brahma chromatin remodeling complex PBAP.</t>
  </si>
  <si>
    <t xml:space="preserve">The gene Brahma associated protein 170kD is referred to in FlyBase by the symbol Dmel\Bap170 (CG3274, FBgn0042085). It is a protein_coding_gene from Dmel. It has one annotated transcript and one polypeptide. Gene sequence location is 2R:6636512..6642358. Its molecular function is described by: protein binding; DNA binding. It is involved in the biological process described with: positive regulation of transcription, DNA-templated; imaginal disc-derived wing vein morphogenesis; chromatin remodeling; imaginal disc-derived wing margin morphogenesis; protein stabilization. 21 alleles are reported. The phenotypes of these alleles manifest in: cytoplasm; sarcomere; wing blade; imaginal disc; developing material anatomical entity. The phenotypic classes of alleles include: phenotype; lethal; increased mortality during development; increased mortality. Summary of modENCODE Temporal Expression Profile:  Temporal profile ranges from a peak of high expression to a trough of moderate expression.  Peak expression observed within 00-12 hour embryonic stages, in adult female stages.  </t>
  </si>
  <si>
    <t>ARNT2</t>
  </si>
  <si>
    <t>aryl hydrocarbon receptor nuclear translocator 2</t>
  </si>
  <si>
    <t>Q9HBZ2</t>
  </si>
  <si>
    <t>tgo</t>
  </si>
  <si>
    <t>FBgn0264075</t>
  </si>
  <si>
    <t>Webb-Dattani_syndrome, Inborn_genetic_diseases</t>
  </si>
  <si>
    <t>15:80696692-80890278</t>
  </si>
  <si>
    <t>ENST00000303329</t>
  </si>
  <si>
    <t>The gene tango is referred to in FlyBase by the symbol Dmel\tgo (CG11987, FBgn0264075). It is a protein_coding_gene from Dmel. It has 2 annotated transcripts and 2 polypeptides (1 unique). Gene sequence location is 3R:9016773..9020022. Its molecular function is described by 7 unique terms, many of which group under: transcription regulator activity; binding; DNA-binding transcription factor activity; protein binding; DNA-binding transcription factor activity, RNA polymerase II-specific. It is involved in the biological process described with 14 unique terms, many of which group under: multicellular organism reproduction; positive regulation of transcription, DNA-templated; cellular response to chemical stimulus; response to hypoxia; metamorphosis. 36 alleles are reported. The phenotypes of these alleles manifest in: nerve; alimentary canal; neuron; neuroblast of ventral nervous system; neuron projection. The phenotypic classes of alleles include: abnormal cell migration; short lived; phenotype; viable.</t>
  </si>
  <si>
    <t>ARX</t>
  </si>
  <si>
    <t>aristaless related homeobox</t>
  </si>
  <si>
    <t>MRXS1|PRTS|MRX76|MRX54|MRX43|MRX36|MRX29|MRX32|MRX33|MRX38|MRX87</t>
  </si>
  <si>
    <t>Q96QS3</t>
  </si>
  <si>
    <t>al</t>
  </si>
  <si>
    <t>FBgn0000061</t>
  </si>
  <si>
    <t>YOX1</t>
  </si>
  <si>
    <t>S000004489</t>
  </si>
  <si>
    <t>Developmental_and_epileptic_encephalopathy,_1, Partington_syndrome, Arachnoid_cyst, History_of_neurodevelopmental_disorder, Corpus_callosum,_agenesis_of, epileptic_encephalopathy,_early_infanitle,_1, Intellectual_disability, Autism, See_cases, Seizure, Intellectual_disability,_X-linked,_with_or_without_seizures,_arx-related, Inborn_genetic_diseases, Periventricular_heterotopia, Corpus_callosum_agenesis-abnormal_genitalia_syndrome, X-linked_lissencephaly_with_abnormal_genitalia</t>
  </si>
  <si>
    <t>X:25021811-25034065</t>
  </si>
  <si>
    <t>ENST00000379044</t>
  </si>
  <si>
    <t xml:space="preserve">The gene aristaless is referred to in FlyBase by the symbol Dmel\al (CG3935, FBgn0000061). It is a protein_coding_gene from Dmel. It has one annotated transcript and one polypeptide. Gene sequence location is 2L:378112..387439. Its molecular function is described by: DNA-binding transcription factor activity, RNA polymerase II-specific; RNA polymerase II transcription regulatory region sequence-specific DNA binding; sequence-specific DNA binding. It is involved in the biological process described with 7 unique terms, many of which group under: elongation of arista core; negative regulation of RNA metabolic process; chaeta development; negative regulation of cellular macromolecule biosynthetic process; developmental growth. 37 alleles are reported. The phenotypes of these alleles manifest in: eye; compound sense organ; scutellar bristle; antenna; pretarsus. The phenotypic classes of alleles include: phenotype; some die during P-stage; some die during embryonic stage; increased mortality during development. Summary of modENCODE Temporal Expression Profile:  Temporal profile ranges from a peak of moderately high expression to a trough of very low expression.  Peak expression observed within 12-18 embryonic stages.  </t>
  </si>
  <si>
    <t>ASAP2</t>
  </si>
  <si>
    <t>ArfGAP with SH3 domain, ankyrin repeat and PH domain 2</t>
  </si>
  <si>
    <t>DDEF2</t>
  </si>
  <si>
    <t>O43150</t>
  </si>
  <si>
    <t>Asap</t>
  </si>
  <si>
    <t>FBgn0050372</t>
  </si>
  <si>
    <t>2:9346894-9545812</t>
  </si>
  <si>
    <t>ENST00000281419</t>
  </si>
  <si>
    <t>ArfGAP with SH3 domain, ankyrin repeat and PH domain (Asap) encodes a GTPase activating proteins for Arf family GTPases. Arf proteins regulate actin dynamics, cell shape, and cell positioning within epithelia such as the eye.</t>
  </si>
  <si>
    <t xml:space="preserve">The gene ArfGAP with SH3 domain, ankyrin repeat and PH domain is referred to in FlyBase by the symbol Dmel\Asap (CG30372, FBgn0050372). It is a protein_coding_gene from Dmel. It has 3 annotated transcripts and 3 polypeptides (all unique). Gene sequence location is 2R:8114286..8123001. Its molecular function is described by: GTPase activator activity; protein binding; phosphatidylinositol phosphate binding. It is involved in the biological process described with 6 unique terms, many of which group under: regulation of molecular function; regulation of hydrolase activity; cellular component organization; biological regulation; animal organ development. 11 alleles are reported. No phenotypic data is available. The phenotypic classes of alleles include: viable; abnormal flight. Summary of modENCODE Temporal Expression Profile:  Temporal profile ranges from a peak of high expression to a trough of moderate expression.  Peak expression observed within 00-06 hour embryonic stages.  </t>
  </si>
  <si>
    <t>ASB14</t>
  </si>
  <si>
    <t>ankyrin repeat and SOCS box containing 14</t>
  </si>
  <si>
    <t>A6NK59</t>
  </si>
  <si>
    <t>nompC</t>
  </si>
  <si>
    <t>FBgn0016920</t>
  </si>
  <si>
    <t>Maturity-onset_diabetes_of_the_young_type_14, Inborn_genetic_diseases</t>
  </si>
  <si>
    <t>3:57302375-57326710</t>
  </si>
  <si>
    <t>ENST00000487349</t>
  </si>
  <si>
    <t>1.1235999999999998e-22</t>
  </si>
  <si>
    <t>no mechanoreceptor potential C (nompC) encodes a pore-forming subunit for a mechanosensitive non-selective cation channel. It belongs to the TRP channel family and is expressed in peripheral sensory neurons. It senses gentle touch and regulates locomotion in larval body wall neurons. In the adult, the product of nompC is involved in hearing transduction in the Johnston's organ.</t>
  </si>
  <si>
    <t xml:space="preserve">The gene no mechanoreceptor potential C is referred to in FlyBase by the symbol Dmel\nompC (CG11020, FBgn0016920). It is a protein_coding_gene from Dmel. It has 5 annotated transcripts and 5 polypeptides (all unique). Gene sequence location is 2L:5346200..5365760. Its molecular function is described by: ion channel activity; ankyrin binding; cation channel activity; calcium channel activity; mechanosensitive ion channel activity. It is involved in the biological process described with 13 unique terms, many of which group under: cation transport; nervous system process; system process; metal ion transport; establishment of localization. 33 alleles are reported. The phenotypes of these alleles manifest in: prothoracic neuromere; larval dorsal multidendritic neuron ddaA; sensory dendrite; chaeta; plasma membrane bounded cell projection. The phenotypic classes of alleles include: abnormal behavior; phenotype; abnormal neurophysiology; abnormal sensory perception. Summary of modENCODE Temporal Expression Profile:  Temporal profile ranges from a peak of moderate expression to a trough of extremely low expression.  Peak expression observed within 18-24 hour embryonic stages.  </t>
  </si>
  <si>
    <t>ASH1L</t>
  </si>
  <si>
    <t>ASH1 like histone lysine methyltransferase</t>
  </si>
  <si>
    <t>Q9NR48</t>
  </si>
  <si>
    <t>ash1</t>
  </si>
  <si>
    <t>FBgn0005386</t>
  </si>
  <si>
    <t>SET1</t>
  </si>
  <si>
    <t>S000001161</t>
  </si>
  <si>
    <t>Autism_spectrum_disorder, Intellectual_disability,_autosomal_dominant_52, Intellectual_disability, See_cases, Seizure, Developmental_disorder, Inborn_genetic_diseases, ASH1L-related_neurodevelopmental_disorders, Global_developmental_delay</t>
  </si>
  <si>
    <t>1:155305059-155532598</t>
  </si>
  <si>
    <t>ENST00000392403</t>
  </si>
  <si>
    <t>absent, small, or homeotic discs 1 (ash1) encodes a histone methyltransferase involved in transcription regulation.</t>
  </si>
  <si>
    <t xml:space="preserve">The gene absent, small, or homeotic discs 1 is referred to in FlyBase by the symbol Dmel\ash1 (CG8887, FBgn0005386). It is a protein_coding_gene from Dmel. It has 2 annotated transcripts and 2 polypeptides (1 unique). Gene sequence location is 3L:19590773..19598755. Its molecular function is described by: chromatin binding; histone methyltransferase activity (H3-K4 specific); histone methyltransferase activity (H3-K36 specific); histone methyltransferase activity; histone acetyltransferase binding. It is involved in the biological process described with 11 unique terms, many of which group under: multicellular organismal process; biological regulation; regulation of metabolic process; gene expression; embryo development. 86 alleles are reported. The phenotypes of these alleles manifest in: embryonic/larval adipose system; mesothoracic bristle; intracellular anatomical structure; dorsal thoracic disc; gonad. The phenotypic classes of alleles include: phenotype; some die during P-stage; modifier of variegation; lethal. Summary of modENCODE Temporal Expression Profile:  Temporal profile ranges from a peak of moderately high expression to a trough of low expression.  Peak expression observed within 00-12 hour embryonic stages, in adult female stages.  </t>
  </si>
  <si>
    <t>ASMT</t>
  </si>
  <si>
    <t>acetylserotonin O-methyltransferase</t>
  </si>
  <si>
    <t>P46597</t>
  </si>
  <si>
    <t>CG9515</t>
  </si>
  <si>
    <t>FBgn0032077</t>
  </si>
  <si>
    <t>YOR111W</t>
  </si>
  <si>
    <t>S000005637</t>
  </si>
  <si>
    <t>X:1733894-1761974</t>
  </si>
  <si>
    <t>ENST00000381241</t>
  </si>
  <si>
    <t>1.2722e-20</t>
  </si>
  <si>
    <t xml:space="preserve">This gene is referred to in FlyBase by the symbol Dmel\CG9515 (FBgn0032077). It is a protein_coding_gene from Dmel. It has 2 annotated transcripts and 2 polypeptides (1 unique). Gene sequence location is 2L:8941945..8943257. Its molecular function is described by: nucleoside-triphosphate diphosphatase activity. The biological processes in which it is involved are not known. 3 alleles are reported. No phenotypic data is available. The phenotypic classes of alleles include: fertile; viable. Summary of modENCODE Temporal Expression Profile:  Temporal profile ranges from a peak of high expression to a trough of low expression.  Peak expression observed at stages throughout the larval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</si>
  <si>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ASPM</t>
  </si>
  <si>
    <t>assembly factor for spindle microtubules</t>
  </si>
  <si>
    <t>MCPH5</t>
  </si>
  <si>
    <t>Q8IZT6</t>
  </si>
  <si>
    <t>asp</t>
  </si>
  <si>
    <t>FBgn0000140</t>
  </si>
  <si>
    <t>MYO4</t>
  </si>
  <si>
    <t>S000000027</t>
  </si>
  <si>
    <t>Primary_Microcephaly,_Recessive, Intellectual_disability, Microcephaly_5,_primary,_autosomal_recessive, Inborn_genetic_diseases</t>
  </si>
  <si>
    <t>1:197053258-197115824</t>
  </si>
  <si>
    <t>ENST00000367409</t>
  </si>
  <si>
    <t>3.3502e-49</t>
  </si>
  <si>
    <t xml:space="preserve">The gene abnormal spindle is referred to in FlyBase by the symbol Dmel\asp (CG6875, FBgn0000140). It is a protein_coding_gene from Dmel. It has one annotated transcript and one polypeptide. Gene sequence location is 3R:24753849..24760513. Its molecular function is described by: myosin light chain binding; microtubule binding; calmodulin binding. It is involved in the biological process described with 18 unique terms, many of which group under: germarium-derived egg chamber formation; animal organ morphogenesis; microtubule organizing center localization; protein polymerization; animal organ development. 43 alleles are reported. The phenotypes of these alleles manifest in: microtubule cytoskeleton; gut section; thoracic segment; cortical actin cytoskeleton; cellular process. The phenotypic classes of alleles include: increased mortality during development; phenotype; sterile; increased mortality. Summary of modENCODE Temporal Expression Profile:  Temporal profile ranges from a peak of high expression to a trough of very low expression.  Peak expression observed within 00-06 hour embryonic stages.  </t>
  </si>
  <si>
    <t>ASTN2</t>
  </si>
  <si>
    <t>astrotactin 2</t>
  </si>
  <si>
    <t>O75129</t>
  </si>
  <si>
    <t>Bardet-Biedl_syndrome_11, Myopathy, Bardet-Biedl_syndrome, Inborn_genetic_diseases, Sarcotubular_myopathy</t>
  </si>
  <si>
    <t>9:119187504-120177348</t>
  </si>
  <si>
    <t>ENST00000361209</t>
  </si>
  <si>
    <t>ASXL3</t>
  </si>
  <si>
    <t>ASXL transcriptional regulator 3</t>
  </si>
  <si>
    <t>KIAA1713</t>
  </si>
  <si>
    <t>Q9C0F0</t>
  </si>
  <si>
    <t>Asx</t>
  </si>
  <si>
    <t>FBgn0261823</t>
  </si>
  <si>
    <t>Autism_spectrum_disorder, Abnormality_of_brain_morphology, Severe_feeding_difficulties-failure_to_thrive-microcephaly_due_to_ASXL3_deficiency_syndrome, Intellectual_disability, See_cases, Inborn_genetic_diseases</t>
  </si>
  <si>
    <t>18:31158579-31331156</t>
  </si>
  <si>
    <t>ENST00000269197</t>
  </si>
  <si>
    <t>Additional sex combs (Asx) encodes a chromatin binding protein with deubiquitination activity of the product of His2A. It genetically interacts with Pc and sxc and represses homeotic genes transcription. It contributes to antennal development and embryonic cell cycle.</t>
  </si>
  <si>
    <t>The gene Additional sex combs is referred to in FlyBase by the symbol Dmel\Asx (CG8787, FBgn0261823). It is a protein_coding_gene from Dmel. It has 4 annotated transcripts and 4 polypeptides (all unique). Gene sequence location is 2R:14503958..14512493. Its molecular function is described by: chromatin binding; DNA binding; deubiquitinase activator activity. It is involved in the biological process described with 14 unique terms, many of which group under: animal organ development; protein deubiquitination; cell cycle; negative regulation of biological process; pattern specification process. 50 alleles are reported. The phenotypes of these alleles manifest in: cell cycle phase; embryonic/first instar larval cuticle; abdominal segment 7; telophase; abdominal segment 8. The phenotypic classes of alleles include: abnormal cell cycle; lethal; modifier of variegation; phenotype.</t>
  </si>
  <si>
    <t>ADORA2A</t>
  </si>
  <si>
    <t>adenosine A2a receptor</t>
  </si>
  <si>
    <t>ADORA2</t>
  </si>
  <si>
    <t>P29274</t>
  </si>
  <si>
    <t>22:24813847-24838328</t>
  </si>
  <si>
    <t>ENST00000337539</t>
  </si>
  <si>
    <t>ADRB2</t>
  </si>
  <si>
    <t>adrenoceptor beta 2</t>
  </si>
  <si>
    <t>ADRB2R</t>
  </si>
  <si>
    <t>P07550</t>
  </si>
  <si>
    <t>Octbeta2R</t>
  </si>
  <si>
    <t>FBgn0038063</t>
  </si>
  <si>
    <t>salmeterol_response_-_Efficacy, Inborn_genetic_diseases</t>
  </si>
  <si>
    <t>5:148206156-148208196</t>
  </si>
  <si>
    <t>ENST00000305988</t>
  </si>
  <si>
    <t xml:space="preserve">The gene Octopamine beta2 receptor is referred to in FlyBase by the symbol Dmel\OctŒ≤2R (CG33976, FBgn0038063). It is a protein_coding_gene from Dmel. It has 6 annotated transcripts and 6 polypeptides (2 unique). Gene sequence location is 3R:12550625..12595725. Its molecular function is described by: DNA-binding transcription factor activity; G protein-coupled receptor activity; G protein-coupled amine receptor activity; octopamine receptor activity. It is involved in the biological process described with 7 unique terms, many of which group under: reproduction; cell communication; sexual reproduction; multi-organism reproductive process; signal transduction. 30 alleles are reported. The phenotypes of these alleles manifest in: neuron; female-specific anatomical entity; anatomical structure; egg; bouton. The phenotypic classes of alleles include: female sterile; female semi-fertile; abnormal behavior; phenotype. Summary of modENCODE Temporal Expression Profile:  Temporal profile ranges from a peak of moderately high expression to a trough of no expression detected.  Peak expression observed during early larval stages, during late pupal stages.  </t>
  </si>
  <si>
    <t>AR</t>
  </si>
  <si>
    <t>androgen receptor</t>
  </si>
  <si>
    <t>DHTR|SBMA</t>
  </si>
  <si>
    <t>P10275</t>
  </si>
  <si>
    <t>ERR</t>
  </si>
  <si>
    <t>FBgn0035849</t>
  </si>
  <si>
    <t>Non-obstructive_azoospermia, Androgen_resistance_syndrome, Castleman-Kojima_disease, Ovarian_cancer, Partial_androgen_insensitivity_syndrome, Prostate_cancer,_somatic, Malignant_tumor_of_prostate, Prostate_cancer_susceptibility, Inborn_genetic_diseases, Kennedy_disease, Hypospadias_1,_X-linked</t>
  </si>
  <si>
    <t>X:66764465-66950461</t>
  </si>
  <si>
    <t>ENST00000374690</t>
  </si>
  <si>
    <t>estrogen-related receptor (ERR) encodes a protein that directly induces a transcriptional switch in mid-embryogenesis, up-regulating the genes that act in biosynthetic pathways associated with aerobic glycolysis. This nuclear receptor establishes the metabolic state that supports growth during larval stages.</t>
  </si>
  <si>
    <t xml:space="preserve">The gene estrogen-related receptor is referred to in FlyBase by the symbol Dmel\ERR (CG7404, FBgn0035849). It is a protein_coding_gene from Dmel. It has 2 annotated transcripts and 2 polypeptides (all unique). Gene sequence location is 3L:8183361..8186671. Its molecular function is described by: zinc ion binding; steroid hormone receptor activity; nuclear receptor activity; RNA polymerase II cis-regulatory region sequence-specific DNA binding; steroid binding. It is involved in the biological process described with: regulation of transcription by RNA polymerase II; spermatogenesis; positive regulation of carbohydrate metabolic process. 27 alleles are reported. The phenotypes of these alleles manifest in: male-specific anatomical entity; plasma membrane bounded cell projection; male germline cell; ciliary plasm; intracellular membrane-bounded organelle. The phenotypic classes of alleles include: male semi-sterile; male semi-fertile; visible; lethal; viable. Summary of modENCODE Temporal Expression Profile:  Temporal profile ranges from a peak of moderately high expression to a trough of moderate expression.  Peak expression observed at stages throughout embryogenesis, during early larval stages, during early pupal stages, in stages of adults of both sexes.  </t>
  </si>
  <si>
    <t>ATP10A</t>
  </si>
  <si>
    <t>ATPase phospholipid transporting 10A (putative)</t>
  </si>
  <si>
    <t>ATP10C</t>
  </si>
  <si>
    <t>O60312</t>
  </si>
  <si>
    <t>CG33298</t>
  </si>
  <si>
    <t>FBgn0032120</t>
  </si>
  <si>
    <t>DNF2</t>
  </si>
  <si>
    <t>S000002500</t>
  </si>
  <si>
    <t>15:25922420-26110317</t>
  </si>
  <si>
    <t>ENST00000356865</t>
  </si>
  <si>
    <t xml:space="preserve">This gene is referred to in FlyBase by the symbol Dmel\CG33298 (FBgn0032120). It is a protein_coding_gene from Dmel. It has 4 annotated transcripts and 4 polypeptides (2 unique). Gene sequence location is 2L:9495474..9520696. Its molecular function is described by: ATP binding; magnesium ion binding; ATPase-coupled intramembrane lipid transporter activity. It is involved in the biological process described with: intracellular protein transport; phospholipid translocation; Golgi organization; response to endoplasmic reticulum stress. 28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18-24 hour embryonic stages, in adult female stages.  </t>
  </si>
  <si>
    <t>ATP1A1</t>
  </si>
  <si>
    <t>ATPase Na+/K+ transporting subunit alpha 1</t>
  </si>
  <si>
    <t>P05023</t>
  </si>
  <si>
    <t>Atpalpha</t>
  </si>
  <si>
    <t>FBgn0002921</t>
  </si>
  <si>
    <t>PMA1</t>
  </si>
  <si>
    <t>S000002976</t>
  </si>
  <si>
    <t>Marfanoid_habitus_and_intellectual_disability, Charcot-marie-tooth_disease,_axonal,_type_2DD, Hypomagnesemia,_seizures,_and_intellectual_disability_2, Intellectual_disability, Inborn_genetic_diseases, Charcot-Marie-Tooth_disease_type_2A2</t>
  </si>
  <si>
    <t>1:116915290-116952883</t>
  </si>
  <si>
    <t>ENST00000537345</t>
  </si>
  <si>
    <t>Na pump alpha subunit (Atpalpha) encodes an integral membrane cation antiporter protein that utilizes ATP to shuttle Na[+] and K[+] across the plasma membrane to maintain ion homeostasis.</t>
  </si>
  <si>
    <t xml:space="preserve">The gene Na pump alpha subunit is referred to in FlyBase by the symbol Dmel\AtpŒ± (CG5670, FBgn0002921). It is a protein_coding_gene from Dmel. It has 11 annotated transcripts and 11 polypeptides (6 unique). Gene sequence location is 3R:20948714..20976239. Its molecular function is described by: ATP binding; P-type sodium:potassium-exchanging transporter activity. It is involved in the biological process described with 21 unique terms, many of which group under: response to stimulus; system process; adult locomotory behavior; metal ion homeostasis; adult behavior. 121 alleles are reported. The phenotypes of these alleles manifest in: cell junction; primary trachea; larva; rhabdomere; anchoring junction. The phenotypic classes of alleles include: paralytic; phenotype; increased mortality during development; increased mortality. Summary of modENCODE Temporal Expression Profile:  Temporal profile ranges from a peak of very high expression to a trough of moderately high expression.  Peak expression observed within 06-24 hour embryonic stages, during early larval stages, during late pupal stages, in stages of adults of both sexes.  </t>
  </si>
  <si>
    <t>ATP1A3</t>
  </si>
  <si>
    <t>ATPase Na+/K+ transporting subunit alpha 3</t>
  </si>
  <si>
    <t>DYT12</t>
  </si>
  <si>
    <t>P13637</t>
  </si>
  <si>
    <t>PMA2</t>
  </si>
  <si>
    <t>S000005957</t>
  </si>
  <si>
    <t>Hemiplegia, Apnea, Dystonic_disorder, Developmental_and_epileptic_encephalopathy_99, Alternating_hemiplegia_of_childhood, Epicanthal_fold, ATP1A3-associated_neurological_disorder, Depressed_nasal_bridge, Epilepsy, Inborn_genetic_diseases, Abnormal_earlobe_morphology, Ventriculomegaly, Tetraparesis, Oculogyric_crisis, Seizure, Dystonia_12, Cerebellar_ataxia-areflexia-pes_cavus-optic_atrophy-sensorineural_hearing_loss_syndrome, Global_developmental_delay, Delayed_speech_and_language_development, Juvenile_onset_psychosis, Neurodevelopmental_delay, Dyskinesia, ATP1A3-Related_Disorders, Alternating_hemiplegia_of_childhood_2</t>
  </si>
  <si>
    <t>19:42470734-42501649</t>
  </si>
  <si>
    <t>ENST00000545399</t>
  </si>
  <si>
    <t>ATP2B1</t>
  </si>
  <si>
    <t>ATPase plasma membrane Ca2+ transporting 1</t>
  </si>
  <si>
    <t>P20020</t>
  </si>
  <si>
    <t>PMCA</t>
  </si>
  <si>
    <t>FBgn0259214</t>
  </si>
  <si>
    <t>PMC1</t>
  </si>
  <si>
    <t>S000002974</t>
  </si>
  <si>
    <t>Clubfoot, Neurodevelopmental_disorder, Neurodevelopmental_delay, Periventricular_nodular_heterotopia, Inborn_genetic_diseases, Intellectual_developmental_disorder,_autosomal_dominant_66, Isolated_Pierre-Robin_syndrome, Hypocalcemia</t>
  </si>
  <si>
    <t>12:89981828-90103077</t>
  </si>
  <si>
    <t>ENST00000428670</t>
  </si>
  <si>
    <t>plasma membrane calcium ATPase (PMCA) encodes a P-type ion pump found in the plasma membrane. It functions as a low-capacity, high-affinity Ca[2+]-extrusion mechanism, which is required for maintaining resting Ca[2+] levels in all cells. In the larval neuromuscular junction it plays an important role in restoring resting Ca[2+] levels after pre- or post-synaptic Ca[2+] influx.</t>
  </si>
  <si>
    <t xml:space="preserve">The gene plasma membrane calcium ATPase is referred to in FlyBase by the symbol Dmel\PMCA (CG42314, FBgn0259214). It is a protein_coding_gene from Dmel. It has 11 annotated transcripts and 11 polypeptides (7 unique). Gene sequence location is 4:328193..358917. Its molecular function is described by: P-type calcium transporter activity; ATP binding; ATPase-coupled cation transmembrane transporter activity. It is involved in the biological process described with: regulation of cytosolic calcium ion concentration; cellular calcium ion homeostasis; calcium ion transmembrane transport. 17 alleles are reported. No phenotypic data is available. The phenotypic classes of alleles include: viable; lethal. Summary of modENCODE Temporal Expression Profile:  Temporal profile ranges from a peak of very high expression to a trough of moderately high expression.  Peak expression observed within 18-24 hour embryonic stages.  </t>
  </si>
  <si>
    <t>ATP2B2</t>
  </si>
  <si>
    <t>ATPase plasma membrane Ca2+ transporting 2</t>
  </si>
  <si>
    <t>Q01814</t>
  </si>
  <si>
    <t>Hearing_loss,_autosomal_dominant_82, Autosomal_recessive_nonsyndromic_hearing_loss_12, Agenesis_of_the_corpus_callosum_with_peripheral_neuropathy, Inborn_genetic_diseases, ATP2B2-related_disorder, Deafness,_autosomal_recessive_12,_modifier_of, ATP2B2-related_Progressive_hearing_impairment, Hearing_impairment</t>
  </si>
  <si>
    <t>3:10365707-10749716</t>
  </si>
  <si>
    <t>ENST00000360273</t>
  </si>
  <si>
    <t>ATP6V0A2</t>
  </si>
  <si>
    <t>ATPase H+ transporting V0 subunit a2</t>
  </si>
  <si>
    <t>Q9Y487</t>
  </si>
  <si>
    <t>Vha100-1</t>
  </si>
  <si>
    <t>FBgn0028671</t>
  </si>
  <si>
    <t>STV1</t>
  </si>
  <si>
    <t>S000004658</t>
  </si>
  <si>
    <t>Wrinkly_skin_syndrome, ALG9_congenital_disorder_of_glycosylation, Cutis_laxa_with_osteodystrophy, Inborn_genetic_diseases</t>
  </si>
  <si>
    <t>12:124196865-124246302</t>
  </si>
  <si>
    <t>ENST00000330342</t>
  </si>
  <si>
    <t>2.6314e-11</t>
  </si>
  <si>
    <t>Vacuolar H[+] ATPase 100kD subunit 1 (Vha100-1) encodes a subunit of the V0 domain of V-ATPase, which acidifies autophagosomes and lysosomes in neurons. The product of Vha100-1 is involved in autophagosome maturation, tracheal branching and eye development.</t>
  </si>
  <si>
    <t xml:space="preserve">The gene Vacuolar H[+] ATPase 100kD subunit 1 is referred to in FlyBase by the symbol Dmel\Vha100-1 (CG1709, FBgn0028671). It is a protein_coding_gene from Dmel. It has 10 annotated transcripts and 10 polypeptides (5 unique). Gene sequence location is 3R:29131193..29137980. Its molecular function is described by: proton-transporting ATPase activity, rotational mechanism; photoreceptor activity; calmodulin binding; ATPase binding. It is involved in the biological process described with 7 unique terms, many of which group under: multicellular organism development; response to abiotic stimulus; autophagy; inorganic ion transmembrane transport; branching morphogenesis of an epithelial tube. 23 alleles are reported. The phenotypes of these alleles manifest in: intracellular membrane-bounded organelle; intracellular anatomical structure; late extended germ band embryo; external encapsulating structure; plasma membrane bounded cell projection. The phenotypic classes of alleles include: abnormal stress response; phenotype; abnormal neurophysiology; lethal. Summary of modENCODE Temporal Expression Profile:  Temporal profile ranges from a peak of high expression to a trough of moderately high expression.  Peak expression observed within 00-06 hour embryonic stages.  </t>
  </si>
  <si>
    <t>ATRX</t>
  </si>
  <si>
    <t>ATRX chromatin remodeler</t>
  </si>
  <si>
    <t>RAD54|JMS|MRX52</t>
  </si>
  <si>
    <t>P46100</t>
  </si>
  <si>
    <t>XNP</t>
  </si>
  <si>
    <t>FBgn0039338</t>
  </si>
  <si>
    <t>Intellectual_disability-hypotonic_facies_syndrome,_X-linked,_1, Intellectual_disability-hypotonic_facies_syndrome,_X-linked, Neonatal_hypotonia, ATRX-Related_Disorder, Psychomotor_deterioration, Alpha_thalassemia_X-linked_intellectual_disability_(ATRX)_syndrome, Drooling, Alpha_thalassemia-X-linked_intellectual_disability_syndrome, See_cases, Acquired_hemoglobin_H_disease, Inborn_genetic_diseases, Atypical_teratoid_rhabdoid_tumor, History_of_neurodevelopmental_disorder, Microcephaly, Generalized_hypotonia, Astrocytoma,_anaplastic, Absent_speech, Renier-Gabreels-Jasper_syndrome, Global_developmental_delay, Low-set,_posteriorly_rotated_ears, Abnormality_of_the_nervous_system, Neurodevelopmental_disorder, Short_stature, Intellectual_disability, Developmental_disorder</t>
  </si>
  <si>
    <t>X:76760356-77041702</t>
  </si>
  <si>
    <t>ENST00000373344</t>
  </si>
  <si>
    <t>XNP (XNP) encodes two protein isoforms that participate in the maintenance of heterochromatin and chromosomal stability. They interact with heterochromatin proteins such as those encoded by Su(var)205 and ADD1.</t>
  </si>
  <si>
    <t xml:space="preserve">The gene XNP is referred to in FlyBase by the symbol Dmel\XNP (CG4548, FBgn0039338). It is a protein_coding_gene from Dmel. It has 4 annotated transcripts and 4 polypeptides (2 unique). Gene sequence location is 3R:25477868..25482834. Its molecular function is described by: ATP hydrolysis activity; ATP binding; DNA translocase activity. It is involved in the biological process described with 8 unique terms, many of which group under: cellular component organization; cell communication; signal transduction; multicellular organismal process; cellular component assembly. 28 alleles are reported. The phenotypes of these alleles manifest in: sensillum; protocerebrum; adult external mesothorax; intrinsic neuron; tergum. The phenotypic classes of alleles include: phenotype; modifier of variegation; increased mortality during development; increased mortality. Summary of modENCODE Temporal Expression Profile:  Temporal profile ranges from a peak of high expression to a trough of moderate expression.  Peak expression observed within 00-12 hour embryonic stages.  </t>
  </si>
  <si>
    <t>AUTS2</t>
  </si>
  <si>
    <t>activator of transcription and developmental regulator AUTS2</t>
  </si>
  <si>
    <t>Q8WXX7</t>
  </si>
  <si>
    <t>tay</t>
  </si>
  <si>
    <t>FBgn0260938</t>
  </si>
  <si>
    <t>Autism_spectrum_disorder, Intellectual_disability, See_cases, 15q11q13_microduplication_syndrome, Autism_spectrum_disorder_due_to_AUTS2_deficiency, Inborn_genetic_diseases</t>
  </si>
  <si>
    <t>7:69063905-70258054</t>
  </si>
  <si>
    <t>ENST00000342771</t>
  </si>
  <si>
    <t>tay bridge (tay) encodes a nuclear protein acting in the MAP kinase pathway by preventing the product of rl activation. It is present in most cell types, and accumulates strongly in differentiated neurons.</t>
  </si>
  <si>
    <t xml:space="preserve">The gene tay bridge is referred to in FlyBase by the symbol Dmel\tay (CG9056, FBgn0260938). It is a protein_coding_gene from Dmel. It has 4 annotated transcripts and 4 polypeptides (2 unique). Gene sequence location is X:15876368..15887311. Its molecular function is unknown. It is involved in the biological process described with: negative regulation of epidermal growth factor receptor signaling pathway; pattern orientation; imaginal disc-derived wing vein morphogenesis; adult walking behavior. 22 alleles are reported. The phenotypes of these alleles manifest in: visual system; tagma; photoreceptor; adult supraesophageal zone; segmental subdivision of organ system. The phenotypic classes of alleles include: abnormal locomotor behavior; viable; visible; lethal. Summary of modENCODE Temporal Expression Profile:  Temporal profile ranges from a peak of moderately high expression to a trough of moderate expression.  Peak expression observed within 00-18 hour embryonic stages, during early pupal stages, in adult female stages.  </t>
  </si>
  <si>
    <t>AVPR1A</t>
  </si>
  <si>
    <t>arginine vasopressin receptor 1A</t>
  </si>
  <si>
    <t>AVPR1</t>
  </si>
  <si>
    <t>P37288</t>
  </si>
  <si>
    <t>CCAP-R</t>
  </si>
  <si>
    <t>FBgn0039396</t>
  </si>
  <si>
    <t>12:63539014-63544722</t>
  </si>
  <si>
    <t>ENST00000299178</t>
  </si>
  <si>
    <t>6.8987e-07</t>
  </si>
  <si>
    <t xml:space="preserve">The gene Crustacean cardioactive peptide receptor is referred to in FlyBase by the symbol Dmel\CCAP-R (CG33344, FBgn0039396). It is a protein_coding_gene from Dmel. It has 2 annotated transcripts and 2 polypeptides (all unique). Gene sequence location is 3R:25923499..25956270. Its molecular function is described by: vasopressin receptor activity; neuropeptide receptor activity. It is involved in the biological process described with: neuropeptide signaling pathway; G protein-coupled receptor signaling pathway; ecdysis, chitin-based cuticle. 26 alleles are reported. No phenotypic data is available. The phenotypic classes of alleles include: abnormal sleep; viable. Summary of modENCODE Temporal Expression Profile:  Temporal profile ranges from a peak of low expression to a trough of no expression detected.  Peak expression observed within 12-24 hour embryonic stages, during late pupal stages.  </t>
  </si>
  <si>
    <t>AZGP1</t>
  </si>
  <si>
    <t>alpha-2-glycoprotein 1, zinc-binding</t>
  </si>
  <si>
    <t>P25311</t>
  </si>
  <si>
    <t>7:99564343-99573780</t>
  </si>
  <si>
    <t>ENST00000292401</t>
  </si>
  <si>
    <t>4.1545e-06</t>
  </si>
  <si>
    <t>BACE1</t>
  </si>
  <si>
    <t>beta-secretase 1</t>
  </si>
  <si>
    <t>BACE</t>
  </si>
  <si>
    <t>P56817</t>
  </si>
  <si>
    <t>CG31926</t>
  </si>
  <si>
    <t>FBgn0051926</t>
  </si>
  <si>
    <t>BAR1</t>
  </si>
  <si>
    <t>S000001277</t>
  </si>
  <si>
    <t>11:117156402-117186975</t>
  </si>
  <si>
    <t>ENST00000313005</t>
  </si>
  <si>
    <t xml:space="preserve">This gene is referred to in FlyBase by the symbol Dmel\CG31926 (FBgn0051926). It is a protein_coding_gene from Dmel. It has 2 annotated transcripts and 2 polypeptides (1 unique). Gene sequence location is 2L:1495460..1497071. Its molecular function is described by: aspartic-type endopeptidase activity. It is involved in the biological process described with: cell death; eggshell chorion assembly; proteolysis. 4 alleles are reported. No phenotypic data is available. No phenotypic class data is available. Summary of modENCODE Temporal Expression Profile:  Temporal profile ranges from a peak of moderately high expression to a trough of no expression detected.  Peak expression observed in adult female stages.  </t>
  </si>
  <si>
    <t>BAIAP2L1</t>
  </si>
  <si>
    <t>BAR/IMD domain containing adaptor protein 2 like 1</t>
  </si>
  <si>
    <t>Q9UHR4</t>
  </si>
  <si>
    <t>IRSp53</t>
  </si>
  <si>
    <t>FBgn0052082</t>
  </si>
  <si>
    <t>7:97920963-98030380</t>
  </si>
  <si>
    <t>ENST00000005260</t>
  </si>
  <si>
    <t>Insulin receptor substrate 53 kDa (IRSp53) encodes a protein required for filopodia formation during the adhesion and fusion of myoblasts.</t>
  </si>
  <si>
    <t xml:space="preserve">The gene Insulin receptor substrate 53 kDa is referred to in FlyBase by the symbol Dmel\IRSp53 (CG32082, FBgn0052082). It is a protein_coding_gene from Dmel. It has 4 annotated transcripts and 4 polypeptides (all unique). Gene sequence location is 3L:11136049..11163984. Its molecular function is described by: phospholipid binding. It is involved in the biological process described with 7 unique terms, many of which group under: cellular process; membrane organization; cellular component organization; supramolecular fiber organization; regulation of organelle organization. 12 alleles are reported. The phenotypes of these alleles manifest in: indirect flight muscle cell; filopodium; myotube. The phenotypic classes of alleles include: viable; abnormal cell shape. Summary of modENCODE Temporal Expression Profile:  Temporal profile ranges from a peak of high expression to a trough of very low expression.  Peak expression observed within 12-18 embryonic stages, during late pupal stages.  </t>
  </si>
  <si>
    <t>BAZ2B</t>
  </si>
  <si>
    <t>bromodomain adjacent to zinc finger domain 2B</t>
  </si>
  <si>
    <t>Q9UIF8</t>
  </si>
  <si>
    <t>tou</t>
  </si>
  <si>
    <t>FBgn0033636</t>
  </si>
  <si>
    <t>BDF1</t>
  </si>
  <si>
    <t>S000004391</t>
  </si>
  <si>
    <t>Neurodevelopmental_disorder, BAZ2B-related_disorder, Inborn_genetic_diseases, Autistic_behavior</t>
  </si>
  <si>
    <t>2:160175490-160473203</t>
  </si>
  <si>
    <t>ENST00000392783</t>
  </si>
  <si>
    <t>toutatis (tou) encodes a transcription factor that activates proneural expression via positive regulation of the product of pnr. It is involved in chromatin remodeling and nervous system development.</t>
  </si>
  <si>
    <t xml:space="preserve">The gene toutatis is referred to in FlyBase by the symbol Dmel\tou (CG10897, FBgn0033636). It is a protein_coding_gene from Dmel. It has 5 annotated transcripts and 5 polypeptides (all unique). Gene sequence location is 2R:11577485..11616045. Its molecular function is described by: DNA binding; DNA-binding transcription factor binding; protein binding. It is involved in the biological process described with: chromatin remodeling; positive regulation of transcription by RNA polymerase II; nervous system development. 69 alleles are reported. The phenotypes of these alleles manifest in: trichogen cell; wing; dorsocentral bristle; scutellar bristle; wing vein L5. The phenotypic classes of alleles include: fertile; partially lethal; visible; lethal; viable. Summary of modENCODE Temporal Expression Profile:  Temporal profile ranges from a peak of high expression to a trough of moderate expression.  Peak expression observed within 00-06 hour embryonic stages.  </t>
  </si>
  <si>
    <t>BBS4</t>
  </si>
  <si>
    <t>Bardet-Biedl syndrome 4</t>
  </si>
  <si>
    <t>Q96RK4</t>
  </si>
  <si>
    <t>FBgn0033578</t>
  </si>
  <si>
    <t>CYC8</t>
  </si>
  <si>
    <t>S000000316</t>
  </si>
  <si>
    <t>Bardet-Biedl_syndrome_1, Bardet-Biedl_syndrome, Bardet-Biedl_syndrome_4, Inborn_genetic_diseases</t>
  </si>
  <si>
    <t>15:72978527-73030817</t>
  </si>
  <si>
    <t>ENST00000268057</t>
  </si>
  <si>
    <t>1.4549e-16</t>
  </si>
  <si>
    <t xml:space="preserve">The gene Bardet-Biedl syndrome 4 is referred to in FlyBase by the symbol Dmel\BBS4 (CG13232, FBgn0033578). It is a protein_coding_gene from Dmel. It has 2 annotated transcripts and 2 polypeptides (all unique). Gene sequence location is 2R:11135923..11139315. Its molecular function is described by: dynactin binding; protein-macromolecule adaptor activity. It is involved in the biological process described with: protein localization to cilium; centrosome cycle; cilium assembly. 9 alleles are reported. No phenotypic data is available. The phenotypic class of alleles includes: viable. Summary of modENCODE Temporal Expression Profile:  Temporal profile ranges from a peak of low expression to a trough of no expression detected.  Peak expression observed within 12-18 embryonic stages, at stages throughout the pupal period.  </t>
  </si>
  <si>
    <t>BCAS1</t>
  </si>
  <si>
    <t>brain enriched myelin associated protein 1</t>
  </si>
  <si>
    <t>O75363</t>
  </si>
  <si>
    <t>20:52553316-52687304</t>
  </si>
  <si>
    <t>ENST00000395961</t>
  </si>
  <si>
    <t>6.9521e-07</t>
  </si>
  <si>
    <t>BCKDK</t>
  </si>
  <si>
    <t>branched chain keto acid dehydrogenase kinase</t>
  </si>
  <si>
    <t>O14874</t>
  </si>
  <si>
    <t>Pdk</t>
  </si>
  <si>
    <t>FBgn0017558</t>
  </si>
  <si>
    <t>PKP1</t>
  </si>
  <si>
    <t>S000001304</t>
  </si>
  <si>
    <t>Inborn_genetic_diseases, Maple_syrup_urine_disease,_mild_variant, Seizure, Branched-chain_keto_acid_dehydrogenase_kinase_deficiency</t>
  </si>
  <si>
    <t>16:31117428-31124110</t>
  </si>
  <si>
    <t>ENST00000394951</t>
  </si>
  <si>
    <t>5.6598e-05</t>
  </si>
  <si>
    <t xml:space="preserve">The gene Pyruvate dehydrogenase kinase is referred to in FlyBase by the symbol Dmel\Pdk (CG8808, FBgn0017558). It is a protein_coding_gene from Dmel. It has 4 annotated transcripts and 4 polypeptides (3 unique). Gene sequence location is 2R:9426439..9434638. Its molecular function is described by: protein kinase activity; pyruvate dehydrogenase (acetyl-transferring) kinase activity. It is involved in the biological process described with: protein phosphorylation; regulation of glucose metabolic process. 18 alleles are reported. No phenotypic data is available. The phenotypic classes of alleles include: female semi-sterile; fertile; viable. Summary of modENCODE Temporal Expression Profile:  Temporal profile ranges from a peak of high expression to a trough of moderate expression.  Peak expression observed within 00-06 and 18-24 hour embryonic stages, during late larval stages, during late pupal stages.  </t>
  </si>
  <si>
    <t>BCL11A</t>
  </si>
  <si>
    <t>BAF chromatin remodeling complex subunit BCL11A</t>
  </si>
  <si>
    <t>EVI9</t>
  </si>
  <si>
    <t>Q9H165</t>
  </si>
  <si>
    <t>CG9650</t>
  </si>
  <si>
    <t>FBgn0029939</t>
  </si>
  <si>
    <t>Microcephaly, BCL11A-related_intellectual_disability, Neurodevelopmental_delay, Intellectual_disability, BCL11A-related_BAFopathy, Profound_global_developmental_delay, Inborn_genetic_diseases, Dias-Logan_syndrome, Developmental_disorder, Global_developmental_delay</t>
  </si>
  <si>
    <t>2:60678302-60780702</t>
  </si>
  <si>
    <t>ENST00000335712</t>
  </si>
  <si>
    <t xml:space="preserve">This gene is referred to in FlyBase by the symbol Dmel\CG9650 (FBgn0029939). It is a protein_coding_gene from Dmel. It has 5 annotated transcripts and 5 polypeptides (all unique). Gene sequence location is X:7137723..7241932. Its molecular function is described by: DNA-binding transcription factor activity; RNA polymerase II cis-regulatory region sequence-specific DNA binding. It is involved in the biological process described with: regulation of transcription by RNA polymerase II; negative regulation of peptide hormone secretion. 52 alleles are reported. The phenotypes of these alleles manifest in: ventral nervous system commissure; ommatidium; interommatidial bristle; portion of tissue; adult peripheral nervous system. The phenotypic classes of alleles include: partially lethal; partially lethal - majority die; abnormal pain response; viable; visible; lethal. Summary of modENCODE Temporal Expression Profile:  Temporal profile ranges from a peak of moderately high expression to a trough of very low expression.  Peak expression observed within 00-12 hour embryonic stages.  </t>
  </si>
  <si>
    <t>BCORL1</t>
  </si>
  <si>
    <t>BCL6 corepressor like 1</t>
  </si>
  <si>
    <t>CXorf10</t>
  </si>
  <si>
    <t>Q5H9F3</t>
  </si>
  <si>
    <t>CG14073</t>
  </si>
  <si>
    <t>FBgn0036814</t>
  </si>
  <si>
    <t>Abnormal_corpus_callosum_morphology, Micrognathia, Facial_hypotonia, Nystagmus, Stereotypic_movement_disorder, Long_toe, See_cases, Downslanted_palpebral_fissures, Inborn_genetic_diseases, Hypoplasia_of_the_corpus_callosum, Moderate_global_developmental_delay, Microcephaly, Generalized_hypotonia, Long_fingers, Autism, Seizure, Downturned_corners_of_mouth, Autistic_behavior, Global_developmental_delay, Abnormal_cerebral_white_matter_morphology, Proximal_placement_of_thumb, Delayed_speech_and_language_development, Abnormal_pinna_morphology, Intellectual_disability, Speech_apraxia, Wide_intermamillary_distance, Cerebral_white_matter_hypoplasia, Shukla-Vernon_syndrome</t>
  </si>
  <si>
    <t>X:129115083-129192058</t>
  </si>
  <si>
    <t>ENST00000540052</t>
  </si>
  <si>
    <t xml:space="preserve">This gene is referred to in FlyBase by the symbol Dmel\CG14073 (FBgn0036814). It is a protein_coding_gene from Dmel. It has 2 annotated transcripts and 2 polypeptides (1 unique). Gene sequence location is 3L:18802265..18820675. Its molecular function is described by: . It is involved in the biological process described with: wing disc dorsal/ventral pattern formation.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and 12-18 hour embryonic stages, during late larval stages, during late pupal stages, in adult female stages.  </t>
  </si>
  <si>
    <t>BICRA</t>
  </si>
  <si>
    <t>BRD4 interacting chromatin remodeling complex associated protein</t>
  </si>
  <si>
    <t>GLTSCR1</t>
  </si>
  <si>
    <t>Q9NZM4</t>
  </si>
  <si>
    <t>CG11873</t>
  </si>
  <si>
    <t>FBgn0039633</t>
  </si>
  <si>
    <t>Neurodevelopmental_disorder, Developmental_disorder, Coffin-Siris_syndrome_12, Inborn_genetic_diseases</t>
  </si>
  <si>
    <t>19:48111453-48206533</t>
  </si>
  <si>
    <t>ENST00000396720</t>
  </si>
  <si>
    <t xml:space="preserve">The gene BRD4 interacting chromatin remodeling complex associated protein is referred to in FlyBase by the symbol Dmel\Bicra (CG11873, FBgn0039633). It is a protein_coding_gene from Dmel. It has 4 annotated transcripts and 4 polypeptides (3 unique). Gene sequence location is 3R:29063040..29108948. Its molecular function is described by: . It is involved in the biological process described with: positive regulation of transcription, DNA-templated; chromatin remodeling; response to endoplasmic reticulum stress. 31 alleles are reported. No phenotypic data is available. The phenotypic classes of alleles include: modifier of variegation; lethal. Summary of modENCODE Temporal Expression Profile:  Temporal profile ranges from a peak of moderately high expression to a trough of low expression.  Peak expression observed within 00-18 hour embryonic stages, during early pupal stages, in adult female stages.  </t>
  </si>
  <si>
    <t>BIRC6</t>
  </si>
  <si>
    <t>baculoviral IAP repeat containing 6</t>
  </si>
  <si>
    <t>Q9NR09</t>
  </si>
  <si>
    <t>Bruce</t>
  </si>
  <si>
    <t>FBgn0266717</t>
  </si>
  <si>
    <t>UBC5</t>
  </si>
  <si>
    <t>S000002466</t>
  </si>
  <si>
    <t>Hereditary_breast_ovarian_cancer_syndrome, Inborn_genetic_diseases</t>
  </si>
  <si>
    <t>2:32582096-32843966</t>
  </si>
  <si>
    <t>ENST00000421745</t>
  </si>
  <si>
    <t>BIR repeat containing ubiquitin-conjugating enzyme (Bruce) encodes a BIR domain containing anti-apoptotic protein of the inhibitor of apoptosis (IAP) protein family. It blocks apoptosis in part by binding to and ubiquitylating pro-apoptotic proteins such as the product of rpr. Bruce mutants are viable, but are vulnerable to apoptosis and show defects in spermatid differentiation.</t>
  </si>
  <si>
    <t>The gene BIR repeat containing ubiquitin-conjugating enzyme is referred to in FlyBase by the symbol Dmel\Bruce (CG6303, FBgn0266717). It is a protein_coding_gene from Dmel. It has 5 annotated transcripts and 5 polypeptides (all unique). Gene sequence location is 3R:10312039..10331353. Its molecular function is described by: cysteine-type endopeptidase inhibitor activity; ubiquitin conjugating enzyme activity. It is involved in the biological process described with 10 unique terms, many of which group under: protein metabolic process; cellular protein metabolic process; programmed cell death; regulation of cell cycle; cellular response to starvation. 23 alleles are reported. The phenotypes of these alleles manifest in: germarium region 2; female germline cyst; egg chamber. The phenotypic classes of alleles include: viable; wild-type; increased cell death.</t>
  </si>
  <si>
    <t>BRAF</t>
  </si>
  <si>
    <t>B-Raf proto-oncogene, serine/threonine kinase</t>
  </si>
  <si>
    <t>P15056</t>
  </si>
  <si>
    <t>Raf</t>
  </si>
  <si>
    <t>FBgn0003079</t>
  </si>
  <si>
    <t>Gastrointestinal_stromal_tumor, Adrenal_cortex_carcinoma, Dandy-Walker_syndrome, Inborn_genetic_diseases, Neoplasm_of_ovary, Cardiofaciocutaneous_syndrome_1, Noonan_syndrome_7, Prostate_cancer,_hereditary,_1, Ventricular_hypertrophy, Myoepithelial_tumor, Tethered_cord, Cystic_epithelial_invagination_containing_papillae_lined_by_columnar_epithelium, Hypertrophic_cardiomyopathy, Squamous_cell_carcinoma_of_the_head_and_neck, Wide_intermamillary_distance, Vemurafenib-Cobimetinib_Response, Trametinib-Dabrafenib_Response, Astrocytoma,_low-grade,_somatic, Primary_dilated_cardiomyopathy, Premature_birth, Thyroid_tumor, RASopathy, Non-Hodgkin_lymphoma, Lung_adenocarcinoma, Malignant_neoplastic_disease, See_cases, Melanoma,_cutaneous_malignant,_susceptibility_to,_1, Neoplasm, Non-small_cell_lung_carcinoma, Cerebral_arteriovenous_malformation, Noonan_syndrome_with_multiple_lentigines, Costello_syndrome, Lymphangioma, Low-set,_posteriorly_rotated_ears, Neoplasm_of_brain, Squamous_cell_lung_carcinoma, Genetic_syndrome_with_a_Dandy-Walker_malformation_as_major_feature, Ataxia-telangiectasia_syndrome, Transitional_cell_carcinoma_of_the_bladder, Cardio-facio-cutaneous_syndrome, Arteriovenous_malformation, Malignant_neoplasm_of_body_of_uterus, Chronic_myelogenous_leukemia,_BCR-ABL1_positive, Nephroblastoma, Multiple_myeloma, Lung_cancer, Malignant_melanoma_of_skin, Webbed_neck, Downslanted_palpebral_fissures, Noonan_syndrome, Colonic_neoplasm, B-cell_chronic_lymphocytic_leukemia, Squamous_cell_carcinoma_of_the_skin, Thyroid_cancer,_nonmedullary,_2, Melanoma, Ventricular_septal_defect, Global_developmental_delay, High_forehead, Neonatal_respiratory_distress, Ovarian_serous_cystadenocarcinoma, Papillary_renal_cell_carcinoma,_sporadic, Familial_cardiofaciocutaneous_syndrome, Neurodevelopmental_delay, Cardiomyopathy, Prostate_adenocarcinoma, Breast_neoplasm, PHACE_syndrome, Noonan_syndrome_and_Noonan-related_syndrome, Glioblastoma, Noonan_syndrome_1, Brainstem_glioma, Nongerminomatous_germ_cell_tumor, Colorectal_cancer, Carcinoma_of_colon, Papillary_thyroid_carcinoma, Lung_carcinoma, Cardiovascular_phenotype, LEOPARD_syndrome_3, Gastric_adenocarcinoma, Pulmonic_stenosis, Neoplasm_of_the_large_intestine, BRAF-related_spectrum_disorder</t>
  </si>
  <si>
    <t>7:140419127-140624564</t>
  </si>
  <si>
    <t>ENST00000288602</t>
  </si>
  <si>
    <t>Raf oncogene (Raf) encodes a serine-threonine protein kinase that acts downstream of the product of ras. It activates the MEK/ERK pathway to regulate cell proliferation, differentiation and survival downstream of receptor tyrosine kinases such as those encoded by tor, Egfr, and sev.</t>
  </si>
  <si>
    <t xml:space="preserve">The gene Raf oncogene is referred to in FlyBase by the symbol Dmel\Raf (CG2845, FBgn0003079). It is a protein_coding_gene from Dmel. It has 2 annotated transcripts and 2 polypeptides (1 unique). Gene sequence location is X:2295466..2343870. Its molecular function is described by 6 unique terms, many of which group under: binding; catalytic activity, acting on a protein; catalytic activity; protein binding; protein kinase activity. It is involved in the biological process described with 37 unique terms, many of which group under: photoreceptor cell fate commitment; cellular response to organic substance; phosphorylation; growth; ovarian follicle cell migration. 103 alleles are reported. The phenotypes of these alleles manifest in: male germline cyst; integumentary specialization; adult PNS glial cell; leg anterior compartment; intracellular organelle lumen. The phenotypic classes of alleles include: abnormal size; increased cell number; lethal; phenotype. Summary of modENCODE Temporal Expression Profile:  Temporal profile ranges from a peak of moderately high expression to a trough of low expression.  Peak expression observed within 00-12 hour embryonic stages, in adult female stages.  </t>
  </si>
  <si>
    <t>BRCA2</t>
  </si>
  <si>
    <t>BRCA2 DNA repair associated</t>
  </si>
  <si>
    <t>FANCD1|FACD|FANCD</t>
  </si>
  <si>
    <t>P51587</t>
  </si>
  <si>
    <t>Brca2</t>
  </si>
  <si>
    <t>FBgn0050169</t>
  </si>
  <si>
    <t>Metastatic_pancreatic_neuroendocrine_tumours, Breast_neoplasm, Carcinoma_of_pancreas, Hereditary_breast_ovarian_cancer_syndrome, BRCA2-Related_Disorders, Carcinoma_of_esophagus, Cancer_of_the_pancreas, Malignant_tumor_of_esophagus, Breast-ovarian_cancer,_familial,_susceptibility_to,_2, Rhabdomyosarcoma, Breast-ovarian_cancer,_familial,_susceptibility_to,_1, Invasive_breast_carcinoma, Fanconi_anemia_complementation_group_D1, Hereditary_breast_cancer, Malignant_tumor_of_prostate, See_cases, Uterine_corpus_cancer, Colorectal_cancer, Breast_and/or_ovarian_cancer, Hereditary_nonpolyposis_colorectal_carcinoma, Inborn_genetic_diseases, Fanconi_anemia, Carcinoma_of_colon, Carcinoma_of_male_breast, Chordoma, Neoplasm_of_ovary, Genetic_non-acquired_premature_ovarian_failure, Tracheoesophageal_fistula, Gastric_cancer, Ovarian_cancer, Melanoma, Ductal_breast_carcinoma, Pancreatic_cancer,_susceptibility_to,_2, Neuroblastoma, Hepatoblastoma, Malignant_tumor_of_urinary_bladder, Glioma_susceptibility_3, Malignant_tumor_of_breast, Wilms_tumor_1, Invasive_lobular_breast_carcinoma, Breast_cancer,_susceptibility_to, Familial_cancer_of_breast, Infiltrating_duct_carcinoma_of_breast, Endometrial_carcinoma, Medulloblastoma, Breast_carcinoma, Hereditary_cancer-predisposing_syndrome, Prostate_neoplasm</t>
  </si>
  <si>
    <t>13:32889611-32973805</t>
  </si>
  <si>
    <t>ENST00000544455</t>
  </si>
  <si>
    <t>2.3581e-25</t>
  </si>
  <si>
    <t>BRCA2, DNA repair associated (Brca2) encodes the ortholog of the human BRCA2 gene, which acts as a tumor suppressor. It is involved in double-strand break repair via homologous recombination. During meiosis in females it is involved in DNA repair and in the activation of a meiotic checkpoint. It co-immunoprecipitates with the checkpoint protein encoded by Rad9.</t>
  </si>
  <si>
    <t xml:space="preserve">The gene BRCA2, DNA repair associated is referred to in FlyBase by the symbol Dmel\Brca2 (CG30169, FBgn0050169). It is a protein_coding_gene from Dmel. It has one annotated transcript and one polypeptide. Gene sequence location is 2R:24526172..24529581. Its molecular function is described by: protein binding. It is involved in the biological process described with 7 unique terms, many of which group under: negative regulation of cell cycle; response to alcohol; RNA biosynthetic process; response to organic substance; regulation of RNA biosynthetic process. 12 alleles are reported. The phenotypes of these alleles manifest in: egg chamber; egg; replicon; developing material anatomical entity; larval head. The phenotypic classes of alleles include: abnormal size; sterile; radiation sensitive; phenotype. Summary of modENCODE Temporal Expression Profile:  Temporal profile ranges from a peak of moderate expression to a trough of very low expression.  Peak expression observed within 00-06 hour embryonic stages, in adult female stages.  </t>
  </si>
  <si>
    <t>BRD4</t>
  </si>
  <si>
    <t>bromodomain containing 4</t>
  </si>
  <si>
    <t>O60885</t>
  </si>
  <si>
    <t>fs(1)h</t>
  </si>
  <si>
    <t>FBgn0004656</t>
  </si>
  <si>
    <t>Neurodevelopmental_disorder, Cornelia_de_Lange_syndrome_1, See_cases, Inborn_genetic_diseases, Cornelia_de_Lange-like_syndrome, Developmental_disorder, De_Lange_syndrome</t>
  </si>
  <si>
    <t>19:15347647-15443356</t>
  </si>
  <si>
    <t>ENST00000263377</t>
  </si>
  <si>
    <t>female sterile (1) homeotic (fs(1)h) encodes a Bromodomain and Extra-Terminal domain (BET) family of protein, characterized by the presence of two tandem bromodomains and an extra-terminal (ET) domain. BET proteins can bind acetylated lysine residues in histones and regulate transcription. The proteins encoded by fs(1)h and human BRD2 possess protein kinase activity.</t>
  </si>
  <si>
    <t xml:space="preserve">The gene female sterile (1) homeotic is referred to in FlyBase by the symbol Dmel\fs(1)h (CG2252, FBgn0004656). It is a protein_coding_gene from Dmel. It has 9 annotated transcripts and 9 polypeptides (5 unique). Gene sequence location is X:8037808..8061436. Its molecular function is described by 7 unique terms, many of which group under: binding; chromatin binding; protein-containing complex binding; histone binding; organic cyclic compound binding. It is involved in the biological process described with 8 unique terms, many of which group under: multicellular organism development; positive regulation of biological process; positive regulation of macromolecule biosynthetic process; positive regulation of cellular process; anterior/posterior pattern specification. 76 alleles are reported. The phenotypes of these alleles manifest in: dendritic tree; larval multidendritic class I neuron; dendrite; egg; labial segment. The phenotypic classes of alleles include: lethal; phenotype; fertile; lethal - all die before end of P-stage. Summary of modENCODE Temporal Expression Profile:  Temporal profile ranges from a peak of high expression to a trough of moderate expression.  Peak expression observed within 00-12 hour embryonic stages.  </t>
  </si>
  <si>
    <t>BRINP3</t>
  </si>
  <si>
    <t>BMP/retinoic acid inducible neural specific 3</t>
  </si>
  <si>
    <t>FAM5C</t>
  </si>
  <si>
    <t>Q76B58</t>
  </si>
  <si>
    <t>1:190066792-190446759</t>
  </si>
  <si>
    <t>ENST00000367462</t>
  </si>
  <si>
    <t>BRSK2</t>
  </si>
  <si>
    <t>BR serine/threonine kinase 2</t>
  </si>
  <si>
    <t>C11orf7|STK29</t>
  </si>
  <si>
    <t>Q8IWQ3</t>
  </si>
  <si>
    <t>sff</t>
  </si>
  <si>
    <t>FBgn0036544</t>
  </si>
  <si>
    <t>GIN4</t>
  </si>
  <si>
    <t>S000002915</t>
  </si>
  <si>
    <t>BRSK2-related_Intellectual_Disability_and_Autism, Inborn_genetic_diseases, Intellectual_disability</t>
  </si>
  <si>
    <t>11:1411129-1483919</t>
  </si>
  <si>
    <t>ENST00000382179</t>
  </si>
  <si>
    <t>sugar-free frosting (sff) encodes a protein involved in neuromuscular junction development and protein N-linked glycosylation.</t>
  </si>
  <si>
    <t xml:space="preserve">The gene sugar-free frosting is referred to in FlyBase by the symbol Dmel\sff (CG6114, FBgn0036544). It is a protein_coding_gene from Dmel. It has 3 annotated transcripts and 3 polypeptides (all unique). Gene sequence location is 3L:15900156..15924861. Its molecular function is described by: protein serine/threonine kinase activity; tau-protein kinase activity; ATP binding. It is involved in the biological process described with 7 unique terms, many of which group under: organic substance metabolic process; cellular component organization; macromolecule metabolic process; cellular macromolecule metabolic process; cellular response to external stimulus. 13 alleles are reported. The phenotypes of these alleles manifest in: embryonic/larval hemocyte; embryonic/larval neuromuscular junction. The phenotypic classes of alleles include: lethal - all die before end of pupal stage; partially lethal - majority live; some die during pupal stage; abnormal locomotor behavior; viable. Summary of modENCODE Temporal Expression Profile:  Temporal profile ranges from a peak of moderate expression to a trough of extremely low expression.  Peak expression observed within 12-24 hour embryonic stages, during early larval stages, during late pupal stages.  </t>
  </si>
  <si>
    <t>BRWD3</t>
  </si>
  <si>
    <t>bromodomain and WD repeat domain containing 3</t>
  </si>
  <si>
    <t>Q6RI45</t>
  </si>
  <si>
    <t>FBgn0011785</t>
  </si>
  <si>
    <t>Autism_spectrum_disorder, History_of_neurodevelopmental_disorder, BRWD3-Related_Disorder, Intellectual_disability, BRWD3-related_X-linked_syndromic_intellectual_disability, Intellectual_disability,_X-linked_93, Inborn_genetic_diseases</t>
  </si>
  <si>
    <t>X:79926353-80065187</t>
  </si>
  <si>
    <t>ENST00000373275</t>
  </si>
  <si>
    <t>BRWD3 (BRWD3) encodes a member of the Bromodomain and WD repeat_containing protein (BRWD) family. It regulates ecdysone and JAK-STAT signaling pathways and contributes to eye development, cell death and phagocytosis.</t>
  </si>
  <si>
    <t xml:space="preserve">The gene BRWD3 is referred to in FlyBase by the symbol Dmel\BRWD3 (CG31132, FBgn0011785). It is a protein_coding_gene from Dmel. It has one annotated transcript and one polypeptide. Gene sequence location is 3R:24319000..24328619. Its molecular function is unknown. It is involved in the biological process described with 9 unique terms, many of which group under: gene expression; negative regulation of chromatin binding; regulation of primary metabolic process; cellular component organization or biogenesis; regulation of response to stimulus. 27 alleles are reported. The phenotypes of these alleles manifest in: adult head; sense organ; intracellular anatomical structure; mesothoracic segment; non-membrane-bounded organelle.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</si>
  <si>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BST1</t>
  </si>
  <si>
    <t>bone marrow stromal cell antigen 1</t>
  </si>
  <si>
    <t>Q10588</t>
  </si>
  <si>
    <t>4:15704573-15739936</t>
  </si>
  <si>
    <t>ENST00000265016</t>
  </si>
  <si>
    <t>4.2099e-11</t>
  </si>
  <si>
    <t>BTAF1</t>
  </si>
  <si>
    <t>B-TFIID TATA-box binding protein associated factor 1</t>
  </si>
  <si>
    <t>O14981</t>
  </si>
  <si>
    <t>Hel89B</t>
  </si>
  <si>
    <t>FBgn0022787</t>
  </si>
  <si>
    <t>MOT1</t>
  </si>
  <si>
    <t>S000006003</t>
  </si>
  <si>
    <t>10:93683526-93790082</t>
  </si>
  <si>
    <t>ENST00000265990</t>
  </si>
  <si>
    <t>Helicase 89B (Hel89B) encodes a protein that belongs to the SNF2 family of chromatin regulators. Hel89B product binds to large number of sites on polytene chromosomes and positively regulates the expression of antimicrobial peptide genes.</t>
  </si>
  <si>
    <t xml:space="preserve">The gene Helicase 89B is referred to in FlyBase by the symbol Dmel\Hel89B (CG4261, FBgn0022787). It is a protein_coding_gene from Dmel. It has 2 annotated transcripts and 2 polypeptides (1 unique). Gene sequence location is 3R:15973298..15983451. Its molecular function is described by: DNA binding; ATP-dependent activity, acting on DNA; ATP binding. It is involved in the biological process described with: positive regulation of transcription by RNA polymerase II; regulation of transcription by RNA polymerase II; negative regulation of transcription by RNA polymerase II. 20 alleles are reported. The phenotype of these alleles manifest in: abdominal sternite 6. The phenotypic classes of alleles include: partially lethal - majority die; visible; male sterile; viable. Summary of modENCODE Temporal Expression Profile:  Temporal profile ranges from a peak of moderately high expression to a trough of moderate expression.  Peak expression observed within 00-18 hour embryonic stages, during late larval stages, at stages throughout the pupal period.  </t>
  </si>
  <si>
    <t>BTRC</t>
  </si>
  <si>
    <t>beta-transducin repeat containing E3 ubiquitin protein ligase</t>
  </si>
  <si>
    <t>Q9Y297</t>
  </si>
  <si>
    <t>slmb</t>
  </si>
  <si>
    <t>FBgn0283468</t>
  </si>
  <si>
    <t>CDC4</t>
  </si>
  <si>
    <t>S000001885</t>
  </si>
  <si>
    <t>10:103113820-103317078</t>
  </si>
  <si>
    <t>ENST00000370187</t>
  </si>
  <si>
    <t>supernumerary limbs (slmb) encodes an essential, conserved F-box protein and a component of the SCF (Skp/Cullin/F-box) E3 ubiquitin-ligase, providing substrate specificity to the SCF. It negatively regulates multiple signaling pathways and cellular processes by promoting the proteasome-mediated degradation or cleavage of its targets, including the products of arm and ci (Wg and Hh signaling), SAK, per and Cap-H2.</t>
  </si>
  <si>
    <t>The gene supernumerary limbs is referred to in FlyBase by the symbol Dmel\slmb (CG3412, FBgn0283468). It is a protein_coding_gene from Dmel. It has 3 annotated transcripts and 3 polypeptides (2 unique). Gene sequence location is 3R:21119252..21127485. Its molecular function is described by: ubiquitin ligase-substrate adaptor activity; phosphoprotein binding; molecular adaptor activity; protein dimerization activity; beta-catenin destruction complex binding. It is involved in the biological process described with 40 unique terms, many of which group under: rhythmic process; regulation of apoptotic process; cell death; circadian rhythm; chromosome condensation. 67 alleles are reported. The phenotypes of these alleles manifest in: cell periphery; intracellular anatomical structure; cell projection; organelle lumen; non-connected developing system. The phenotypic classes of alleles include: lethal - all die before end of P-stage; abnormal behavior; phenotype; abnormal circadian rhythm.</t>
  </si>
  <si>
    <t>C12orf57</t>
  </si>
  <si>
    <t>chromosome 12 open reading frame 57</t>
  </si>
  <si>
    <t>Q99622</t>
  </si>
  <si>
    <t>CG15387</t>
  </si>
  <si>
    <t>FBgn0031403</t>
  </si>
  <si>
    <t>Abnormal_corpus_callosum_morphology, Microphthalmia,_isolated,_with_coloboma, Intellectual_disability, Seizure, Inborn_genetic_diseases, Temtamy_syndrome, Global_developmental_delay</t>
  </si>
  <si>
    <t>12:7052141-7055166</t>
  </si>
  <si>
    <t>ENST00000229281</t>
  </si>
  <si>
    <t>5.2408e-05</t>
  </si>
  <si>
    <t xml:space="preserve">This gene is referred to in FlyBase by the symbol Dmel\CG15387 (FBgn0031403). It is a protein_coding_gene from Dmel. It has one annotated transcript and one polypeptide. Gene sequence location is 2L:2225545..2226294. Its molecular function is described by: . It is involved in the biological process described with: post-embryonic development. 6 alleles are reported. The phenotype of these alleles manifest in: mesothoracic tergum. The phenotypic classes of alleles include: short lived; visible; viable; lethal - all die during P-stage. Summary of modENCODE Temporal Expression Profile:  Temporal profile ranges from a peak of high expression to a trough of low expression.  Peak expression observed within 06-12 hour embryonic stages.  </t>
  </si>
  <si>
    <t>C15orf62</t>
  </si>
  <si>
    <t>chromosome 15 open reading frame 62</t>
  </si>
  <si>
    <t>A8K5M9</t>
  </si>
  <si>
    <t>CG17187</t>
  </si>
  <si>
    <t>FBgn0037882</t>
  </si>
  <si>
    <t>15:41062159-41064643</t>
  </si>
  <si>
    <t>ENST00000344320</t>
  </si>
  <si>
    <t xml:space="preserve">This gene is referred to in FlyBase by the symbol Dmel\CG17187 (FBgn0037882). It is a protein_coding_gene from Dmel. It has one annotated transcript and one polypeptide. Gene sequence location is 3R:11230617..11231879. Its molecular function is described by: nucleic acid binding. It is involved in the biological process described with: mRNA splicing, via spliceosome. 6 alleles are reported. No phenotypic data is available. The phenotypic classes of alleles include: increased mortality; phenotype; increased mortality during development; lethal. Summary of modENCODE Temporal Expression Profile:  Temporal profile ranges from a peak of moderately high expression to a trough of low expression.  Peak expression observed within 00-06 hour embryonic stages.  </t>
  </si>
  <si>
    <t>C4B</t>
  </si>
  <si>
    <t>complement C4B (Chido blood group)</t>
  </si>
  <si>
    <t>P0C0L5</t>
  </si>
  <si>
    <t>Tep1</t>
  </si>
  <si>
    <t>FBgn0041183</t>
  </si>
  <si>
    <t>Complement_component_4b_deficiency, Inborn_genetic_diseases</t>
  </si>
  <si>
    <t>6:31982539-32003195</t>
  </si>
  <si>
    <t>ENST00000435363</t>
  </si>
  <si>
    <t xml:space="preserve">The gene Thioester-containing protein 1 is referred to in FlyBase by the symbol Dmel\Tep1 (CG18096, FBgn0041183). It is a protein_coding_gene from Dmel. It has one annotated transcript and one polypeptide. Gene sequence location is 2L:15888640..15893811. Its molecular function is described by: endopeptidase inhibitor activity. It is involved in the biological process described with: innate immune response. 6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larval stages, during early pupal stages.  </t>
  </si>
  <si>
    <t>CA6</t>
  </si>
  <si>
    <t>carbonic anhydrase 6</t>
  </si>
  <si>
    <t>P23280</t>
  </si>
  <si>
    <t>CAH4</t>
  </si>
  <si>
    <t>FBgn0039235</t>
  </si>
  <si>
    <t>1:9005926-9035151</t>
  </si>
  <si>
    <t>ENST00000377436</t>
  </si>
  <si>
    <t xml:space="preserve">The gene Carbonic anhydrase 4 is referred to in FlyBase by the symbol Dmel\CAH4 (CG10899, FBgn0039235). It is a protein_coding_gene from Dmel. It has 2 annotated transcripts and 2 polypeptides (all unique). Gene sequence location is 3R:24856383..24857559. Its molecular function is described by: hydro-lyase activity; carbonate dehydratase activity; zinc ion binding. It is involved in the biological process described with: one-carbon metabolic process. 3 alleles are reported. No phenotypic data is available. The phenotypic class of alleles includes: viable. Summary of modENCODE Temporal Expression Profile:  Temporal profile ranges from a peak of moderately high expression to a trough of no expression detected.  Peak expression observed during late pupal stages, in adult male stages.  </t>
  </si>
  <si>
    <t>CACNA1A</t>
  </si>
  <si>
    <t>calcium voltage-gated channel subunit alpha1 A</t>
  </si>
  <si>
    <t>CACNL1A4|SCA6|MHP1|MHP</t>
  </si>
  <si>
    <t>O00555</t>
  </si>
  <si>
    <t>cac</t>
  </si>
  <si>
    <t>FBgn0263111</t>
  </si>
  <si>
    <t>CCH1</t>
  </si>
  <si>
    <t>S000003449</t>
  </si>
  <si>
    <t>Developmental_and_epileptic_encephalopathy,_1, Chorea, Abnormal_thalamic_MRI_signal_intensity, Migraine,_familial_hemiplegic,_1, Migraine,_sporadic_hemiplegic,_with_progressive_cerebellar_ataxia, Spinocerebellar_ataxia_type_6, Non-progressive_congenital_cerebellar_ataxia, Vascular_dementia, EEG_with_focal_epileptiform_discharges, Hereditary_episodic_ataxia, Cerebellar_atrophy, Abnormal_brainstem_MRI_signal_intensity, Developmental_and_epileptic_encephalopathy,_42, Migraine, Bone_marrow_hypocellularity, See_cases, Enlarged_cisterna_magna, CACNA1A-associated_disorder, Chronic_and_progressive_ataxia, Inborn_genetic_diseases, Spastic_ataxia, Gait_ataxia, Developmental_and_epileptic_encephalopathy,_52, Hypertonia, Autism_spectrum_disorder, Spastic_gait, Mild_global_developmental_delay, Myelitis, CACNA1A-related_disorders, Generalized_hypotonia, Epileptic_encephalopathy, Seizure, Spasticity, CACNA1A-related_condition, Amyotrophic_lateral_sclerosis, Episodic_ataxia_type_2, SUDDEN_INFANT_DEATH_SYNDROME, Cerebral_venous_thrombosis, Familial_hemiplegic_migraine, Global_developmental_delay, Abnormal_cerebral_white_matter_morphology, Neurogenic_bladder, Abnormality_of_the_nervous_system, Spastic_paraparesis, Combined_immunodeficiency, Ataxia___Neurologic_(child_onset), Cerebellar_ataxia, Neurodevelopmental_delay, Intellectual_disability, Delayed_gross_motor_development, Dysarthria, Sporadic_hemiplegic_migraine, CACNA1A-associated_disorders, CACNA1A-Related_Disorder, Tip-toe_gait, Intention_tremor, Strabismus, Muscle_weakness</t>
  </si>
  <si>
    <t>19:13317256-13734804</t>
  </si>
  <si>
    <t>ENST00000360228</t>
  </si>
  <si>
    <t>cacophony (cac) encodes the primary structural subunit of a voltage-gated calcium channel, which is located at presynaptic active zones. It functions in evoked neurotransmitter release at neuromuscular synapses. It contributes to male courtship behavior and a wide range of neurophysiological processes.</t>
  </si>
  <si>
    <t>The gene cacophony is referred to in FlyBase by the symbol Dmel\cac (CG43368, FBgn0263111). It is a protein_coding_gene from Dmel. It has 18 annotated transcripts and 18 polypeptides (17 unique). Gene sequence location is X:11931280..11985087. Its molecular function is described by: high voltage-gated calcium channel activity; calcium ion binding; voltage-gated calcium channel activity; low voltage-gated calcium channel activity. It is involved in the biological process described with 23 unique terms, many of which group under: autophagy; response to radiation; catabolic process; homeostatic process; detection of light stimulus. 99 alleles are reported. The phenotypes of these alleles manifest in: cellular anatomical entity; multi-tissue structure; cell projection; adult motor neuron; adult sense organ. The phenotypic classes of alleles include: phenotype; paralytic; abnormal mating; abnormal behavior.</t>
  </si>
  <si>
    <t>CACNA1B</t>
  </si>
  <si>
    <t>calcium voltage-gated channel subunit alpha1 B</t>
  </si>
  <si>
    <t>CACNL1A5</t>
  </si>
  <si>
    <t>Q00975</t>
  </si>
  <si>
    <t>Dystonia_23, Neurodevelopmental_disorder_with_seizures_and_nonepileptic_hyperkinetic_movements, Intellectual_disability, See_cases, Seizure, Inborn_genetic_diseases</t>
  </si>
  <si>
    <t>9:140772241-141019076</t>
  </si>
  <si>
    <t>ENST00000371372</t>
  </si>
  <si>
    <t>CACNA1C</t>
  </si>
  <si>
    <t>calcium voltage-gated channel subunit alpha1 C</t>
  </si>
  <si>
    <t>CCHL1A1|CACNL1A1</t>
  </si>
  <si>
    <t>Q13936</t>
  </si>
  <si>
    <t>Ca-alpha1D</t>
  </si>
  <si>
    <t>FBgn0001991</t>
  </si>
  <si>
    <t>Congenital_long_QT_syndrome, Restrictive_cardiomyopathy, Ventricular_tachycardia, Sudden_unexplained_death, Cardiac_arrhythmia, Hypertrophic_cardiomyopathy_1, Primary_dilated_cardiomyopathy, Concentric_hypertrophic_cardiomyopathy, Cerebral_palsy, Neurodevelopmental_abnormality, Timothy_syndrome, CACNA1C-Related_Disorders, Amyloidosis, See_cases, CACNA1C-related_condition, Short_QT_Syndrome_4, Short_QT_syndrome, Inborn_genetic_diseases, Brugada_syndrome_(shorter-than-normal_QT_interval), Long_QT_syndrome, Autism_spectrum_disorder, Long_QT_syndrome_1, Wolff-Parkinson-White_pattern, History_of_neurodevelopmental_disorder, Neurodevelopmental_disorder_with_hypotonia,_language_delay,_and_skeletal_defects_with_or_without_seizures, Brugada_syndrome, Catecholaminergic_polymorphic_ventricular_tachycardia, Brugada_syndrome_3, Ductal_breast_carcinoma, Long_qt_syndrome_8, Cardiovascular_phenotype, Arrhythmogenic_right_ventricular_cardiomyopathy, Pulmonic_stenosis, CACNA1C-Related_Disorder, Ventricular_fibrillation,_paroxysmal_familial,_type_1, Sudden_cardiac_death, Hypertrophic_cardiomyopathy, Neurodevelopmental_delay, Intellectual_disability, Cardiomyopathy</t>
  </si>
  <si>
    <t>12:2079952-2802108</t>
  </si>
  <si>
    <t>ENST00000347598</t>
  </si>
  <si>
    <t>Ca[2+]-channel protein alpha[[1]] subunit D (Ca-alpha1D) encodes the pore-forming alpha subunit of an L-type voltage-gated Ca[2+] channel expressed in neurons. It mediates Ca[2+] influx, affecting action potential generation and muscle contraction.</t>
  </si>
  <si>
    <t xml:space="preserve">The gene Ca[2+]-channel protein alpha[[1]] subunit D is referred to in FlyBase by the symbol Dmel\Ca-Œ±1D (CG4894, FBgn0001991). It is a protein_coding_gene from Dmel. It has 10 annotated transcripts and 10 polypeptides (all unique). Gene sequence location is 2L:16165831..16190540. Its molecular function is described by: voltage-gated calcium channel activity. It is involved in the biological process described with 8 unique terms, many of which group under: localization; transport; establishment of localization; calcium ion transport; ion transport. 15 alleles are reported. The phenotypes of these alleles manifest in: cellular anatomical entity; digestive system; embryonic/larval neuron; neuron projection; acellular anatomical structure. The phenotypic classes of alleles include: phenotype; abnormal neuroanatomy; increased mortality during development; increased mortality. Summary of modENCODE Temporal Expression Profile:  Temporal profile ranges from a peak of moderately high expression to a trough of extremely low expression.  Peak expression observed during late pupal stages.  </t>
  </si>
  <si>
    <t>CACNA1D</t>
  </si>
  <si>
    <t>calcium voltage-gated channel subunit alpha1 D</t>
  </si>
  <si>
    <t>CCHL1A2|CACNL1A2</t>
  </si>
  <si>
    <t>Q01668</t>
  </si>
  <si>
    <t>Autism_spectrum_disorder, Sinoatrial_node_dysfunction_and_deafness, Aldosterone-producing_adenoma_with_seizures_and_neurological_abnormalities, CACNA1D-related_neurodevelopmental_and_endocrine_disorders, Intellectual_disability, See_cases, Seizure, Inborn_genetic_diseases, CACNA1D-related_disorder, Hearing_impairment</t>
  </si>
  <si>
    <t>3:53528683-53847760</t>
  </si>
  <si>
    <t>ENST00000288139</t>
  </si>
  <si>
    <t>CACNA1E</t>
  </si>
  <si>
    <t>calcium voltage-gated channel subunit alpha1 E</t>
  </si>
  <si>
    <t>CACNL1A6</t>
  </si>
  <si>
    <t>Q15878</t>
  </si>
  <si>
    <t>Early_infantile_epileptic_encephalopathy_with_suppression_bursts, Van_der_Woude_syndrome_1, Intellectual_disability, Developmental_and_epileptic_encephalopathy,_69, See_cases, Inborn_genetic_diseases, Episodic_coma</t>
  </si>
  <si>
    <t>1:181382238-181777219</t>
  </si>
  <si>
    <t>ENST00000367573</t>
  </si>
  <si>
    <t>CACNA1F</t>
  </si>
  <si>
    <t>calcium voltage-gated channel subunit alpha1 F</t>
  </si>
  <si>
    <t>CSNB2|AIED</t>
  </si>
  <si>
    <t>O60840</t>
  </si>
  <si>
    <t>Congenital_stationary_night_blindness, Retinal_dystrophy, Cone-rod_dystrophy, Congenital_stationary_night_blindness_2A, Abnormality_of_neuronal_migration, X-linked_cone-rod_dystrophy_3, Abnormality_of_the_eye, Congenital_stationary_night_blindness,_type_2A,_severe, Inborn_genetic_diseases, Ocular_albinism,_type_II</t>
  </si>
  <si>
    <t>X:49061523-49089833</t>
  </si>
  <si>
    <t>ENST00000376265</t>
  </si>
  <si>
    <t>1.2337e-05</t>
  </si>
  <si>
    <t>CACNA1G</t>
  </si>
  <si>
    <t>calcium voltage-gated channel subunit alpha1 G</t>
  </si>
  <si>
    <t>O43497</t>
  </si>
  <si>
    <t>Ca-alpha1T</t>
  </si>
  <si>
    <t>FBgn0264386</t>
  </si>
  <si>
    <t>Neurodevelopmental_abnormality, Juvenile_myoclonic_epilepsy, Cerebellar_ataxia, Spinocerebellar_ataxia_type_42, Neurodevelopmental_delay, Intellectual_disability, Spinocerebellar_ataxia_42,_early-onset,_severe,_with_neurodevelopmental_deficits, See_cases, CACNA1G-related_disorders, Inborn_genetic_diseases, Spastic_ataxia</t>
  </si>
  <si>
    <t>17:48638429-48704835</t>
  </si>
  <si>
    <t>ENST00000359106</t>
  </si>
  <si>
    <t>Ca[2+]-channel protein alpha[[1]] subunit T (Ca-alpha1T) encodes an alpha 1 subunit of a T-type like voltage gated calcium channel. It mediates a low voltage activated transient calcium current in antennal lobe projection neurons and wing motoneurons that is sensitive to amiloride.</t>
  </si>
  <si>
    <t>The gene Ca[2+]-channel protein alpha[[1]] subunit T is referred to in FlyBase by the symbol Dmel\Ca-Œ±1T (CG15899, FBgn0264386). It is a protein_coding_gene from Dmel. It has 5 annotated transcripts and 5 polypeptides (all unique). Gene sequence location is X:6104085..6192483. Its molecular function is described by: voltage-gated sodium channel activity; low voltage-gated calcium channel activity. It is involved in the biological process described with: membrane depolarization during action potential; calcium ion transmembrane transport; calcium ion import; neuronal action potential; calcium ion transmembrane transport via low voltage-gated calcium channel. 25 alleles are reported. The phenotypes of these alleles manifest in: adult heart; indirect flight muscle motor neuron MN5. The phenotypic classes of alleles include: abnormal behavior; abnormal sleep; abnormal circadian rhythm; phenotype.</t>
  </si>
  <si>
    <t>CACNA1H</t>
  </si>
  <si>
    <t>calcium voltage-gated channel subunit alpha1 H</t>
  </si>
  <si>
    <t>O95180</t>
  </si>
  <si>
    <t>Focal_epilepsy, Hyperaldosteronism,_familial,_type_IV, Epilepsy,_childhood_absence,_susceptibility_to,_6, Abnormality_of_brain_morphology, Cerebral_arteriovenous_malformation, CACNA1H-related_disorder, Tremor, Ductal_breast_carcinoma, Hyperaldosteronism, See_cases, Epilepsy,_idiopathic_generalized,_susceptibility_to,_6, Seizure, Arteriovenous_malformation, Hand_tremor, Inborn_genetic_diseases, Idiopathic_generalized_epilepsy</t>
  </si>
  <si>
    <t>16:1203241-1271771</t>
  </si>
  <si>
    <t>ENST00000348261</t>
  </si>
  <si>
    <t>4.7778e-10</t>
  </si>
  <si>
    <t>CACNA1I</t>
  </si>
  <si>
    <t>calcium voltage-gated channel subunit alpha1 I</t>
  </si>
  <si>
    <t>Q9P0X4</t>
  </si>
  <si>
    <t>Antenatal_intracerebral_hemorrhage, Ventriculomegaly, Neurodevelopmental_disorder_with_speech_impairment_and_with_or_without_seizures, Inborn_genetic_diseases</t>
  </si>
  <si>
    <t>22:39966758-40085742</t>
  </si>
  <si>
    <t>ENST00000402142</t>
  </si>
  <si>
    <t>CACNA2D1</t>
  </si>
  <si>
    <t>calcium voltage-gated channel auxiliary subunit alpha2delta 1</t>
  </si>
  <si>
    <t>CACNL2A|CACNA2|MHS3|LINC01112</t>
  </si>
  <si>
    <t>P54289</t>
  </si>
  <si>
    <t>stj</t>
  </si>
  <si>
    <t>FBgn0261041</t>
  </si>
  <si>
    <t>Long_QT_syndrome, Ventricular_fibrillation, Paroxysmal_atrial_fibrillation, Cardiac_arrest, Brugada_syndrome, Neurodevelopmental_disorder, Brugada_syndrome_1, Cardiovascular_phenotype, Short_QT_syndrome, Inborn_genetic_diseases, Breast_carcinoma</t>
  </si>
  <si>
    <t>7:81575760-82073114</t>
  </si>
  <si>
    <t>ENST00000356860</t>
  </si>
  <si>
    <t>straightjacket (stj) encodes a voltage-gated calcium channel subunit involved in neuromuscular junction development and autophagosome maturation.</t>
  </si>
  <si>
    <t xml:space="preserve">The gene straightjacket is referred to in FlyBase by the symbol Dmel\stj (CG12295, FBgn0261041). It is a protein_coding_gene from Dmel. It has 3 annotated transcripts and 3 polypeptides (all unique). Gene sequence location is 2R:13805794..13819571. Its molecular function is described by: voltage-gated calcium channel activity. It is involved in the biological process described with 8 unique terms, many of which group under: cellular process; cellular component organization; neuromuscular junction development; transport; establishment of localization in cell. 32 alleles are reported. The phenotypes of these alleles manifest in: cellular anatomical entity; cell projection; dendritic branch; autophagosome; tagmatic subdivision of integument. The phenotypic classes of alleles include: abnormal locomotor behavior; increased mortality during development; phenotype; increased mortality. Summary of modENCODE Temporal Expression Profile:  Temporal profile ranges from a peak of moderate expression to a trough of very low expression.  Peak expression observed within 12-24 hour embryonic stages, during early larval stages, at stages throughout the pupal period, in adult male stages.  </t>
  </si>
  <si>
    <t>CACNA2D3</t>
  </si>
  <si>
    <t>calcium voltage-gated channel auxiliary subunit alpha2delta 3</t>
  </si>
  <si>
    <t>Q8IZS8</t>
  </si>
  <si>
    <t>3:54156574-55108584</t>
  </si>
  <si>
    <t>ENST00000474759</t>
  </si>
  <si>
    <t>AVPR1B</t>
  </si>
  <si>
    <t>arginine vasopressin receptor 1B</t>
  </si>
  <si>
    <t>AVPR3</t>
  </si>
  <si>
    <t>P47901</t>
  </si>
  <si>
    <t>1:206223976-206231639</t>
  </si>
  <si>
    <t>ENST00000367126</t>
  </si>
  <si>
    <t>BICDL1</t>
  </si>
  <si>
    <t>BICD family like cargo adaptor 1</t>
  </si>
  <si>
    <t>CCDC64</t>
  </si>
  <si>
    <t>Q6ZP65</t>
  </si>
  <si>
    <t>CG32137</t>
  </si>
  <si>
    <t>FBgn0052137</t>
  </si>
  <si>
    <t>SLK19</t>
  </si>
  <si>
    <t>S000005721</t>
  </si>
  <si>
    <t>12:120427673-120532298</t>
  </si>
  <si>
    <t>ENST00000397558</t>
  </si>
  <si>
    <t xml:space="preserve">This gene is referred to in FlyBase by the symbol Dmel\CG32137 (FBgn0052137). It is a protein_coding_gene from Dmel. It has 2 annotated transcripts and 2 polypeptides (all unique). Gene sequence location is 3L:13939250..13962647. Its molecular function is unknown. The biological processes in which it is involved are not known. 9 alleles are reported. No phenotypic data is available. The phenotypic classes of alleles include: fertile; viable. Summary of modENCODE Temporal Expression Profile:  Temporal profile ranges from a peak of moderately high expression to a trough of very low expression.  Peak expression observed within 18-24 hour embryonic stages, at stages throughout the larval period, at stages throughout the pupal period, in adult male stages.  </t>
  </si>
  <si>
    <t>CACNB1</t>
  </si>
  <si>
    <t>calcium voltage-gated channel auxiliary subunit beta 1</t>
  </si>
  <si>
    <t>CACNLB1</t>
  </si>
  <si>
    <t>Q02641</t>
  </si>
  <si>
    <t>Ca-beta</t>
  </si>
  <si>
    <t>FBgn0259822</t>
  </si>
  <si>
    <t>17:37329709-37353956</t>
  </si>
  <si>
    <t>ENST00000394303</t>
  </si>
  <si>
    <t>CACNB2</t>
  </si>
  <si>
    <t>calcium voltage-gated channel auxiliary subunit beta 2</t>
  </si>
  <si>
    <t>MYSB|CACNLB2</t>
  </si>
  <si>
    <t>Q08289</t>
  </si>
  <si>
    <t>Long_QT_syndrome, Autism_spectrum_disorder, Paroxysmal_familial_ventricular_fibrillation, Conduction_system_disorder, Hypertrophic_cardiomyopathy, Early_repolarization_associated_with_ventricular_fibrillation, Brugada_syndrome, Cardiac_arrest, Brugada_syndrome_4, Sudden_unexplained_death, Ventricular_tachycardia, Short_QT_Syndrome_5, Supraventricular_tachycardia, Cardiovascular_phenotype, Inborn_genetic_diseases, Arrhythmogenic_right_ventricular_cardiomyopathy, Primary_dilated_cardiomyopathy, Cardiomyopathy</t>
  </si>
  <si>
    <t>10:18429606-18830798</t>
  </si>
  <si>
    <t>ENST00000324631</t>
  </si>
  <si>
    <t>2.6719e-06</t>
  </si>
  <si>
    <t>CADM1</t>
  </si>
  <si>
    <t>cell adhesion molecule 1</t>
  </si>
  <si>
    <t>TSLC1|IGSF4</t>
  </si>
  <si>
    <t>Q9BY67</t>
  </si>
  <si>
    <t>Fas3</t>
  </si>
  <si>
    <t>FBgn0000636</t>
  </si>
  <si>
    <t>11:115039938-115375675</t>
  </si>
  <si>
    <t>ENST00000452722</t>
  </si>
  <si>
    <t>Fasciclin 3 (Fas3) encodes a cell adhesion molecule expressed by subsets of motoneurons and muscle cells in the embryonic/larval motor system.</t>
  </si>
  <si>
    <t xml:space="preserve">The gene Fasciclin 3 is referred to in FlyBase by the symbol Dmel\Fas3 (CG5803, FBgn0000636). It is a protein_coding_gene from Dmel. It has 7 annotated transcripts and 7 polypeptides (5 unique). Gene sequence location is 2L:18320102..18393441. Its molecular function is described by: cell adhesion molecule binding. It is involved in the biological process described with: axonal fasciculation; cell-cell adhesion; homophilic cell adhesion via plasma membrane adhesion molecules; synaptic target recognition; axon guidance. 56 alleles are reported. The phenotypes of these alleles manifest in: abdominal segment 5; presumptive embryonic/larval system; sensory system; chorionic specialization; digestive system. The phenotypic classes of alleles include: increased mortality; abnormal behavior; phenotype; increased mortality during development. Summary of modENCODE Temporal Expression Profile:  Temporal profile ranges from a peak of very high expression to a trough of very low expression.  Peak expression observed within 06-18 hour embryonic stages, during late pupal stages.  </t>
  </si>
  <si>
    <t>CADM2</t>
  </si>
  <si>
    <t>cell adhesion molecule 2</t>
  </si>
  <si>
    <t>IGSF4D</t>
  </si>
  <si>
    <t>Q8N3J6</t>
  </si>
  <si>
    <t>dpr16</t>
  </si>
  <si>
    <t>FBgn0037295</t>
  </si>
  <si>
    <t>3:85008132-86123579</t>
  </si>
  <si>
    <t>ENST00000405615</t>
  </si>
  <si>
    <t xml:space="preserve">The gene defective proboscis extension response 16 is referred to in FlyBase by the symbol Dmel\dpr16 (CG12591, FBgn0037295). It is a protein_coding_gene from Dmel. It has 2 annotated transcripts and 2 polypeptides (all unique). Gene sequence location is 3R:5150908..5170121. Its molecular function is described by: . It is involved in the biological process described with: synapse organization; sensory perception of chemical stimulus. 10 alleles are reported. The phenotype of these alleles manifest in: trichogen cell. The phenotypic classes of alleles include: partially lethal - majority die; fertile; visible; some die during pupal stage; viable. Summary of modENCODE Temporal Expression Profile:  Temporal profile ranges from a peak of low expression to a trough of extremely low expression.  Peak expression observed within 18-24 hour embryonic stages, at stages throughout the larval period, at stages throughout the pupal period, in adult male stages.  </t>
  </si>
  <si>
    <t>CADPS</t>
  </si>
  <si>
    <t>calcium dependent secretion activator</t>
  </si>
  <si>
    <t>Q9ULU8</t>
  </si>
  <si>
    <t>Cadps</t>
  </si>
  <si>
    <t>FBgn0053653</t>
  </si>
  <si>
    <t>3:62384022-62861054</t>
  </si>
  <si>
    <t>ENST00000383710</t>
  </si>
  <si>
    <t>1.4707e-05</t>
  </si>
  <si>
    <t xml:space="preserve">The gene Calcium-dependent secretion activator is referred to in FlyBase by the symbol Dmel\Cadps (CG33653, FBgn0053653). It is a protein_coding_gene from Dmel. It has 5 annotated transcripts and 5 polypeptides (all unique). Gene sequence location is 4:1230837..1271759. Its molecular function is described by: calcium ion binding. It is involved in the biological process described with 7 unique terms, many of which group under: localization; positive regulation of secretion; synaptic vesicle exocytosis; positive regulation of regulated secretory pathway; cell communication. 14 alleles are reported. The phenotypes of these alleles manifest in: eye; neuromuscular junction; synaptic vesicle. The phenotypic classes of alleles include: phenotype; viable; abnormal pain response; abnormal behavior. Summary of modENCODE Temporal Expression Profile:  Temporal profile ranges from a peak of moderately high expression to a trough of very low expression.  Peak expression observed within 12-24 hour embryonic stages, during late pupal stages.  </t>
  </si>
  <si>
    <t>CADPS2</t>
  </si>
  <si>
    <t>calcium dependent secretion activator 2</t>
  </si>
  <si>
    <t>Q86UW7</t>
  </si>
  <si>
    <t>7:121958481-122526813</t>
  </si>
  <si>
    <t>ENST00000449022</t>
  </si>
  <si>
    <t>CAMK2A</t>
  </si>
  <si>
    <t>calcium/calmodulin dependent protein kinase II alpha</t>
  </si>
  <si>
    <t>CAMKA</t>
  </si>
  <si>
    <t>Q9UQM7</t>
  </si>
  <si>
    <t>CaMKII</t>
  </si>
  <si>
    <t>FBgn0264607</t>
  </si>
  <si>
    <t>CMK2</t>
  </si>
  <si>
    <t>S000005376</t>
  </si>
  <si>
    <t>Intellectual_disability,_autosomal_dominant_53, Intellectual_disability, Global_developmental_delay, Inborn_genetic_diseases</t>
  </si>
  <si>
    <t>5:149599054-149669854</t>
  </si>
  <si>
    <t>ENST00000398376</t>
  </si>
  <si>
    <t>Calcium/calmodulin-dependent protein kinase II (CaMKII) encodes an abundant Ca[2+]-calmodulin-regulated serine/threonine protein kinase. In neurons it has a wide range of substrates in multiple subcellular compartments, regulating synaptic plasticity, excitability and cytoskeletal interactions.</t>
  </si>
  <si>
    <t>The gene Calcium/calmodulin-dependent protein kinase II is referred to in FlyBase by the symbol Dmel\CaMKII (CG18069, FBgn0264607). It is a protein_coding_gene from Dmel. It has 12 annotated transcripts and 12 polypeptides (8 unique). Gene sequence location is 4:1035288..1053703. Its molecular function is described by: calmodulin-dependent protein kinase activity; ATP binding; calmodulin binding; protein serine/threonine kinase activity. It is involved in the biological process described with 15 unique terms, many of which group under: protein modification process; metabolic process; cellular response to external stimulus; regulation of cell projection assembly; female gamete generation. 43 alleles are reported. The phenotypes of these alleles manifest in: cellular anatomical entity; cell projection; neuron projection; presynapse; cell junction. The phenotypic classes of alleles include: increased mortality; abnormal behavior; visible; phenotype.</t>
  </si>
  <si>
    <t>CAMK2B</t>
  </si>
  <si>
    <t>calcium/calmodulin dependent protein kinase II beta</t>
  </si>
  <si>
    <t>CAMKB</t>
  </si>
  <si>
    <t>Q13554</t>
  </si>
  <si>
    <t>Abnormality_of_the_nervous_system, Autism_spectrum_disorder, Hyperventilation, Microcephaly, Apnea, Intellectual_disability,_autosomal_dominant_54, Neurodevelopmental_disorder, Intellectual_disability, Agitation, Dystonic_disorder, Inborn_genetic_diseases, Developmental_disorder, Global_developmental_delay</t>
  </si>
  <si>
    <t>7:44256749-44374176</t>
  </si>
  <si>
    <t>ENST00000395749</t>
  </si>
  <si>
    <t>CAMK4</t>
  </si>
  <si>
    <t>calcium/calmodulin dependent protein kinase IV</t>
  </si>
  <si>
    <t>Q16566</t>
  </si>
  <si>
    <t>CG17528</t>
  </si>
  <si>
    <t>FBgn0261387</t>
  </si>
  <si>
    <t>5:110559351-110830584</t>
  </si>
  <si>
    <t>ENST00000282356</t>
  </si>
  <si>
    <t xml:space="preserve">This gene is referred to in FlyBase by the symbol Dmel\CG17528 (FBgn0261387). It is a protein_coding_gene from Dmel. It has 2 annotated transcripts and 2 polypeptides (1 unique). Gene sequence location is 2R:4815426..4824319. Its molecular function is described by: protein serine/threonine kinase activity; calmodulin binding; calcium-dependent protein serine/threonine kinase activity; calmodulin-dependent protein kinase activity; ATP binding. It is involved in the biological process described with: protein phosphorylation; peptidyl-serine phosphorylation; intracellular signal transduction; protein autophosphorylation. 9 alleles are reported. No phenotypic data is available. The phenotypic class of alleles includes: female semi-sterile. Summary of modENCODE Temporal Expression Profile:  Temporal profile ranges from a peak of high expression to a trough of moderate expression.  Peak expression observed within 00-18 hour embryonic stages.  </t>
  </si>
  <si>
    <t>CAPN12</t>
  </si>
  <si>
    <t>calpain 12</t>
  </si>
  <si>
    <t>Q6ZSI9</t>
  </si>
  <si>
    <t>CalpB</t>
  </si>
  <si>
    <t>FBgn0025866</t>
  </si>
  <si>
    <t>PEF1</t>
  </si>
  <si>
    <t>S000003290</t>
  </si>
  <si>
    <t>19:39220827-39260544</t>
  </si>
  <si>
    <t>ENST00000328867</t>
  </si>
  <si>
    <t>1.226e-33</t>
  </si>
  <si>
    <t xml:space="preserve">The gene Calpain-B is referred to in FlyBase by the symbol Dmel\CalpB (CG8107, FBgn0025866). It is a protein_coding_gene from Dmel. It has 2 annotated transcripts and 2 polypeptides (1 unique). Gene sequence location is 3L:9888762..9893319. Its molecular function is described by: calcium-dependent cysteine-type endopeptidase activity; calcium ion binding. It is involved in the biological process described with: border follicle cell migration; neuron remodeling; proteolysis; protein autoprocessing. 21 alleles are reported. The phenotypes of these alleles manifest in: border follicle cell; axon. The phenotypic classes of alleles include: fertile; abnormal neuroanatomy; viable; abnormal pain response; abnormal locomotor behavior. Summary of modENCODE Temporal Expression Profile:  Temporal profile ranges from a peak of moderately high expression to a trough of moderate expression.  Peak expression observed at stages throughout embryogenesis, during late larval stages, during late pupal stages, in adult female stages.  </t>
  </si>
  <si>
    <t>CAPRIN1</t>
  </si>
  <si>
    <t>cell cycle associated protein 1</t>
  </si>
  <si>
    <t>M11S1|GPIAP1</t>
  </si>
  <si>
    <t>Q14444</t>
  </si>
  <si>
    <t>Capr</t>
  </si>
  <si>
    <t>FBgn0042134</t>
  </si>
  <si>
    <t>See_cases, Autism_spectrum_disorder, Inborn_genetic_diseases</t>
  </si>
  <si>
    <t>11:34073230-34122703</t>
  </si>
  <si>
    <t>ENST00000341394</t>
  </si>
  <si>
    <t>Caprin (Capr) encodes an RNA-binding translational regulator that is present in cytoplasmic RNA granules (neuronal granules and stress granules). It modulates diverse cellular processes including neuronal function, cell proliferation and differentiation through post-transcriptional regulation of target RNAs.</t>
  </si>
  <si>
    <t xml:space="preserve">The gene Caprin is referred to in FlyBase by the symbol Dmel\Capr (CG18811, FBgn0042134). It is a protein_coding_gene from Dmel. It has 2 annotated transcripts and 2 polypeptides (1 unique). Gene sequence location is 3L:18668153..18673324. Its molecular function is described by: RNA binding. It is involved in the biological process described with: regulation of mitotic cell cycle, embryonic; cellularization. 15 alleles are reported. The phenotypes of these alleles manifest in: trichogen cell; ommatidium. The phenotypic classes of alleles include: viable; increased mortality during development; phenotype; increased mortality. Summary of modENCODE Temporal Expression Profile:  Temporal profile ranges from a peak of very high expression to a trough of moderate expression.  Peak expression observed within 00-06 hour embryonic stages, in adult female stages.  </t>
  </si>
  <si>
    <t>CARD11</t>
  </si>
  <si>
    <t>caspase recruitment domain family member 11</t>
  </si>
  <si>
    <t>Q9BXL7</t>
  </si>
  <si>
    <t>CASK</t>
  </si>
  <si>
    <t>FBgn0013759</t>
  </si>
  <si>
    <t>GUK1</t>
  </si>
  <si>
    <t>S000002862</t>
  </si>
  <si>
    <t>Severe_combined_immunodeficiency_due_to_CARD11_deficiency, Osteopenia, Asthma, Immunodeficiency_11b_with_atopic_dermatitis, Splenomegaly, Inborn_genetic_diseases, Hemophagocytosis, BENTA_disease</t>
  </si>
  <si>
    <t>7:2945775-3083579</t>
  </si>
  <si>
    <t>ENST00000396946</t>
  </si>
  <si>
    <t>CASK (CASK) encodes a member of the MAGUK family of scaffolding proteins. In epithelial tissues, the product of CASK functions as an adhesion molecule involved in cell proliferation, cytoskeletal remodeling and cell migration. In neurons, the product of CASK serves as a scaffold for a number of signaling and transmembrane molecules and is involved in synaptic development and plasticity.</t>
  </si>
  <si>
    <t xml:space="preserve">The gene CASK is referred to in FlyBase by the symbol Dmel\CASK (CG6703, FBgn0013759). It is a protein_coding_gene from Dmel. It has 8 annotated transcripts and 8 polypeptides (7 unique). Gene sequence location is 3R:21783400..21822674. Its molecular function is described by: protein serine/threonine kinase activity; neurexin family protein binding; protein binding; ATP binding. It is involved in the biological process described with 21 unique terms, many of which group under: cognition; long-term memory; female gamete generation; regulation of secretion; response to oxygen-containing compound. 36 alleles are reported. The phenotypes of these alleles manifest in: anatomical structure; eo-type sensillum; nervous system; cell component; cellular anatomical entity. The phenotypic classes of alleles include: abnormal neurophysiology; phenotype; abnormal mating; abnormal behavior. Summary of modENCODE Temporal Expression Profile:  Temporal profile ranges from a peak of moderately high expression to a trough of moderate expression.  Peak expression observed within 00-06 and 12-24 hour embryonic stages, during early larval stages, at stages throughout the pupal period, in stages of adults of both sexes.  </t>
  </si>
  <si>
    <t>calcium/calmodulin dependent serine protein kinase</t>
  </si>
  <si>
    <t>TNRC8</t>
  </si>
  <si>
    <t>O14936</t>
  </si>
  <si>
    <t>Syndromic_X-linked_intellectual_disability_Najm_type, Abnormality_of_the_nervous_system, FG_syndrome_4, Smith-Magenis_Syndrome-like, Intellectual_disability,_CASK-related,_X-linked, Intellectual_disability, Seizure, CASK-Related_Disorder, Inborn_genetic_diseases, Developmental_disorder, Global_developmental_delay</t>
  </si>
  <si>
    <t>X:41374187-41782716</t>
  </si>
  <si>
    <t>ENST00000378166</t>
  </si>
  <si>
    <t>CASKIN1</t>
  </si>
  <si>
    <t>CASK interacting protein 1</t>
  </si>
  <si>
    <t>Q8WXD9</t>
  </si>
  <si>
    <t>ckn</t>
  </si>
  <si>
    <t>FBgn0033987</t>
  </si>
  <si>
    <t>16:2227184-2246526</t>
  </si>
  <si>
    <t>ENST00000343516</t>
  </si>
  <si>
    <t>caskin (ckn) encodes a cytoplasmic adaptor protein that intreacts with the products of Lar and dock. It is required for axon growth and guidance.</t>
  </si>
  <si>
    <t xml:space="preserve">The gene caskin is referred to in FlyBase by the symbol Dmel\ckn (CG12424, FBgn0033987). It is a protein_coding_gene from Dmel. It has 5 annotated transcripts and 5 polypeptides (3 unique). Gene sequence location is 2R:14963292..14980795. Its molecular function is described by: protein phosphatase binding; signaling adaptor activity. It is involved in the biological process described with: axon guidance; axonogenesis; signal transduction; transmembrane receptor protein tyrosine phosphatase signaling pathway. 26 alleles are reported. The phenotypes of these alleles manifest in: larval intersegmental nerve branch ISNb of A1-7; larval intersegmental nerve; axon; fascicle. The phenotypic classes of alleles include: some die during pupal stage; viable; abnormal neuroanatomy; lethal; abnormal learning; partially lethal. Summary of modENCODE Temporal Expression Profile:  Temporal profile ranges from a peak of moderately high expression to a trough of low expression.  Peak expression observed at stages throughout embryogenesis, at stages throughout the pupal period.  </t>
  </si>
  <si>
    <t>CASZ1</t>
  </si>
  <si>
    <t>castor zinc finger 1</t>
  </si>
  <si>
    <t>Q86V15</t>
  </si>
  <si>
    <t>cas</t>
  </si>
  <si>
    <t>FBgn0004878</t>
  </si>
  <si>
    <t>Autism_spectrum_disorder, Primary_dilated_cardiomyopathy, Inborn_genetic_diseases</t>
  </si>
  <si>
    <t>1:10696661-10856707</t>
  </si>
  <si>
    <t>ENST00000377022</t>
  </si>
  <si>
    <t>castor (cas) encodes a transcription factor expressed in the latest stage of embryonic neuroblast lineages. It represses the prior redundant genes, pdm2 nub, and precedes the expression of grh.</t>
  </si>
  <si>
    <t xml:space="preserve">The gene castor is referred to in FlyBase by the symbol Dmel\cas (CG2102, FBgn0004878). It is a protein_coding_gene from Dmel. It has 2 annotated transcripts and 2 polypeptides (all unique). Gene sequence location is 3R:5712975..5716805. Its molecular function is described by: DNA binding; RNA polymerase II transcription regulatory region sequence-specific DNA binding; DNA-binding transcription factor activity, RNA polymerase II-specific; DNA-binding transcription factor activity. It is involved in the biological process described with 14 unique terms, many of which group under: developmental process; multicellular organismal process; animal organ development; positive regulation of cellular process; regulation of developmental process. 45 alleles are reported. The phenotypes of these alleles manifest in: medial lobe of adult mushroom body; epithelial cell; lineage NB7-1 primary neuron; endocrine system component; epidermal cell. The phenotypic classes of alleles include: abnormal flight; viable; lethal - all die before end of prepupal stage; phenotype. Summary of modENCODE Temporal Expression Profile:  Temporal profile ranges from a peak of moderately high expression to a trough of no expression detected.  Peak expression observed within 06-18 hour embryonic stages.  </t>
  </si>
  <si>
    <t>CAT</t>
  </si>
  <si>
    <t>catalase</t>
  </si>
  <si>
    <t>P04040</t>
  </si>
  <si>
    <t>Cat</t>
  </si>
  <si>
    <t>FBgn0000261</t>
  </si>
  <si>
    <t>CTA1</t>
  </si>
  <si>
    <t>S000002664</t>
  </si>
  <si>
    <t>11:34460472-34493609</t>
  </si>
  <si>
    <t>ENST00000241052</t>
  </si>
  <si>
    <t>1.6263e-10</t>
  </si>
  <si>
    <t>Catalase (Cat) encodes an enzyme that catalyzes the decomposition of hydrogen peroxide. It reduces the amount of oxidative damage to biomolecules and protects cells from the toxic effects of reactive oxygen species.</t>
  </si>
  <si>
    <t xml:space="preserve">The gene Catalase is referred to in FlyBase by the symbol Dmel\Cat (CG6871, FBgn0000261). It is a protein_coding_gene from Dmel. It has one annotated transcript and one polypeptide. Gene sequence location is 3L:18822604..18828188. Its molecular function is described by: catalase activity; heme binding. It is involved in the biological process described with 11 unique terms, many of which group under: developmental process; cell-cell signaling; aging; metabolic process; biological regulation. 33 alleles are reported. The phenotypes of these alleles manifest in: external sensory organ; adult nervous system; anterior-posterior subdivision of organism; adult dorsal vessel; plasmatocyte. The phenotypic classes of alleles include: phenotype; abnormal DNA repair; increased mortality; abnormal stress response. Summary of modENCODE Temporal Expression Profile:  Temporal profile ranges from a peak of very high expression to a trough of moderately high expression.  Peak expression observed at stages throughout the larval period, at stages throughout the pupal period, in stages of adults of both sexes.  </t>
  </si>
  <si>
    <t>CC2D1A</t>
  </si>
  <si>
    <t>coiled-coil and C2 domain containing 1A</t>
  </si>
  <si>
    <t>Q6P1N0</t>
  </si>
  <si>
    <t>l(2)gd1</t>
  </si>
  <si>
    <t>FBgn0261983</t>
  </si>
  <si>
    <t>Smith-Magenis_Syndrome-like, Intellectual_disability, Intellectual_disability,_autosomal_recessive_3, Inborn_genetic_diseases</t>
  </si>
  <si>
    <t>19:14017014-14041692</t>
  </si>
  <si>
    <t>ENST00000318003</t>
  </si>
  <si>
    <t>lethal (2) giant discs 1 (l(2)gd1) encodes a cytosolic protein conserved in Metazoa. It is involved in the transport of proteins such as signaling receptors through the endosomal pathway. It interacts with the ESCRT-III core component encoded by shrb and is probably required for its full activity.</t>
  </si>
  <si>
    <t>The gene lethal (2) giant discs 1 is referred to in FlyBase by the symbol Dmel\l(2)gd1 (CG4713, FBgn0261983). It is a protein_coding_gene from Dmel. It has 2 annotated transcripts and 2 polypeptides (all unique). Gene sequence location is 2L:11106943..11110851. Its molecular function is described by: phospholipid binding; DNA-binding transcription repressor activity, RNA polymerase II-specific; RNA polymerase II cis-regulatory region sequence-specific DNA binding; DNA-binding transcription factor activity, RNA polymerase II-specific. It is involved in the biological process described with 11 unique terms, many of which group under: cellular process; wing disc development; epithelial tube morphogenesis; localization; metamorphosis. 57 alleles are reported. The phenotypes of these alleles manifest in: egg; adult metathoracic segment; prothoracic segment; microchaeta; embryonic head. The phenotypic classes of alleles include: phenotype; increased mortality during development; lethal - all die before end of P-stage; increased mortality.</t>
  </si>
  <si>
    <t>CCDC88C</t>
  </si>
  <si>
    <t>coiled-coil domain containing 88C</t>
  </si>
  <si>
    <t>KIAA1509</t>
  </si>
  <si>
    <t>Q9P219</t>
  </si>
  <si>
    <t>Girdin</t>
  </si>
  <si>
    <t>FBgn0283724</t>
  </si>
  <si>
    <t>Hydrocephalus,_nonsyndromic,_autosomal_recessive_1, Spinocerebellar_ataxia_type_40, Inborn_genetic_diseases, Hydrocephalus, Spastic_ataxia</t>
  </si>
  <si>
    <t>14:91737667-91884188</t>
  </si>
  <si>
    <t>ENST00000389857</t>
  </si>
  <si>
    <t>3.3027e-08</t>
  </si>
  <si>
    <t>The gene Girdin is referred to in FlyBase by the symbol Dmel\Girdin (CG12734, FBgn0283724). It is a protein_coding_gene from Dmel. It has 5 annotated transcripts and 5 polypeptides (all unique). Gene sequence location is 3L:3178930..3185287. Its molecular function is described by: dynein light intermediate chain binding; microtubule binding. It is involved in the biological process described with 8 unique terms, many of which group under: cellular process; cellular component organization; cytoskeleton organization; multicellular organism development; multicellular organismal process. 19 alleles are reported. The phenotypes of these alleles manifest in: epithelium; dendritic tree; mechanosensory sensory organ; epidermal cell; neuron. The phenotypic classes of alleles include: some die during pupal stage; increased mortality during development; lethal; phenotype.</t>
  </si>
  <si>
    <t>CCDC91</t>
  </si>
  <si>
    <t>coiled-coil domain containing 91</t>
  </si>
  <si>
    <t>Q7Z6B0</t>
  </si>
  <si>
    <t>12:28286182-28732883</t>
  </si>
  <si>
    <t>ENST00000545336</t>
  </si>
  <si>
    <t>3.8084e-06</t>
  </si>
  <si>
    <t>CCIN</t>
  </si>
  <si>
    <t>calicin</t>
  </si>
  <si>
    <t>Q13939</t>
  </si>
  <si>
    <t>kel</t>
  </si>
  <si>
    <t>FBgn0001301</t>
  </si>
  <si>
    <t>9:36169389-36171329</t>
  </si>
  <si>
    <t>ENST00000335119</t>
  </si>
  <si>
    <t>kelch (kel) encodes a substrate targeting component of a Cullin3-RING ubiquitin E3 ligase. It binds F-actin in vitro, while its predominant in vivo function is in the ubiquitin-proteasome pathway. It has an essential role in oogenesis, where it is required for cytoskeletal organization in ovarian ring canals.</t>
  </si>
  <si>
    <t xml:space="preserve">The gene kelch is referred to in FlyBase by the symbol Dmel\kel (CG7210, FBgn0001301). It is a protein_coding_gene from Dmel. It has 2 annotated transcripts and 2 polypeptides (all unique). Gene sequence location is 2L:18129884..18138083. Its molecular function is described by: actin binding. It is involved in the biological process described with 8 unique terms, many of which group under: organelle organization; cellular process; multicellular organism development; extracellular structure organization; establishment of localization. 51 alleles are reported. The phenotypes of these alleles manifest in: oocyte nucleus; egg; intracellular non-membrane-bounded organelle; non-membrane-bounded organelle; intracellular anatomical structure. The phenotypic classes of alleles include: female sterile; abnormal cell shape; phenotype; abnormal cell size. Summary of modENCODE Temporal Expression Profile:  Temporal profile ranges from a peak of high expression to a trough of moderate expression.  Peak expression observed within 00-06 and 18-24 hour embryonic stages.  </t>
  </si>
  <si>
    <t>CCNG1</t>
  </si>
  <si>
    <t>cyclin G1</t>
  </si>
  <si>
    <t>CCNG</t>
  </si>
  <si>
    <t>P51959</t>
  </si>
  <si>
    <t>CycG</t>
  </si>
  <si>
    <t>FBgn0039858</t>
  </si>
  <si>
    <t>CLB6</t>
  </si>
  <si>
    <t>S000003341</t>
  </si>
  <si>
    <t>5:162864575-162873157</t>
  </si>
  <si>
    <t>ENST00000340828</t>
  </si>
  <si>
    <t>Cyclin G (CycG) encodes a protein that belongs to the atypical cyclins. It interacts with diverse proteins such as the product of H, beta-subunits of PP2a, the 9-1-1 complex, cyclin-dependent kinases and Enhancer of Trithorax and Polycomb proteins. The product of CycG contributes to DNA repair, cell cycle regulation, growth and metabolism, epigenetic gene regulation and developmental stability.</t>
  </si>
  <si>
    <t xml:space="preserve">The gene Cyclin G is referred to in FlyBase by the symbol Dmel\CycG (CG11525, FBgn0039858). It is a protein_coding_gene from Dmel. It has 5 annotated transcripts and 5 polypeptides (1 unique). Gene sequence location is 3R:31596642..31612664. Its molecular function is described by: cyclin-dependent protein serine/threonine kinase regulator activity; protein phosphatase inhibitor activity. It is involved in the biological process described with 11 unique terms, many of which group under: macromolecule modification; gamete generation; negative regulation of response to stimulus; negative regulation of G1/S transition of mitotic cell cycle; epithelium development. 31 alleles are reported. The phenotypes of these alleles manifest in: egg chamber; abdominal segment 5; male-specific anatomical entity; ommatidium; nurse cell. The phenotypic classes of alleles include: viable; phenotype; abnormal cell size; increased mortality.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</si>
  <si>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CCNK</t>
  </si>
  <si>
    <t>cyclin K</t>
  </si>
  <si>
    <t>O75909</t>
  </si>
  <si>
    <t>CycK</t>
  </si>
  <si>
    <t>FBgn0025674</t>
  </si>
  <si>
    <t>CTK2</t>
  </si>
  <si>
    <t>S000003543</t>
  </si>
  <si>
    <t>Intellectual_developmental_disorder_with_hypertelorism_and_distinctive_facies, Inborn_genetic_diseases</t>
  </si>
  <si>
    <t>14:99947506-100001381</t>
  </si>
  <si>
    <t>ENST00000389879</t>
  </si>
  <si>
    <t>Cyclin K (CycK) encodes a Cyclin-homologous subunit that forms a complex with the transcriptional kinase encoded by Cdk12. This complex phosphorylates the carboxy terminal domain of the large subunit of RNA polymerase II (encoded by Polr2A) and contributes to pre-mRNA processing, transcription and chromatin structure.</t>
  </si>
  <si>
    <t xml:space="preserve">The gene Cyclin K is referred to in FlyBase by the symbol Dmel\CycK (CG15218, FBgn0025674). It is a protein_coding_gene from Dmel. It has 3 annotated transcripts and 3 polypeptides (1 unique). Gene sequence location is 2L:22124285..22130142. Its molecular function is described by: cyclin-dependent protein serine/threonine kinase regulator activity; cyclin-dependent protein serine/threonine kinase activator activity; protein binding. It is involved in the biological process described with: regulation of transcription by RNA polymerase II; positive regulation of DNA-templated transcription, elongation. 5 alleles are reported. The phenotype of these alleles manifest in: ganglion mother cell. The phenotypic classes of alleles include: some die during pupal stage; viable; abnormal neuroanatomy; lethal; lethal - all die before end of pupal stage. Summary of modENCODE Temporal Expression Profile:  Temporal profile ranges from a peak of high expression to a trough of moderate expression.  Peak expression observed within 00-12 hour embryonic stages, in adult female stages.  </t>
  </si>
  <si>
    <t>CCSER1</t>
  </si>
  <si>
    <t>coiled-coil serine rich protein 1</t>
  </si>
  <si>
    <t>FAM190A</t>
  </si>
  <si>
    <t>Q9C0I3</t>
  </si>
  <si>
    <t>4:91048686-92523064</t>
  </si>
  <si>
    <t>ENST00000509176</t>
  </si>
  <si>
    <t>CCT4</t>
  </si>
  <si>
    <t>chaperonin containing TCP1 subunit 4</t>
  </si>
  <si>
    <t>P50991</t>
  </si>
  <si>
    <t>FBgn0032444</t>
  </si>
  <si>
    <t>S000002302</t>
  </si>
  <si>
    <t>2:62095224-62115939</t>
  </si>
  <si>
    <t>ENST00000394440</t>
  </si>
  <si>
    <t xml:space="preserve">The gene Chaperonin containing TCP1 subunit 4 is referred to in FlyBase by the symbol Dmel\CCT4 (CG5525, FBgn0032444). It is a protein_coding_gene from Dmel. It has one annotated transcript and one polypeptide. Gene sequence location is 2L:12690336..12692934. Its molecular function is described by: ATP hydrolysis activity; unfolded protein binding; ATP binding. It is involved in the biological process described with: protein folding. 8 alleles are reported. The phenotypes of these alleles manifest in: foregut; adult dorsal vessel; cell cluster organ; procephalic segment; adult heart. The phenotypic classes of alleles include: decreased cell number; partially lethal - majority die; phenotype; visible. Summary of modENCODE Temporal Expression Profile:  Temporal profile ranges from a peak of very high expression to a trough of moderately high expression.  Peak expression observed within 00-12 hour embryonic stages, during early larval stages, in adult female stages.  </t>
  </si>
  <si>
    <t>CD276</t>
  </si>
  <si>
    <t>CD276 molecule</t>
  </si>
  <si>
    <t>Q5ZPR3</t>
  </si>
  <si>
    <t>DIP-kappa</t>
  </si>
  <si>
    <t>FBgn0051814</t>
  </si>
  <si>
    <t>15:73976307-74006859</t>
  </si>
  <si>
    <t>ENST00000318443</t>
  </si>
  <si>
    <t>2.4699e-09</t>
  </si>
  <si>
    <t xml:space="preserve">The gene Dpr-interacting protein kappa is referred to in FlyBase by the symbol Dmel\DIP-Œ∫ (CG31814, FBgn0051814). It is a protein_coding_gene from Dmel. It has 2 annotated transcripts and 2 polypeptides (all unique). Gene sequence location is 2L:13676860..13717320. Its molecular function is described by: . It is involved in the biological process described with: establishment of synaptic specificity at neuromuscular junction. 11 alleles are reported. No phenotypic data is available. No phenotypic class data is available. Summary of modENCODE Temporal Expression Profile:  Temporal profile ranges from a peak of moderate expression to a trough of no expression detected.  Peak expression observed within 18-24 hour embryonic stages.  </t>
  </si>
  <si>
    <t>CD38</t>
  </si>
  <si>
    <t>CD38 molecule</t>
  </si>
  <si>
    <t>P28907</t>
  </si>
  <si>
    <t>ras</t>
  </si>
  <si>
    <t>FBgn0003204</t>
  </si>
  <si>
    <t>4:15779898-15854853</t>
  </si>
  <si>
    <t>ENST00000226279</t>
  </si>
  <si>
    <t>2.3129e-06</t>
  </si>
  <si>
    <t xml:space="preserve">The gene raspberry is referred to in FlyBase by the symbol Dmel\ras (CG1799, FBgn0003204). It is a protein_coding_gene from Dmel. It has 5 annotated transcripts and 5 polypeptides (2 unique). Gene sequence location is X:10744502..10749097. Its molecular function is described by: IMP dehydrogenase activity. It is involved in the biological process described with: GTP biosynthetic process; purine nucleotide biosynthetic process; axon guidance. 89 alleles are reported. The phenotypes of these alleles manifest in: mechanosensory chaeta; female organism; head; male-specific anatomical entity; egg. The phenotypic classes of alleles include: some die during pupal stage; phenotype; abnormal eye color; partially lethal. Summary of modENCODE Temporal Expression Profile:  Temporal profile ranges from a peak of high expression to a trough of moderate expression.  Peak expression observed within 00-06 hour embryonic stages, at stages throughout the larval period, during early pupal stages, in adult female stages.  </t>
  </si>
  <si>
    <t>CD99L2</t>
  </si>
  <si>
    <t>CD99 molecule like 2</t>
  </si>
  <si>
    <t>MIC2L1</t>
  </si>
  <si>
    <t>Q8TCZ2</t>
  </si>
  <si>
    <t>Neurodevelopmental_disorder, Inborn_genetic_diseases</t>
  </si>
  <si>
    <t>X:149934810-150067289</t>
  </si>
  <si>
    <t>ENST00000370377</t>
  </si>
  <si>
    <t>CDC42BPB</t>
  </si>
  <si>
    <t>CDC42 binding protein kinase beta</t>
  </si>
  <si>
    <t>Q9Y5S2</t>
  </si>
  <si>
    <t>gek</t>
  </si>
  <si>
    <t>FBgn0023081</t>
  </si>
  <si>
    <t>Autism_spectrum_disorder, CDC42BPB-related_Neurodevelopmental_disorder, CDC42BPB-related_disorder, Neurodevelopmental_disorder, See_cases, Chilton-Okur-Chung_neurodevelopmental_syndrome, Inborn_genetic_diseases, CDC42BPB-related_neurodevelopmental_syndrome</t>
  </si>
  <si>
    <t>14:103398716-103523799</t>
  </si>
  <si>
    <t>ENST00000361246</t>
  </si>
  <si>
    <t xml:space="preserve">The gene genghis khan is referred to in FlyBase by the symbol Dmel\gek (CG4012, FBgn0023081). It is a protein_coding_gene from Dmel. It has one annotated transcript and one polypeptide. Gene sequence location is 2R:24092079..24098636. Its molecular function is described by: protein serine/threonine kinase activity; protein kinase activity; protein binding; ATP binding. It is involved in the biological process described with 6 unique terms, many of which group under: actin cytoskeleton organization; actin filament-based process; cell communication; phosphorylation; multicellular organismal process. 32 alleles are reported. The phenotypes of these alleles manifest in: plasma membrane bounded cell projection; neuron projection; dendrite; spermatozoon; embryonic/first instar larval cuticle. The phenotypic classes of alleles include: fertile; lethal; semi-sterile; phenotype. Summary of modENCODE Temporal Expression Profile:  Temporal profile ranges from a peak of moderately high expression to a trough of moderate expression.  Peak expression observed within 00-18 hour embryonic stages, at stages throughout the pupal period, in adult female stages.  </t>
  </si>
  <si>
    <t>CDH10</t>
  </si>
  <si>
    <t>cadherin 10</t>
  </si>
  <si>
    <t>Q9Y6N8</t>
  </si>
  <si>
    <t>CadN2</t>
  </si>
  <si>
    <t>FBgn0262018</t>
  </si>
  <si>
    <t>5:24487209-24645087</t>
  </si>
  <si>
    <t>ENST00000264463</t>
  </si>
  <si>
    <t>The gene Cadherin-N2 is referred to in FlyBase by the symbol Dmel\CadN2 (CG42829, FBgn0262018). It is a protein_coding_gene from Dmel. It has 2 annotated transcripts and 2 polypeptides (1 unique). Gene sequence location is 2L:17786971..17875247. Its molecular function is described by: calcium ion binding; cadherin binding. It is involved in the biological process described with 8 unique terms, many of which group under: cellular process; biological adhesion; cell-cell adhesion; cell adhesion; cell-cell adhesion via plasma-membrane adhesion molecules. 15 alleles are reported. No phenotypic data is available. The phenotypic classes of alleles include: abnormal locomotor behavior; some die during pupal stage; viable; partially lethal - majority die.</t>
  </si>
  <si>
    <t>CDH11</t>
  </si>
  <si>
    <t>cadherin 11</t>
  </si>
  <si>
    <t>P55287</t>
  </si>
  <si>
    <t>Elsahy-Waters_syndrome, Inborn_genetic_diseases</t>
  </si>
  <si>
    <t>16:64977656-65160015</t>
  </si>
  <si>
    <t>ENST00000268603</t>
  </si>
  <si>
    <t>CDH13</t>
  </si>
  <si>
    <t>cadherin 13</t>
  </si>
  <si>
    <t>P55290</t>
  </si>
  <si>
    <t>16:82660408-83830204</t>
  </si>
  <si>
    <t>ENST00000268613</t>
  </si>
  <si>
    <t>CDH22</t>
  </si>
  <si>
    <t>cadherin 22</t>
  </si>
  <si>
    <t>C20orf25</t>
  </si>
  <si>
    <t>Q9UJ99</t>
  </si>
  <si>
    <t>20:44802372-44937137</t>
  </si>
  <si>
    <t>ENST00000372262</t>
  </si>
  <si>
    <t>CDH8</t>
  </si>
  <si>
    <t>cadherin 8</t>
  </si>
  <si>
    <t>P55286</t>
  </si>
  <si>
    <t>See_cases, Inborn_genetic_diseases</t>
  </si>
  <si>
    <t>16:61681146-62070939</t>
  </si>
  <si>
    <t>ENST00000577390</t>
  </si>
  <si>
    <t>CDH9</t>
  </si>
  <si>
    <t>cadherin 9</t>
  </si>
  <si>
    <t>Q9ULB4</t>
  </si>
  <si>
    <t>5:26880709-27121257</t>
  </si>
  <si>
    <t>ENST00000231021</t>
  </si>
  <si>
    <t>CDK13</t>
  </si>
  <si>
    <t>cyclin dependent kinase 13</t>
  </si>
  <si>
    <t>CDC2L5</t>
  </si>
  <si>
    <t>Q14004</t>
  </si>
  <si>
    <t>Cdk12</t>
  </si>
  <si>
    <t>FBgn0037093</t>
  </si>
  <si>
    <t>CTK1</t>
  </si>
  <si>
    <t>S000001622</t>
  </si>
  <si>
    <t>Marfanoid_habitus_and_intellectual_disability, Autism_spectrum_disorder, Congenital_heart_defects,_dysmorphic_facial_features,_and_intellectual_developmental_disorder, Wolfram-like_disorder, Neurodevelopmental_delay, Intellectual_disability, See_cases, Seizure, Inborn_genetic_diseases, Global_developmental_delay</t>
  </si>
  <si>
    <t>7:39989636-40136733</t>
  </si>
  <si>
    <t>ENST00000181839</t>
  </si>
  <si>
    <t xml:space="preserve">The gene Cyclin-dependent kinase 12 is referred to in FlyBase by the symbol Dmel\Cdk12 (CG7597, FBgn0037093). It is a protein_coding_gene from Dmel. It has 3 annotated transcripts and 3 polypeptides (1 unique). Gene sequence location is 3L:21516306..21522684. Its molecular function is described by: RNA polymerase II CTD heptapeptide repeat kinase activity; ATP binding; cyclin-dependent protein serine/threonine kinase activity; cyclin binding. It is involved in the biological process described with: transcription elongation from RNA polymerase II promoter; positive regulation of transcription elongation from RNA polymerase II promoter; transcription by RNA polymerase II; phosphorylation of RNA polymerase II C-terminal domain; protein phosphorylation. 12 alleles are reported. The phenotypes of these alleles manifest in: ganglion mother cell; larval neuroblast. The phenotypic classes of alleles include: phenotype; increased mortality during development; viable; increased mortality. Summary of modENCODE Temporal Expression Profile:  Temporal profile ranges from a peak of high expression to a trough of moderate expression.  Peak expression observed within 00-06 hour embryonic stages.  </t>
  </si>
  <si>
    <t>CDK19</t>
  </si>
  <si>
    <t>3S</t>
  </si>
  <si>
    <t>cyclin dependent kinase 19</t>
  </si>
  <si>
    <t>CDK11|CDC2L6</t>
  </si>
  <si>
    <t>Q9BWU1</t>
  </si>
  <si>
    <t>Cdk8</t>
  </si>
  <si>
    <t>FBgn0015618</t>
  </si>
  <si>
    <t>SSN3</t>
  </si>
  <si>
    <t>S000005963</t>
  </si>
  <si>
    <t>CDK19-related_condition, Neurodevelopmental_disorder, Developmental_and_epileptic_encephalopathy,_87, See_cases, Inborn_genetic_diseases</t>
  </si>
  <si>
    <t>6:110931181-111137161</t>
  </si>
  <si>
    <t>ENST00000368911</t>
  </si>
  <si>
    <t xml:space="preserve">The gene Cyclin-dependent kinase 8 is referred to in FlyBase by the symbol Dmel\Cdk8 (CG10572, FBgn0015618). It is a protein_coding_gene from Dmel. It has one annotated transcript and one polypeptide. Gene sequence location is 3L:9837080..9838670. Its molecular function is described by: kinase activity; protein binding; RNA polymerase II CTD heptapeptide repeat kinase activity; ATP binding; cyclin-dependent protein serine/threonine kinase activity. It is involved in the biological process described with 7 unique terms, many of which group under: developmental process; macromolecule metabolic process; cell cycle G1/S phase transition; organic substance metabolic process; positive regulation of biological process. 23 alleles are reported. The phenotypes of these alleles manifest in: intracellular anatomical structure; eo-type sensillum; prothoracic tarsal segment; prothoracic segment; intracellular membrane-bounded organelle. The phenotypic classes of alleles include: lethal - all die before end of larval stage; phenotype; lethal - all die before end of pupal stage; short lived. Summary of modENCODE Temporal Expression Profile:  Temporal profile ranges from a peak of moderately high expression to a trough of low expression.  Peak expression observed within 00-06 hour embryonic stages.  </t>
  </si>
  <si>
    <t>CDK5RAP2</t>
  </si>
  <si>
    <t>CDK5 regulatory subunit associated protein 2</t>
  </si>
  <si>
    <t>MCPH3</t>
  </si>
  <si>
    <t>Q96SN8</t>
  </si>
  <si>
    <t>cnn</t>
  </si>
  <si>
    <t>FBgn0013765</t>
  </si>
  <si>
    <t>Congenital_ocular_coloboma, Microcephaly_3,_primary,_autosomal_recessive, Hypotonia, intellectual_deficiency, Primary_Microcephaly,_Recessive, Inborn_genetic_diseases, Global_developmental_delay</t>
  </si>
  <si>
    <t>9:123151147-123342448</t>
  </si>
  <si>
    <t>ENST00000349780</t>
  </si>
  <si>
    <t>4.6171e-23</t>
  </si>
  <si>
    <t>centrosomin (cnn) encodes an essential mitotic centrosome component. During early embryogenesis it is required to organize the mitotic spindle, the actin cytoskeleton and centriole replication. It is also required for mitotic and meiotic divisions during spermatogenesis, as well as organization of the sperm axoneme. The product of cnn can interact with microtubules, actin and the kinase encoded by polo.</t>
  </si>
  <si>
    <t xml:space="preserve">The gene centrosomin is referred to in FlyBase by the symbol Dmel\cnn (CG4832, FBgn0013765). It is a protein_coding_gene from Dmel. It has 12 annotated transcripts and 12 polypeptides (10 unique). Gene sequence location is 2R:13439314..13450475. Its molecular function is described by: protein binding. It is involved in the biological process described with 12 unique terms, many of which group under: cellular component assembly; photoreceptor cell morphogenesis; digestive tract development; spindle organization; gamete generation. 64 alleles are reported. The phenotypes of these alleles manifest in: nucleus; intracellular membrane-bounded organelle; cell cycle; larval tagma; plasma membrane region. The phenotypic classes of alleles include: phenotype; fertile; sterile; abnormal cell cycle. Summary of modENCODE Temporal Expression Profile:  Temporal profile ranges from a peak of high expression to a trough of low expression.  Peak expression observed within 00-12 hour embryonic stages.  </t>
  </si>
  <si>
    <t>CDK8</t>
  </si>
  <si>
    <t>cyclin dependent kinase 8</t>
  </si>
  <si>
    <t>P49336</t>
  </si>
  <si>
    <t>Intellectual_developmental_disorder_with_hypotonia_and_behavioral_abnormalities, Inborn_genetic_diseases</t>
  </si>
  <si>
    <t>13:26828276-26979375</t>
  </si>
  <si>
    <t>ENST00000381527</t>
  </si>
  <si>
    <t>CDKL5</t>
  </si>
  <si>
    <t>cyclin dependent kinase like 5</t>
  </si>
  <si>
    <t>STK9</t>
  </si>
  <si>
    <t>O76039</t>
  </si>
  <si>
    <t>CG7236</t>
  </si>
  <si>
    <t>FBgn0031730</t>
  </si>
  <si>
    <t>Developmental_and_epileptic_encephalopathy,_1, Angelman_syndrome, Juvenile_retinoschisis, West_syndrome, Retinal_dystrophy, Developmental_and_epileptic_encephalopathy,_2, Inborn_genetic_diseases, CDKL5_disorder, Abnormal_cerebral_morphology, History_of_neurodevelopmental_disorder, Epileptic_encephalopathy, Autism, Retinoschisis, Seizure, Nicolaides-Baraitser_syndrome, Atypical_Rett_syndrome, Intellectual_disability, Angelman_syndrome-like, Rett_syndrome</t>
  </si>
  <si>
    <t>X:18443703-18671749</t>
  </si>
  <si>
    <t>ENST00000379989</t>
  </si>
  <si>
    <t xml:space="preserve">This gene is referred to in FlyBase by the symbol Dmel\CG7236 (FBgn0031730). It is a protein_coding_gene from Dmel. It has 4 annotated transcripts and 4 polypeptides (all unique). Gene sequence location is 2L:5706374..5713791. Its molecular function is described by: cyclin-dependent protein serine/threonine kinase activity; protein kinase activity; ATP binding. It is involved in the biological process described with: protein phosphorylation. 7 alleles are reported. No phenotypic data is available. No phenotypic class data is available.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</si>
  <si>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CDON</t>
  </si>
  <si>
    <t>cell adhesion associated, oncogene regulated</t>
  </si>
  <si>
    <t>Q4KMG0</t>
  </si>
  <si>
    <t>boi</t>
  </si>
  <si>
    <t>FBgn0040388</t>
  </si>
  <si>
    <t>Abnormality_of_brain_morphology, Holoprosencephaly_spectrum_disorder, Holoprosencephaly_1, Holoprosencephaly_sequence, Microcephaly, Pituitary_stalk_interruption_syndrome, Holoprosencephaly_11, Inborn_genetic_diseases</t>
  </si>
  <si>
    <t>11:125825691-125933230</t>
  </si>
  <si>
    <t>ENST00000392693</t>
  </si>
  <si>
    <t>2.0608e-15</t>
  </si>
  <si>
    <t>brother of ihog (boi) encodes a transmembrane protein that binds to the product of hh. The products of boi and ihog promote Hh signaling in receiving cells by acting as a co-receptor for the effector protein encoded by ptc. The product of boi also can suppress Hh signaling through a sequestration and release mechanism in cells producing the product of hh. It regulates many hh-dependent processes including proliferation, cell fate specification, and patterning.</t>
  </si>
  <si>
    <t xml:space="preserve">The gene brother of ihog is referred to in FlyBase by the symbol Dmel\boi (CG32796, FBgn0040388). It is a protein_coding_gene from Dmel. It has 5 annotated transcripts and 5 polypeptides (3 unique). Gene sequence location is X:2444167..2470043. Its molecular function is described by: coreceptor activity; hedgehog family protein binding. It is involved in the biological process described with 10 unique terms, many of which group under: wing disc development; regionalization; biological regulation; animal organ morphogenesis; maintenance of protein location. 35 alleles are reported. The phenotypes of these alleles manifest in: wing blade; stalk follicle cell; follicle stem cell; wing vein; follicle cell. The phenotypic classes of alleles include: hyperplasia; visible; viable; increased occurrence of cell division; fertile. Summary of modENCODE Temporal Expression Profile:  Temporal profile ranges from a peak of moderately high expression to a trough of low expression.  Peak expression observed within 00-12 hour embryonic stages, during early pupal stages.  </t>
  </si>
  <si>
    <t>CECR2</t>
  </si>
  <si>
    <t>CECR2 histone acetyl-lysine reader</t>
  </si>
  <si>
    <t>Q9BXF3</t>
  </si>
  <si>
    <t>dikar</t>
  </si>
  <si>
    <t>FBgn0261934</t>
  </si>
  <si>
    <t>22:17840837-18037850</t>
  </si>
  <si>
    <t>ENST00000262608</t>
  </si>
  <si>
    <t>dikar (dikar) encodes a protein involved in long-term memory.</t>
  </si>
  <si>
    <t>The gene dikar is referred to in FlyBase by the symbol Dmel\dikar (CG42799, FBgn0261934). It is a protein_coding_gene from Dmel. It has 6 annotated transcripts and 6 polypeptides (4 unique). Gene sequence location is 3L:6728800..6743164. Its molecular function is described by: . It is involved in the biological process described with: long-term memory; regulation of transcription, DNA-templated. 16 alleles are reported. No phenotypic data is available. The phenotypic classes of alleles include: fertile; viable; abnormal memory.</t>
  </si>
  <si>
    <t>CELF2</t>
  </si>
  <si>
    <t>CUGBP Elav-like family member 2</t>
  </si>
  <si>
    <t>CUGBP2</t>
  </si>
  <si>
    <t>O95319</t>
  </si>
  <si>
    <t>bru1</t>
  </si>
  <si>
    <t>FBgn0000114</t>
  </si>
  <si>
    <t>HRB1</t>
  </si>
  <si>
    <t>S000004949</t>
  </si>
  <si>
    <t>Developmental_and_epileptic_encephalopathy_97, Inborn_genetic_diseases</t>
  </si>
  <si>
    <t>10:11047259-11378674</t>
  </si>
  <si>
    <t>ENST00000450189</t>
  </si>
  <si>
    <t>bruno 1 (bru1) encodes an RNA binding protein acting in multiple forms of post-transcriptional gene regulation including repression and activation of translation and alternative splicing of pre-mRNAs. The product of bru1 is required for gametogenesis, developmental patterning, and muscle organization.</t>
  </si>
  <si>
    <t xml:space="preserve">The gene bruno 1 is referred to in FlyBase by the symbol Dmel\bru1 (CG31762, FBgn0000114). It is a protein_coding_gene from Dmel. It has 10 annotated transcripts and 10 polypeptides (5 unique). Gene sequence location is 2L:12175004..12313438. Its molecular function is described by: mRNA 3'-UTR binding; protein binding; mRNA binding; RNA binding. It is involved in the biological process described with 11 unique terms, many of which group under: developmental process; cellular component organization or biogenesis; cellular process involved in reproduction in multicellular organism; germ cell development; multi-organism reproductive process. 70 alleles are reported. The phenotypes of these alleles manifest in: supramolecular polymer; intracellular non-membrane-bounded organelle; embryonic/larval cuticle; chorion; cell periphery. The phenotypic classes of alleles include: flightless; increased mortality; phenotype; increased mortality during development. Summary of modENCODE Temporal Expression Profile:  Temporal profile ranges from a peak of very high expression to a trough of low expression.  Peak expression observed within 00-06 hour embryonic stages, in adult female stages.  </t>
  </si>
  <si>
    <t>CELF4</t>
  </si>
  <si>
    <t>CUGBP Elav-like family member 4</t>
  </si>
  <si>
    <t>BRUNOL4</t>
  </si>
  <si>
    <t>Q9BZC1</t>
  </si>
  <si>
    <t>bru3</t>
  </si>
  <si>
    <t>FBgn0264001</t>
  </si>
  <si>
    <t>RIE1</t>
  </si>
  <si>
    <t>S000003482</t>
  </si>
  <si>
    <t>18:34823010-35146000</t>
  </si>
  <si>
    <t>ENST00000420428</t>
  </si>
  <si>
    <t>bruno 3 (bru3) encodes an RNA binding protein that binds to the EDEN element and mediates maternal mRNA translational repression.</t>
  </si>
  <si>
    <t>The gene bruno 3 is referred to in FlyBase by the symbol Dmel\bru3 (CG43744, FBgn0264001). It is a protein_coding_gene from Dmel. It has 18 annotated transcripts and 18 polypeptides (16 unique). Gene sequence location is 3L:13521907..13803400. Its molecular function is described by: protein homodimerization activity; mRNA binding; RNA binding. It is involved in the biological process described with: regulation of alternative mRNA splicing, via spliceosome; negative regulation of translation; mRNA splice site selection. 34 alleles are reported. The phenotypes of these alleles manifest in: embryonic/larval hemocyte; eye; ovariole; wing. The phenotypic classes of alleles include: viable; lethal; visible; short lived; female semi-fertile.</t>
  </si>
  <si>
    <t>CELF6</t>
  </si>
  <si>
    <t>CUGBP Elav-like family member 6</t>
  </si>
  <si>
    <t>BRUNOL6</t>
  </si>
  <si>
    <t>Q96J87</t>
  </si>
  <si>
    <t>WHI3</t>
  </si>
  <si>
    <t>S000005141</t>
  </si>
  <si>
    <t>15:72577068-72612470</t>
  </si>
  <si>
    <t>ENST00000287202</t>
  </si>
  <si>
    <t>CEP135</t>
  </si>
  <si>
    <t>centrosomal protein 135</t>
  </si>
  <si>
    <t>KIAA0635|CEP4</t>
  </si>
  <si>
    <t>Q66GS9</t>
  </si>
  <si>
    <t>Cep135</t>
  </si>
  <si>
    <t>FBgn0036480</t>
  </si>
  <si>
    <t>See_cases, Microcephaly_8,_primary,_autosomal_recessive, Inborn_genetic_diseases</t>
  </si>
  <si>
    <t>4:56815037-56899529</t>
  </si>
  <si>
    <t>ENST00000257287</t>
  </si>
  <si>
    <t>3.5892e-22</t>
  </si>
  <si>
    <t>Centrosomal protein 135kDa (Cep135) encodes a microtubule binding protein important for centriole elongation and stability. It promotes centrosome asymmetry and spindle orientation in neuroblasts and it is required for male fertility.</t>
  </si>
  <si>
    <t xml:space="preserve">The gene Centrosomal protein 135kDa is referred to in FlyBase by the symbol Dmel\Cep135 (CG17081, FBgn0036480). It is a protein_coding_gene from Dmel. It has 3 annotated transcripts and 3 polypeptides (all unique). Gene sequence location is 3L:15116737..15128029. Its molecular function is described by: microtubule binding. It is involved in the biological process described with 7 unique terms, many of which group under: microtubule organizing center organization; regulation of cellular process; cell projection assembly; neuroblast proliferation; centrosome separation. 18 alleles are reported. The phenotypes of these alleles manifest in: spermatozoon; centriole; spermatid axoneme; primary spermatocyte; chaeta. The phenotypic classes of alleles include: fertile; female fertile; visible; abnormal meiotic cell cycle; viable; male sterile. Summary of modENCODE Temporal Expression Profile:  Temporal profile ranges from a peak of moderately high expression to a trough of low expression.  Peak expression observed within 00-12 hour embryonic stages.  </t>
  </si>
  <si>
    <t>CEP290</t>
  </si>
  <si>
    <t>centrosomal protein 290</t>
  </si>
  <si>
    <t>O15078</t>
  </si>
  <si>
    <t>cep290</t>
  </si>
  <si>
    <t>FBgn0035168</t>
  </si>
  <si>
    <t>MLP2</t>
  </si>
  <si>
    <t>S000001411</t>
  </si>
  <si>
    <t>Meckel_syndrome,_type_6, Retinitis_pigmentosa, Atypical_hemolytic-uremic_syndrome, Leber_congenital_amaurosis, Familial_aplasia_of_the_vermis, Kidney_disorder, Meckel_syndrome,_type_4, CEP290-related_ciliopathy, Retinal_dystrophy, Nephronophthisis, Meckel-Gruber_syndrome, Inborn_genetic_diseases, Joubert_syndrome_1, Joubert_syndrome_5, Microcephaly, CEP290-Related_Disorders, Stuve-Wiedemann_syndrome_2, Bardet-Biedl_syndrome_14, Intellectual_disability, Senior-Loken_syndrome_6, Leber_congenital_amaurosis_10</t>
  </si>
  <si>
    <t>12:88442793-88535993</t>
  </si>
  <si>
    <t>ENST00000552810</t>
  </si>
  <si>
    <t>1.0549e-60</t>
  </si>
  <si>
    <t>Centrosomal protein 290kDa (Cep290) encodes a cytoplasmic protein located in the cilium transition zone, which assists in the compartmentalization of the cilium in sensory cilia, and the ciliary tip in sperm flagella. Its roles include coordinated movement behavior and sperm motility.</t>
  </si>
  <si>
    <t xml:space="preserve">The gene Centrosomal protein 290kDa is referred to in FlyBase by the symbol Dmel\Cep290 (CG13889, FBgn0035168). It is a protein_coding_gene from Dmel. It has 2 annotated transcripts and 2 polypeptides (1 unique). Gene sequence location is 3L:843926..851080. Its molecular function is unknown. It is involved in the biological process described with: cytosolic ciliogenesis; ciliary basal body-plasma membrane docking; cilium assembly; ciliary transition zone assembly; non-motile cilium assembly. 23 alleles are reported. The phenotypes of these alleles manifest in: mechanosensory system neuron; mechanosensory sensory organ; polymeric cytoskeletal fiber; bounding membrane of organelle; ciliary transition zone. The phenotypic classes of alleles include: phenotype; viable; abnormal sensory perception; abnormal behavior. Summary of modENCODE Temporal Expression Profile:  Temporal profile ranges from a peak of moderate expression to a trough of extremely low expression.  Peak expression observed at stages throughout the pupal period, in adult male stages.  </t>
  </si>
  <si>
    <t>CEP41</t>
  </si>
  <si>
    <t>centrosomal protein 41</t>
  </si>
  <si>
    <t>TSGA14</t>
  </si>
  <si>
    <t>Q9BYV8</t>
  </si>
  <si>
    <t>Joubert_syndrome_15, Joubert_syndrome_12/15,_digenic, Inborn_genetic_diseases, Joubert_syndrome_9/15,_digenic, Familial_Autism_Spectrum_Disorder</t>
  </si>
  <si>
    <t>7:130033612-130082274</t>
  </si>
  <si>
    <t>ENST00000223208</t>
  </si>
  <si>
    <t>3.5915e-06</t>
  </si>
  <si>
    <t>CGNL1</t>
  </si>
  <si>
    <t>cingulin like 1</t>
  </si>
  <si>
    <t>Q0VF96</t>
  </si>
  <si>
    <t>HSP104</t>
  </si>
  <si>
    <t>S000003949</t>
  </si>
  <si>
    <t>15:57668165-57842925</t>
  </si>
  <si>
    <t>ENST00000281282</t>
  </si>
  <si>
    <t>4.686e-42</t>
  </si>
  <si>
    <t>CHAMP1</t>
  </si>
  <si>
    <t>chromosome alignment maintaining phosphoprotein 1</t>
  </si>
  <si>
    <t>C13orf8|ZNF828</t>
  </si>
  <si>
    <t>Q96JM3</t>
  </si>
  <si>
    <t>See_cases, Intellectual_disability,_autosomal_dominant_40, Global_developmental_delay, Inborn_genetic_diseases</t>
  </si>
  <si>
    <t>13:115079988-115092796</t>
  </si>
  <si>
    <t>ENST00000361283</t>
  </si>
  <si>
    <t>CHD1</t>
  </si>
  <si>
    <t>chromodomain helicase DNA binding protein 1</t>
  </si>
  <si>
    <t>O14646</t>
  </si>
  <si>
    <t>Chd1</t>
  </si>
  <si>
    <t>FBgn0250786</t>
  </si>
  <si>
    <t>S000000966</t>
  </si>
  <si>
    <t>Neurodevelopmental_disorder, Pilarowski-Bjornsson_syndrome, Intellectual_disability, See_cases, Autism, Inborn_genetic_diseases</t>
  </si>
  <si>
    <t>5:98190908-98262240</t>
  </si>
  <si>
    <t>ENST00000284049</t>
  </si>
  <si>
    <t>Chromodomain-helicase-DNA-binding protein 1 (Chd1) encodes an ATPase involved in the remodeling and assembly of chromatin. Its biological functions include regulation of gene transcription, incorporation of the histone variant H3.3 into paternal chromatin at fertilization and regulation of intestinal immunity and microbiota.</t>
  </si>
  <si>
    <t xml:space="preserve">The gene Chromodomain-helicase-DNA-binding protein 1 is referred to in FlyBase by the symbol Dmel\Chd1 (CG3733, FBgn0250786). It is a protein_coding_gene from Dmel. It has 3 annotated transcripts and 3 polypeptides (all unique). Gene sequence location is 2L:2979562..2987723. Its molecular function is described by: ATP-dependent chromatin remodeler activity; chromatin binding; ATP binding. It is involved in the biological process described with: fertilization, exchange of chromosomal proteins; histone exchange; oogenesis; imaginal disc-derived wing morphogenesis. 24 alleles are reported. The phenotype of these alleles manifest in: trichogen cell. The phenotypic classes of alleles include: increased mortality; abnormal pain response; increased mortality during development; phenotype. Summary of modENCODE Temporal Expression Profile:  Temporal profile ranges from a peak of high expression to a trough of moderate expression.  Peak expression observed within 00-06 hour embryonic stages, in adult female stages.  </t>
  </si>
  <si>
    <t>CHD2</t>
  </si>
  <si>
    <t>chromodomain helicase DNA binding protein 2</t>
  </si>
  <si>
    <t>O14647</t>
  </si>
  <si>
    <t>Autism_spectrum_disorder, Developmental_and_epileptic_encephalopathy,_1, Neurodevelopmental_disorder, Intellectual_disability, Complex_neurodevelopmental_disorder, See_cases, Seizure, Developmental_and_epileptic_encephalopathy_94, Inborn_genetic_diseases, Childhood_epilepsy_with_centrotemporal_spikes</t>
  </si>
  <si>
    <t>15:93426526-93571237</t>
  </si>
  <si>
    <t>ENST00000394196</t>
  </si>
  <si>
    <t>CHD3</t>
  </si>
  <si>
    <t>chromodomain helicase DNA binding protein 3</t>
  </si>
  <si>
    <t>Q12873</t>
  </si>
  <si>
    <t>Mi-2</t>
  </si>
  <si>
    <t>FBgn0262519</t>
  </si>
  <si>
    <t>Snijders_Blok-Campeau_syndrome, Autism_spectrum_disorder, Neurodevelopmental_abnormality, Marfanoid_habitus_and_intellectual_disability, Neurodevelopmental_disorder, Intellectual_disability, Autism, See_cases, Inborn_genetic_diseases, Autistic_behavior, CHD3-Related_Disorder, Global_developmental_delay</t>
  </si>
  <si>
    <t>17:7788124-7816078</t>
  </si>
  <si>
    <t>ENST00000380358</t>
  </si>
  <si>
    <t>Mi-2 (Mi-2) encodes a nuclear ATP-dependent nucleosome remodeler of the CHD family. It associates with active chromatin and utilizes the energy of ATP hydrolysis to move nucleosomes along DNA. It is required for repression of cell type-specific genes, full activation of heat shock genes and regulates higher order chromatin structure of polytene chromosomes.</t>
  </si>
  <si>
    <t>The gene Mi-2 is referred to in FlyBase by the symbol Dmel\Mi-2 (CG8103, FBgn0262519). It is a protein_coding_gene from Dmel. It has 4 annotated transcripts and 4 polypeptides (3 unique). Gene sequence location is 3L:19882051..19910215. Its molecular function is described by 8 unique terms, many of which group under: binding; chromatin binding; catalytic activity; ATP-dependent activity; hydrolase activity. It is involved in the biological process described with 9 unique terms, many of which group under: male gamete generation; macromolecule localization; spermatogenesis; multicellular organismal reproductive process; regulation of cellular component organization. 75 alleles are reported. The phenotypes of these alleles manifest in: cellular anatomical entity; chromosome; plasma membrane bounded cell projection; polytene chromosome puff; thoracic segment. The phenotypic classes of alleles include: increased mortality; partially lethal; increased mortality during development; phenotype.</t>
  </si>
  <si>
    <t>CHD7</t>
  </si>
  <si>
    <t>chromodomain helicase DNA binding protein 7</t>
  </si>
  <si>
    <t>CRG</t>
  </si>
  <si>
    <t>Q9P2D1</t>
  </si>
  <si>
    <t>kis</t>
  </si>
  <si>
    <t>FBgn0266557</t>
  </si>
  <si>
    <t>Bilateral_hearing_loss,_bilateral_enlarged_vestibular_aqueduct_(EVA), Pituitary_stalk_interruption_syndrome, Primary_dilated_cardiomyopathy, CHARGE_association, Hypogonadotropic_hypogonadism_5_with_or_without_anosmia, Amenorrhea, Hypogonadism_with_anosmia, Hypogonadotropic_hypogonadism, 3MC_syndrome, See_cases, Familial_atrioventricular_septal_defect, Inborn_genetic_diseases, Autism_spectrum_disorder, Pure_gonadal_dysgenesis_46,XY, Childhood_onset_hearing_loss, CHD7-related_disorders, Ventricular_septal_defect, Hearing_impairment, Neurodevelopmental_disorder, Intellectual_disability, Premature_ovarian_failure, Developmental_disorder</t>
  </si>
  <si>
    <t>8:61591337-61779465</t>
  </si>
  <si>
    <t>ENST00000423902</t>
  </si>
  <si>
    <t>kismet (kis) encodes a chromodomain containing ATP-dependent transcription factor that controls gene expression through epigenetic mechanisms. The roles of the product of kis include developmental patterning of the embryo, cell proliferation, eye development, synaptic transmission, axonal pruning, and memory.</t>
  </si>
  <si>
    <t>The gene kismet is referred to in FlyBase by the symbol Dmel\kis (CG3696, FBgn0266557). It is a protein_coding_gene from Dmel. It has 6 annotated transcripts and 6 polypeptides (all unique). Gene sequence location is 2L:210735..250823. Its molecular function is described by: ATP binding; ATP-dependent activity, acting on DNA. It is involved in the biological process described with 15 unique terms, many of which group under: positive regulation of cell motility; system process; blastoderm segmentation; regulation of synapse organization; regulation of receptor localization to synapse. 164 alleles are reported. The phenotypes of these alleles manifest in: neuromuscular junction; enterocyte; ovary; sensory neuron; embryonic abdominal segment 6. The phenotypic classes of alleles include: abnormal cell number; phenotype; increased mortality during development; increased mortality.</t>
  </si>
  <si>
    <t>CHD8</t>
  </si>
  <si>
    <t>chromodomain helicase DNA binding protein 8</t>
  </si>
  <si>
    <t>HELSNF1</t>
  </si>
  <si>
    <t>Q9HCK8</t>
  </si>
  <si>
    <t>Autism_spectrum_disorder, CHD8-Related_Disorders, Overgrowth, Congenital_ptosis, Neurodevelopmental_disorder, Intellectual_disability, Increased_muscle_fatiguability, See_cases, Autism, Intellectual_developmental_disorder_with_autism_and_macrocephaly, Inborn_genetic_diseases, Fatigable_weakness, Macrocephaly, Developmental_disorder</t>
  </si>
  <si>
    <t>14:21853353-21924285</t>
  </si>
  <si>
    <t>ENST00000399982</t>
  </si>
  <si>
    <t>CHD9</t>
  </si>
  <si>
    <t>chromodomain helicase DNA binding protein 9</t>
  </si>
  <si>
    <t>Q3L8U1</t>
  </si>
  <si>
    <t>16:53088945-53363062</t>
  </si>
  <si>
    <t>ENST00000566029</t>
  </si>
  <si>
    <t>CHKB</t>
  </si>
  <si>
    <t>choline kinase beta</t>
  </si>
  <si>
    <t>CHKL</t>
  </si>
  <si>
    <t>Q9Y259</t>
  </si>
  <si>
    <t>CG2201</t>
  </si>
  <si>
    <t>FBgn0032955</t>
  </si>
  <si>
    <t>EKI1</t>
  </si>
  <si>
    <t>S000002554</t>
  </si>
  <si>
    <t>Megaconial_type_congenital_muscular_dystrophy, Seizure, Congenital_Muscular_Dystrophy,_CHKB-related, Inborn_genetic_diseases, Severe_global_developmental_delay</t>
  </si>
  <si>
    <t>22:51017378-51039884</t>
  </si>
  <si>
    <t>ENST00000406938</t>
  </si>
  <si>
    <t>3.7831e-07</t>
  </si>
  <si>
    <t xml:space="preserve">This gene is referred to in FlyBase by the symbol Dmel\CG2201 (FBgn0032955). It is a protein_coding_gene from Dmel. It has 6 annotated transcripts and 6 polypeptides (4 unique). Gene sequence location is 2L:21614232..21624080. Its molecular function is described by: ethanolamine kinase activity; choline kinase activity. It is involved in the biological process described with: phosphatidylethanolamine biosynthetic process; phosphatidylcholine biosynthetic process; CDP-choline pathway. 19 alleles are reported. The phenotypes of these alleles manifest in: dendritic tree; abdominal dorsal multidendritic neuron ddaD; abdominal dorsal multidendritic neuron ddaE. The phenotypic classes of alleles include: abnormal neuroanatomy; viable. Summary of modENCODE Temporal Expression Profile:  Temporal profile ranges from a peak of moderately high expression to a trough of low expression.  Peak expression observed at stages throughout embryogenesis, during late larval stages, at stages throughout the pupal period, in stages of adults of both sexes.  </t>
  </si>
  <si>
    <t>CHM</t>
  </si>
  <si>
    <t>CHM Rab escort protein</t>
  </si>
  <si>
    <t>TCD|DXS540</t>
  </si>
  <si>
    <t>P24386</t>
  </si>
  <si>
    <t>Rep</t>
  </si>
  <si>
    <t>FBgn0026378</t>
  </si>
  <si>
    <t>MRS6</t>
  </si>
  <si>
    <t>S000005897</t>
  </si>
  <si>
    <t>Retinal_dystrophy, Choroideremia, Inborn_genetic_diseases</t>
  </si>
  <si>
    <t>X:85116185-85302566</t>
  </si>
  <si>
    <t>ENST00000357749</t>
  </si>
  <si>
    <t xml:space="preserve">The gene Rab escort protein is referred to in FlyBase by the symbol Dmel\Rep (CG8432, FBgn0026378). It is a protein_coding_gene from Dmel. It has one annotated transcript and one polypeptide. Gene sequence location is 2R:19492087..19494125. Its molecular function is described by: GDP-dissociation inhibitor activity. It is involved in the biological process described with 6 unique terms, many of which group under: biological regulation; establishment of localization; cellular protein modification process; intracellular signal transduction; protein transport. 7 alleles are reported. The phenotypes of these alleles manifest in: extracellular matrix; embryonic/larval fat body; endoplasmic reticulum exit site. The phenotypic classes of alleles include: lethal - all die before end of pupal stage; viable; some die during pupal stage; abnormal pain response. Summary of modENCODE Temporal Expression Profile:  Temporal profile ranges from a peak of moderately high expression to a trough of moderate expression.  Peak expression observed within 00-06 and 18-24 hour embryonic stages.  </t>
  </si>
  <si>
    <t>CHMP1A</t>
  </si>
  <si>
    <t>charged multivesicular body protein 1A</t>
  </si>
  <si>
    <t>PRSM1|PCOLN3</t>
  </si>
  <si>
    <t>Q9HD42</t>
  </si>
  <si>
    <t>Chmp1</t>
  </si>
  <si>
    <t>FBgn0036805</t>
  </si>
  <si>
    <t>DID2</t>
  </si>
  <si>
    <t>S000006435</t>
  </si>
  <si>
    <t>Pontocerebellar_hypoplasia_type_1A, Pontocerebellar_hypoplasia_type_8, Pontoneocerebellar_hypoplasia, Inborn_genetic_diseases</t>
  </si>
  <si>
    <t>16:89710839-89724253</t>
  </si>
  <si>
    <t>ENST00000397901</t>
  </si>
  <si>
    <t>Charged multivesicular body protein 1 (Chmp1) encodes a component of ESCRT-III, a conserved protein complex that mediates downregulation of activated transmembrane receptors through formation of the multivesicular body from the endosome. It binds to the product of Vps4, promoting the dissociation and recycling of ESCRT-III components to the cytoplasm.</t>
  </si>
  <si>
    <t xml:space="preserve">The gene Charged multivesicular body protein 1 is referred to in FlyBase by the symbol Dmel\Chmp1 (CG4108, FBgn0036805). It is a protein_coding_gene from Dmel. It has 2 annotated transcripts and 2 polypeptides (1 unique). Gene sequence location is 3L:18682895..18684061. Its molecular function is described by: . It is involved in the biological process described with: endosome transport via multivesicular body sorting pathway; late endosome to vacuole transport; protein transport. 6 alleles are reported. The phenotypes of these alleles manifest in: 1st posterior cell; wing hair; anterior crossvein; wing vein L3; wing cell. The phenotypic classes of alleles include: lethal - all die before end of pupal stage; viable; visible; abnormal planar polarity; short lived; partially lethal - majority die.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</si>
  <si>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CHRM3</t>
  </si>
  <si>
    <t>cholinergic receptor muscarinic 3</t>
  </si>
  <si>
    <t>P20309</t>
  </si>
  <si>
    <t>mAChR-A</t>
  </si>
  <si>
    <t>FBgn0000037</t>
  </si>
  <si>
    <t>1:239549865-240078750</t>
  </si>
  <si>
    <t>ENST00000255380</t>
  </si>
  <si>
    <t xml:space="preserve">The gene muscarinic Acetylcholine Receptor, A-type is referred to in FlyBase by the symbol Dmel\mAChR-A (CG4356, FBgn0000037). It is a protein_coding_gene from Dmel. It has 2 annotated transcripts and 2 polypeptides (all unique). Gene sequence location is 2R:24378630..24390294. Its molecular function is described by: G protein-coupled serotonin receptor activity; G protein-coupled amine receptor activity; G protein-coupled acetylcholine receptor activity; neurotransmitter receptor activity. It is involved in the biological process described with: chemical synaptic transmission; phospholipase C-activating G protein-coupled receptor signaling pathway; G protein-coupled receptor signaling pathway, coupled to cyclic nucleotide second messenger; G protein-coupled acetylcholine receptor signaling pathway; adenylate cyclase-inhibiting G protein-coupled acetylcholine receptor signaling pathway. 16 alleles are reported. The phenotype of these alleles manifest in: mesothoracic tergum. The phenotypic classes of alleles include: abnormal memory; visible; viable.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</si>
  <si>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CHRNA7</t>
  </si>
  <si>
    <t>cholinergic receptor nicotinic alpha 7 subunit</t>
  </si>
  <si>
    <t>P36544</t>
  </si>
  <si>
    <t>nAChRalpha6</t>
  </si>
  <si>
    <t>FBgn0032151</t>
  </si>
  <si>
    <t>15:32322691-32464722</t>
  </si>
  <si>
    <t>ENST00000454250</t>
  </si>
  <si>
    <t>nicotinic Acetylcholine Receptor alpha6 (nAChRalpha6) encodes a postsynaptic receptor involved in cation transport, synaptic transmission, muscle homeostasis and sensitivity to insecticides.</t>
  </si>
  <si>
    <t xml:space="preserve">The gene nicotinic Acetylcholine Receptor alpha6 is referred to in FlyBase by the symbol Dmel\nAChRŒ±6 (CG4128, FBgn0032151). It is a protein_coding_gene from Dmel. It has 7 annotated transcripts and 7 polypeptides (6 unique). Gene sequence location is 2L:9793317..9886250. Its molecular function is described by: neurotransmitter receptor activity; acetylcholine-gated cation-selective channel activity; transmembrane signaling receptor activity. It is involved in the biological process described with 9 unique terms, many of which group under: response to stimulus; synaptic signaling; localization; transport; trans-synaptic signaling. 59 alleles are reported. The phenotypes of these alleles manifest in: larval ventral nerve cord; indirect flight muscle cell. The phenotypic classes of alleles include: fertile; chemical resistant; abnormal neurophysiology; lethal; abnormal locomotor behavior; viable. Summary of modENCODE Temporal Expression Profile:  Temporal profile ranges from a peak of moderate expression to a trough of extremely low expression.  Peak expression observed within 18-24 hour embryonic stages, during early larval stages.  </t>
  </si>
  <si>
    <t>CHRNB3</t>
  </si>
  <si>
    <t>cholinergic receptor nicotinic beta 3 subunit</t>
  </si>
  <si>
    <t>Q05901</t>
  </si>
  <si>
    <t>nAChRalpha2</t>
  </si>
  <si>
    <t>FBgn0000039</t>
  </si>
  <si>
    <t>8:42552519-42592550</t>
  </si>
  <si>
    <t>ENST00000289957</t>
  </si>
  <si>
    <t>8.5898e-06</t>
  </si>
  <si>
    <t xml:space="preserve">The gene nicotinic Acetylcholine Receptor alpha2 is referred to in FlyBase by the symbol Dmel\nAChRŒ±2 (CG6844, FBgn0000039). It is a protein_coding_gene from Dmel. It has 2 annotated transcripts and 2 polypeptides (1 unique). Gene sequence location is 3R:24485428..24491147. Its molecular function is described by: acetylcholine receptor activity; neurotransmitter receptor activity; acetylcholine-gated cation-selective channel activity. It is involved in the biological process described with 7 unique terms, many of which group under: cellular process; signaling; ion transport; transport; anterograde trans-synaptic signaling. 11 alleles are reported. No phenotypic data is available. The phenotypic classes of alleles include: chemical resistant; viable; abnormal sleep. Summary of modENCODE Temporal Expression Profile:  Temporal profile ranges from a peak of moderate expression to a trough of no expression detected.  Peak expression observed within 12-24 hour embryonic stages, during early larval stages, at stages throughout the pupal period, in adult male stages.  </t>
  </si>
  <si>
    <t>CHST2</t>
  </si>
  <si>
    <t>carbohydrate sulfotransferase 2</t>
  </si>
  <si>
    <t>Q9Y4C5</t>
  </si>
  <si>
    <t>CG31637</t>
  </si>
  <si>
    <t>FBgn0051637</t>
  </si>
  <si>
    <t>3:142838173-142841800</t>
  </si>
  <si>
    <t>ENST00000309575</t>
  </si>
  <si>
    <t xml:space="preserve">This gene is referred to in FlyBase by the symbol Dmel\CG31637 (FBgn0051637). It is a protein_coding_gene from Dmel. It has 2 annotated transcripts and 2 polypeptides (1 unique). Gene sequence location is 2L:6498647..6526996. Its molecular function is described by: N-acetylglucosamine 6-O-sulfotransferase activity. It is involved in the biological process described with: sulfur compound metabolic process; N-acetylglucosamine metabolic process. 11 alleles are reported. The phenotype of these alleles manifest in: trichogen cell. The phenotypic classes of alleles include: viable; visible. Summary of modENCODE Temporal Expression Profile:  Temporal profile ranges from a peak of high expression to a trough of moderate expression.  Peak expression observed during late pupal stages.  </t>
  </si>
  <si>
    <t>CIB2</t>
  </si>
  <si>
    <t>calcium and integrin binding family member 2</t>
  </si>
  <si>
    <t>DFNB48|USH1J</t>
  </si>
  <si>
    <t>O75838</t>
  </si>
  <si>
    <t>Cib2</t>
  </si>
  <si>
    <t>FBgn0034558</t>
  </si>
  <si>
    <t>Usher_syndrome_type_1J, Autosomal_recessive_nonsyndromic_hearing_loss_48, Hearing_loss,_autosomal_recessive, Childhood_onset_hearing_loss, Inborn_genetic_diseases, Usher_syndrome, Hearing_impairment</t>
  </si>
  <si>
    <t>15:78396948-78423886</t>
  </si>
  <si>
    <t>ENST00000258930</t>
  </si>
  <si>
    <t xml:space="preserve">The gene Calcium and integrin binding family member 2 is referred to in FlyBase by the symbol Dmel\Cib2 (CG9236, FBgn0034558). It is a protein_coding_gene from Dmel. It has one annotated transcript and one polypeptide. Gene sequence location is 2R:20879930..20882663. Its molecular function is described by: calcium ion binding. It is involved in the biological process described with: calcium ion homeostasis; phototransduction. 5 alleles are reported. The phenotypes of these alleles manifest in: eye photoreceptor cell; trichogen cell. The phenotypic classes of alleles include: partially lethal - majority die; viable; some die during pupal stage; abnormal neuroanatomy; visible; abnormal neurophysiology. Summary of modENCODE Temporal Expression Profile:  Temporal profile ranges from a peak of moderate expression to a trough of very low expression.  Peak expression observed within 12-24 hour embryonic stages, during early larval stages.  </t>
  </si>
  <si>
    <t>CIC</t>
  </si>
  <si>
    <t>capicua transcriptional repressor</t>
  </si>
  <si>
    <t>Q96RK0</t>
  </si>
  <si>
    <t>cic</t>
  </si>
  <si>
    <t>FBgn0262582</t>
  </si>
  <si>
    <t>Intellectual_disability,_autosomal_dominant_45, Autism_spectrum_disorder, Neurodevelopmental_disorder, CIC-related_neurodevelopmental_disorders, Intellectual_disability, See_cases, Seizure, Inborn_genetic_diseases, Dias-Logan_syndrome</t>
  </si>
  <si>
    <t>19:42772689-42799949</t>
  </si>
  <si>
    <t>ENST00000575354</t>
  </si>
  <si>
    <t>capicua (cic) encodes an HMG-box family transcriptional repressor that serves as a general sensor of RTK signaling. cic-dependent gene silencing is alleviated by phosphorylation mediated by the product of rl, which causes the translocation of the product of cic from the nucleus to the cytoplasm. It governs gene expression in diverse processes including cell proliferation and specification.</t>
  </si>
  <si>
    <t>The gene capicua is referred to in FlyBase by the symbol Dmel\cic (CG43122, FBgn0262582). It is a protein_coding_gene from Dmel. It has 6 annotated transcripts and 6 polypeptides (all unique). Gene sequence location is 3R:20252770..20303942. Its molecular function is described by: RNA polymerase II transcription regulatory region sequence-specific DNA binding; DNA-binding transcription factor binding; DNA-binding transcription factor activity, RNA polymerase II-specific; DNA-binding transcription repressor activity, RNA polymerase II-specific; sequence-specific DNA binding. It is involved in the biological process described with 14 unique terms, many of which group under: animal organ morphogenesis; external encapsulating structure organization; anterior/posterior pattern specification; negative regulation of developmental process; growth. 83 alleles are reported. The phenotypes of these alleles manifest in: egg; adult midgut epithelium; cell periphery; embryonic/first instar larval cuticle; adult peripheral nervous system. The phenotypic classes of alleles include: phenotype; sterile; increased mortality; abnormal size.</t>
  </si>
  <si>
    <t>CLASP1</t>
  </si>
  <si>
    <t>cytoplasmic linker associated protein 1</t>
  </si>
  <si>
    <t>Q7Z460</t>
  </si>
  <si>
    <t>chb</t>
  </si>
  <si>
    <t>FBgn0021760</t>
  </si>
  <si>
    <t>STU1</t>
  </si>
  <si>
    <t>S000000130</t>
  </si>
  <si>
    <t>2:122095352-122407163</t>
  </si>
  <si>
    <t>ENST00000263710</t>
  </si>
  <si>
    <t>chromosome bows (chb) encodes a microtubule plus-end tracking protein that promotes stabilization of microtubule dynamics. It is required for several mitotic aspects such as kinetochore attachment and central spindle formation. chb product is also essential for construction of polarized microtubule network in egg chambers and fusome formation in spermatogenesis and oogenesis.</t>
  </si>
  <si>
    <t xml:space="preserve">The gene chromosome bows is referred to in FlyBase by the symbol Dmel\chb (CG32435, FBgn0021760). It is a protein_coding_gene from Dmel. It has 3 annotated transcripts and 3 polypeptides (1 unique). Gene sequence location is 3L:21172853..21183278. Its molecular function is described by: GTP binding; microtubule binding. It is involved in the biological process described with 19 unique terms, many of which group under: mitotic nuclear division; organelle fission; microtubule cytoskeleton organization involved in mitosis; nervous system development; system development. 42 alleles are reported. The phenotypes of these alleles manifest in: intracellular anatomical structure; cyst cell of ovary; cell cycle; non-connected developing system; plasma membrane bounded cell projection. The phenotypic classes of alleles include: female sterile; sterile; abnormal cell cycle; phenotype. Summary of modENCODE Temporal Expression Profile:  Temporal profile ranges from a peak of high expression to a trough of moderate expression.  Peak expression observed at stages throughout the pupal period, in adult male stages.  </t>
  </si>
  <si>
    <t>CLCN4</t>
  </si>
  <si>
    <t>chloride voltage-gated channel 4</t>
  </si>
  <si>
    <t>P51793</t>
  </si>
  <si>
    <t>ClC-c</t>
  </si>
  <si>
    <t>FBgn0036566</t>
  </si>
  <si>
    <t>GEF1</t>
  </si>
  <si>
    <t>S000003801</t>
  </si>
  <si>
    <t>Microcephaly, Neurodevelopmental_disorder, Intellectual_disability,_X-linked_49, Intellectual_disability, See_cases, CLCN4-related_disorder, Seizure, Inborn_genetic_diseases, Global_developmental_delay</t>
  </si>
  <si>
    <t>X:10125024-10205700</t>
  </si>
  <si>
    <t>ENST00000380833</t>
  </si>
  <si>
    <t>Chloride channel-c (ClC-c) encodes an intracellular chloride transporter that is involved in endosomal lumen acidification.</t>
  </si>
  <si>
    <t xml:space="preserve">The gene Chloride channel-c is referred to in FlyBase by the symbol Dmel\ClC-c (CG5284, FBgn0036566). It is a protein_coding_gene from Dmel. It has 3 annotated transcripts and 3 polypeptides (2 unique). Gene sequence location is 3L:16090454..16096151. Its molecular function is described by: voltage-gated chloride channel activity; chloride transmembrane transporter activity; chloride channel activity; solute:proton antiporter activity. It is involved in the biological process described with: renal system process; endosomal lumen acidification; chloride transmembrane transport. 6 alleles are reported. The phenotypes of these alleles manifest in: trichogen cell; mesothoracic tergum. The phenotypic classes of alleles include: abnormal body color; visible; viable. Summary of modENCODE Temporal Expression Profile:  Temporal profile ranges from a peak of high expression to a trough of moderate expression.  Peak expression observed within 00-06 hour embryonic stages, during early pupal stages.  </t>
  </si>
  <si>
    <t>CLN8</t>
  </si>
  <si>
    <t>CLN8 transmembrane ER and ERGIC protein</t>
  </si>
  <si>
    <t>EPMR|C8orf61</t>
  </si>
  <si>
    <t>Q9UBY8</t>
  </si>
  <si>
    <t>CG17841</t>
  </si>
  <si>
    <t>FBgn0028480</t>
  </si>
  <si>
    <t>YPR114W</t>
  </si>
  <si>
    <t>S000006318</t>
  </si>
  <si>
    <t>Central_core_myopathy, Neuronal_ceroid_lipofuscinosis, Intellectual_disability, See_cases, Seizure, Neuronal_ceroid_lipofuscinosis_8_northern_epilepsy_variant, Inborn_genetic_diseases, CLN8-related_disorder, Neuronal_ceroid_lipofuscinosis_1, Neuronal_ceroid_lipofuscinosis_8</t>
  </si>
  <si>
    <t>8:1703944-1734738</t>
  </si>
  <si>
    <t>ENST00000331222</t>
  </si>
  <si>
    <t xml:space="preserve">This gene is referred to in FlyBase by the symbol Dmel\CG17841 (FBgn0028480). It is a protein_coding_gene from Dmel. It has 2 annotated transcripts and 2 polypeptides (1 unique). Gene sequence location is X:10368052..10384183. Its molecular function is unknown. It is involved in the biological process described with: lipid homeostasis. 13 alleles are reported. No phenotypic data is available. The phenotypic classes of alleles include: fertile; some die during pupal stage; viable; lethal; lethal - all die before end of pupal stage. Summary of modENCODE Temporal Expression Profile:  Temporal profile ranges from a peak of very high expression to a trough of moderate expression.  Peak expression observed within 12-24 hour embryonic stages, in adult male stages.  </t>
  </si>
  <si>
    <t>CLTCL1</t>
  </si>
  <si>
    <t>clathrin heavy chain like 1</t>
  </si>
  <si>
    <t>CLTCL</t>
  </si>
  <si>
    <t>P53675</t>
  </si>
  <si>
    <t>Chc</t>
  </si>
  <si>
    <t>FBgn0000319</t>
  </si>
  <si>
    <t>CHC1</t>
  </si>
  <si>
    <t>S000003174</t>
  </si>
  <si>
    <t>Autism, Inborn_genetic_diseases</t>
  </si>
  <si>
    <t>22:19166986-19279239</t>
  </si>
  <si>
    <t>ENST00000263200</t>
  </si>
  <si>
    <t>2.5101e-37</t>
  </si>
  <si>
    <t>Clathrin heavy chain (Chc) encodes a protein that forms part of the clathrin complex, which is the major component of coated vesicles.</t>
  </si>
  <si>
    <t xml:space="preserve">The gene Clathrin heavy chain is referred to in FlyBase by the symbol Dmel\Chc (CG9012, FBgn0000319). It is a protein_coding_gene from Dmel. It has 7 annotated transcripts and 7 polypeptides (1 unique). Gene sequence location is X:15827986..15835490. Its molecular function is described by: structural molecule activity; clathrin light chain binding; protein binding. It is involved in the biological process described with 19 unique terms, many of which group under: cell communication; liquid clearance, open tracheal system; RNA transport; autophagy; chemical synaptic transmission. 41 alleles are reported. The phenotypes of these alleles manifest in: ovary; male reproductive system; mitochondrial derivative; segment; gland. The phenotypic classes of alleles include: phenotype; increased mortality during development; abnormal size; increased mortality.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</si>
  <si>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CMIP</t>
  </si>
  <si>
    <t>c-Maf inducing protein</t>
  </si>
  <si>
    <t>Q8IY22</t>
  </si>
  <si>
    <t>16:81478775-81745367</t>
  </si>
  <si>
    <t>ENST00000537098</t>
  </si>
  <si>
    <t>CMPK2</t>
  </si>
  <si>
    <t>cytidine/uridine monophosphate kinase 2</t>
  </si>
  <si>
    <t>Q5EBM0</t>
  </si>
  <si>
    <t>CG5757</t>
  </si>
  <si>
    <t>FBgn0034299</t>
  </si>
  <si>
    <t>CDC8</t>
  </si>
  <si>
    <t>S000003818</t>
  </si>
  <si>
    <t>2:6980701-7006766</t>
  </si>
  <si>
    <t>ENST00000256722</t>
  </si>
  <si>
    <t>1.1285e-06</t>
  </si>
  <si>
    <t xml:space="preserve">This gene is referred to in FlyBase by the symbol Dmel\CG5757 (FBgn0034299). It is a protein_coding_gene from Dmel. It has 2 annotated transcripts and 2 polypeptides (1 unique). Gene sequence location is 2R:18093723..18094900. Its molecular function is described by: thymidylate kinase activity; uridylate kinase activity; nucleoside diphosphate kinase activity; ATP binding. It is involved in the biological process described with: dUDP biosynthetic process; dTDP biosynthetic process; dTTP biosynthetic process. 13 alleles are reported. The phenotype of these alleles manifest in: eye. The phenotypic classes of alleles include: fertile; visible; viable; abnormal pain response. Summary of modENCODE Temporal Expression Profile:  Temporal profile ranges from a peak of high expression to a trough of low expression.  Peak expression observed within 00-06 hour embryonic stages, in adult female stages.  </t>
  </si>
  <si>
    <t>CNGB3</t>
  </si>
  <si>
    <t>cyclic nucleotide gated channel subunit beta 3</t>
  </si>
  <si>
    <t>ACHM3|ACHM1|RMCH</t>
  </si>
  <si>
    <t>Q9NQW8</t>
  </si>
  <si>
    <t>CngB</t>
  </si>
  <si>
    <t>FBgn0266346</t>
  </si>
  <si>
    <t>Retinal_dystrophy, Retinitis_pigmentosa, Severe_early-childhood-onset_retinal_dystrophy, Abnormality_of_the_eye, Achromatopsia, Inborn_genetic_diseases, Stargardt_Disease,_Recessive, Achromatopsia_3</t>
  </si>
  <si>
    <t>8:87566205-87755903</t>
  </si>
  <si>
    <t>ENST00000320005</t>
  </si>
  <si>
    <t>7.772300000000001e-19</t>
  </si>
  <si>
    <t>The gene Cyclic nucleotide-gated ion channel subunit B is referred to in FlyBase by the symbol Dmel\CngB (CG17922, FBgn0266346). It is a protein_coding_gene from Dmel. It has 2 annotated transcripts and 2 polypeptides (all unique). Gene sequence location is 2R:21692691..21697152. Its molecular function is described by: intracellular cAMP-activated cation channel activity; intracellular cyclic nucleotide activated cation channel activity; intracellular cGMP-activated cation channel activity; cGMP binding. It is involved in the biological process described with: cation transport; cation transmembrane transport; cyclic-nucleotide-mediated signaling. 5 alleles are reported. No phenotypic data is available. The phenotypic classes of alleles include: lethal; viable.</t>
  </si>
  <si>
    <t>CNKSR2</t>
  </si>
  <si>
    <t>connector enhancer of kinase suppressor of Ras 2</t>
  </si>
  <si>
    <t>Q8WXI2</t>
  </si>
  <si>
    <t>cnk</t>
  </si>
  <si>
    <t>FBgn0286070</t>
  </si>
  <si>
    <t>BOI1</t>
  </si>
  <si>
    <t>S000000181</t>
  </si>
  <si>
    <t>Neurodevelopmental_disorder, Intellectual_disability, See_cases, Intellectual_disability,_X-linked,_syndromic,_Houge_type, Inborn_genetic_diseases</t>
  </si>
  <si>
    <t>X:21392536-21672813</t>
  </si>
  <si>
    <t>ENST00000379510</t>
  </si>
  <si>
    <t>The gene connector enhancer of ksr is referred to in FlyBase by the symbol Dmel\cnk (CG6556, FBgn0286070). It is a protein_coding_gene from Dmel. It has 2 annotated transcripts and 2 polypeptides (1 unique). Gene sequence location is 2R:17413970..17420007. Its molecular function is described by: enzyme regulator activity; mitogen-activated protein kinase kinase kinase binding; receptor tyrosine kinase binding; MAP-kinase scaffold activity; protein binding. It is involved in the biological process described with 14 unique terms, many of which group under: appendage development; response to insulin; MAPK cascade; defense response; epithelium migration. 73 alleles are reported. The phenotypes of these alleles manifest in: dorsal closure embryo; intracellular membrane-bounded organelle; cone cell; rhabdomere; embryonic Malpighian tubule. The phenotypic classes of alleles include: phenotype; increased mortality during development; lethal; increased mortality.</t>
  </si>
  <si>
    <t>CNOT1</t>
  </si>
  <si>
    <t>CCR4-NOT transcription complex subunit 1</t>
  </si>
  <si>
    <t>NOT1</t>
  </si>
  <si>
    <t>A5YKK6</t>
  </si>
  <si>
    <t>Not1</t>
  </si>
  <si>
    <t>FBgn0085436</t>
  </si>
  <si>
    <t>CDC39</t>
  </si>
  <si>
    <t>S000000689</t>
  </si>
  <si>
    <t>Holoprosencephaly_sequence, Neurodevelopmental_delay, Holoprosencephaly_12_with_or_without_pancreatic_agenesis, See_cases, Vissers-Bodmer_syndrome, Inborn_genetic_diseases, Preterm_intraventricular_hemorrhage, CNOT1-Related_Disorder</t>
  </si>
  <si>
    <t>16:58553855-58663790</t>
  </si>
  <si>
    <t>ENST00000317147</t>
  </si>
  <si>
    <t>Not1 (Not1) encodes a poly(A)-specific ribonuclease involved in translation inhibition and ovarian follicle cell development.</t>
  </si>
  <si>
    <t xml:space="preserve">The gene Not1 is referred to in FlyBase by the symbol Dmel\Not1 (CG34407, FBgn0085436). It is a protein_coding_gene from Dmel. It has 6 annotated transcripts and 6 polypeptides (5 unique). Gene sequence location is 2R:9566146..9579007. Its molecular function is described by: molecular adaptor activity; protein binding. It is involved in the biological process described with: nuclear-transcribed mRNA catabolic process, deadenylation-dependent decay; negative regulation of translation; mRNA catabolic process; nuclear-transcribed mRNA poly(A) tail shortening; ovarian follicle cell development. 17 alleles are reported. The phenotypes of these alleles manifest in: developing material anatomical entity; embryonic/larval somatic muscle cell; male germline cell; neuroblast; male-specific anatomical entity. The phenotypic classes of alleles include: increased mortality; abnormal size; abnormal memory; phenotype.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</si>
  <si>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CNOT3</t>
  </si>
  <si>
    <t>CCR4-NOT transcription complex subunit 3</t>
  </si>
  <si>
    <t>NOT3</t>
  </si>
  <si>
    <t>O75175</t>
  </si>
  <si>
    <t>Not3</t>
  </si>
  <si>
    <t>FBgn0033029</t>
  </si>
  <si>
    <t>NOT5</t>
  </si>
  <si>
    <t>S000006276</t>
  </si>
  <si>
    <t>Intellectual_disability, Moyamoya_angiopathy_with_developmental_delay, Intellectual_developmental_disorder_with_speech_delay,_autism,_and_dysmorphic_facies, Inborn_genetic_diseases</t>
  </si>
  <si>
    <t>19:54641444-54659419</t>
  </si>
  <si>
    <t>ENST00000406403</t>
  </si>
  <si>
    <t>CCR4-NOT transcription complex subunit 3 (Not3) encodes a poly(A)-specific ribonuclease involved in translation inhibition.</t>
  </si>
  <si>
    <t xml:space="preserve">The gene CCR4-NOT transcription complex subunit 3 is referred to in FlyBase by the symbol Dmel\Not3 (CG8426, FBgn0033029). It is a protein_coding_gene from Dmel. It has 2 annotated transcripts and 2 polypeptides (1 unique). Gene sequence location is 2R:5656406..5663222. Its molecular function is described by: protein binding. It is involved in the biological process described with: nuclear-transcribed mRNA catabolic process, deadenylation-dependent decay; negative regulation of translation; mRNA catabolic process; regulation of transcription, DNA-templated; nuclear-transcribed mRNA poly(A) tail shortening. 14 alleles are reported. The phenotypes of these alleles manifest in: anatomical structure; somatic cell; cell; imaginal tissue; organism.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00-18 hour embryonic stages, in adult female stages.  </t>
  </si>
  <si>
    <t>CNR1</t>
  </si>
  <si>
    <t>cannabinoid receptor 1</t>
  </si>
  <si>
    <t>CNR</t>
  </si>
  <si>
    <t>P21554</t>
  </si>
  <si>
    <t>6:88849583-88876078</t>
  </si>
  <si>
    <t>ENST00000537554</t>
  </si>
  <si>
    <t>CNTN3</t>
  </si>
  <si>
    <t>contactin 3</t>
  </si>
  <si>
    <t>PANG</t>
  </si>
  <si>
    <t>Q9P232</t>
  </si>
  <si>
    <t>Cont</t>
  </si>
  <si>
    <t>FBgn0037240</t>
  </si>
  <si>
    <t>3:74311719-74570291</t>
  </si>
  <si>
    <t>ENST00000263665</t>
  </si>
  <si>
    <t>1.9893e-05</t>
  </si>
  <si>
    <t>Contactin (Cont) encodes a GPI-anchored cell adhesion molecule. It interacts with the product of Nrx-IV in cis to organize septate junctions in epithelial cells and also between ensheathing glial cells and neurons.</t>
  </si>
  <si>
    <t xml:space="preserve">The gene Contactin is referred to in FlyBase by the symbol Dmel\Cont (CG1084, FBgn0037240). It is a protein_coding_gene from Dmel. It has one annotated transcript and one polypeptide. Gene sequence location is 3R:4381306..4387018. Its molecular function is described by: cell-cell adhesion mediator activity. It is involved in the biological process described with 9 unique terms, many of which group under: cell adhesion; establishment or maintenance of epithelial cell apical/basal polarity; cell junction organization; ensheathment of neurons; cell junction assembly. 10 alleles are reported. The phenotypes of these alleles manifest in: abdominal lateral pentascolopidial chordotonal organ lch5; salivary gland; trichogen cell. The phenotypic classes of alleles include: visible; lethal; viable. Summary of modENCODE Temporal Expression Profile:  Temporal profile ranges from a peak of very high expression to a trough of moderate expression.  Peak expression observed within 12-18 embryonic stages.  </t>
  </si>
  <si>
    <t>CNTN4</t>
  </si>
  <si>
    <t>contactin 4</t>
  </si>
  <si>
    <t>Q8IWV2</t>
  </si>
  <si>
    <t>3:2140497-3099645</t>
  </si>
  <si>
    <t>ENST00000397461</t>
  </si>
  <si>
    <t>3.3013e-06</t>
  </si>
  <si>
    <t>CNTN5</t>
  </si>
  <si>
    <t>contactin 5</t>
  </si>
  <si>
    <t>O94779</t>
  </si>
  <si>
    <t>CNTN5-related_Neurodevelopmental_disorder, Inborn_genetic_diseases</t>
  </si>
  <si>
    <t>11:98891683-100229616</t>
  </si>
  <si>
    <t>ENST00000524871</t>
  </si>
  <si>
    <t>6.1963e-05</t>
  </si>
  <si>
    <t>CNTN6</t>
  </si>
  <si>
    <t>contactin 6</t>
  </si>
  <si>
    <t>Q9UQ52</t>
  </si>
  <si>
    <t>3:1134260-1445901</t>
  </si>
  <si>
    <t>ENST00000446702</t>
  </si>
  <si>
    <t>9.0232e-31</t>
  </si>
  <si>
    <t>CNTNAP2</t>
  </si>
  <si>
    <t>contactin associated protein 2</t>
  </si>
  <si>
    <t>Q9UHC6</t>
  </si>
  <si>
    <t>Nrx-IV</t>
  </si>
  <si>
    <t>FBgn0013997</t>
  </si>
  <si>
    <t>Autism_spectrum_disorder, History_of_neurodevelopmental_disorder, Pitt-Hopkins-like_syndrome, Intellectual_disability, Hyperactivity, Childhood_epilepsy_with_centrotemporal_spikes, See_cases, Seizure, Epilepsy, Inborn_genetic_diseases, Focal-onset_seizure, Cortical_dysplasia-focal_epilepsy_syndrome, Gait_imbalance, Autism,_susceptibility_to,_15</t>
  </si>
  <si>
    <t>7:145813453-148118090</t>
  </si>
  <si>
    <t>ENST00000361727</t>
  </si>
  <si>
    <t>2.8673e-09</t>
  </si>
  <si>
    <t>Neurexin IV (Nrx-IV) encodes a transmembrane protein that is critical for septate junction formation in epithelia and between ensheathing glial cells and neurons.</t>
  </si>
  <si>
    <t xml:space="preserve">The gene Neurexin IV is referred to in FlyBase by the symbol Dmel\Nrx-IV (CG6827, FBgn0013997). It is a protein_coding_gene from Dmel. It has 2 annotated transcripts and 2 polypeptides (all unique). Gene sequence location is 3L:12146519..12156990. Its molecular function is unknown. It is involved in the biological process described with 13 unique terms, many of which group under: cell development; heart process; cellular component organization; morphogenesis of embryonic epithelium; protein localization. 69 alleles are reported. The phenotypes of these alleles manifest in: cellular anatomical entity; head; larval ventral nerve cord; scolopidium; presumptive embryonic/larval tracheal system. The phenotypic classes of alleles include: phenotype; abnormal neuroanatomy; lethal; decreased cell number. Summary of modENCODE Temporal Expression Profile:  Temporal profile ranges from a peak of high expression to a trough of moderate expression.  Peak expression observed within 06-18 hour embryonic stages, at stages throughout the pupal period.  </t>
  </si>
  <si>
    <t>CNTNAP3</t>
  </si>
  <si>
    <t>contactin associated protein family member 3</t>
  </si>
  <si>
    <t>Q9BZ76</t>
  </si>
  <si>
    <t>9:39072764-39288312</t>
  </si>
  <si>
    <t>ENST00000297668</t>
  </si>
  <si>
    <t>1.7092e-11</t>
  </si>
  <si>
    <t>CNTNAP4</t>
  </si>
  <si>
    <t>contactin associated protein family member 4</t>
  </si>
  <si>
    <t>Q9C0A0</t>
  </si>
  <si>
    <t>16:76311176-76593135</t>
  </si>
  <si>
    <t>ENST00000478060</t>
  </si>
  <si>
    <t>7.7552e-07</t>
  </si>
  <si>
    <t>CNTNAP5</t>
  </si>
  <si>
    <t>contactin associated protein family member 5</t>
  </si>
  <si>
    <t>Q8WYK1</t>
  </si>
  <si>
    <t>2:124782864-125672864</t>
  </si>
  <si>
    <t>ENST00000431078</t>
  </si>
  <si>
    <t>COL28A1</t>
  </si>
  <si>
    <t>collagen type XXVIII alpha 1 chain</t>
  </si>
  <si>
    <t>Q2UY09</t>
  </si>
  <si>
    <t>7:7395834-7575484</t>
  </si>
  <si>
    <t>ENST00000399429</t>
  </si>
  <si>
    <t>3.6797e-32</t>
  </si>
  <si>
    <t>CORO1A</t>
  </si>
  <si>
    <t>coronin 1A</t>
  </si>
  <si>
    <t>P31146</t>
  </si>
  <si>
    <t>coro</t>
  </si>
  <si>
    <t>FBgn0265935</t>
  </si>
  <si>
    <t>CRN1</t>
  </si>
  <si>
    <t>S000004421</t>
  </si>
  <si>
    <t>Severe_combined_immunodeficiency_due_to_CORO1A_deficiency, Inborn_genetic_diseases</t>
  </si>
  <si>
    <t>16:30194148-30200397</t>
  </si>
  <si>
    <t>ENST00000219150</t>
  </si>
  <si>
    <t>The gene Coronin is referred to in FlyBase by the symbol Dmel\coro (CG9446, FBgn0265935). It is a protein_coding_gene from Dmel. It has 7 annotated transcripts and 7 polypeptides (3 unique). Gene sequence location is 2R:6862001..6872718. Its molecular function is described by: actin filament binding. It is involved in the biological process described with: defense response to fungus; actin filament organization; adult somatic muscle development. 39 alleles are reported. The phenotypes of these alleles manifest in: hemocyte; syncytium; organelle; female organism; cellular anatomical entity. The phenotypic classes of alleles include: lethal; increased mortality during development; some die during P-stage; phenotype.</t>
  </si>
  <si>
    <t>CPT2</t>
  </si>
  <si>
    <t>carnitine palmitoyltransferase 2</t>
  </si>
  <si>
    <t>CPT1</t>
  </si>
  <si>
    <t>P23786</t>
  </si>
  <si>
    <t>FBgn0035383</t>
  </si>
  <si>
    <t>YAT1</t>
  </si>
  <si>
    <t>S000000080</t>
  </si>
  <si>
    <t>Chronic_pain, Kidney_damage, Myopathy, Hyperextensibility_at_elbow, Abnormality_of_the_musculature, Hyperextensible_hand_joints, Polyarticular_arthritis, Carnitine_palmitoyl_transferase_II_deficiency,_severe_infantile_form, Carnitine_palmitoyl_transferase_II_deficiency,_myopathic_form, Inborn_genetic_diseases, Inappropriate_sinus_tachycardia, Microcephaly, Generalized_hypotonia, Gastrointestinal_dysmotility, Sinus_tachycardia, Genu_valgum, Hypoammonemia, Carnitine_palmitoyl_transferase_II_deficiency,_neonatal_form, Carnitine_palmitoyltransferase_II_deficiency, Abnormal_autonomic_nervous_system_physiology, Hyperextensibility_of_the_finger_joints, Rhabdomyolysis, Seizure, Pes_planus, Abnormality_of_the_nervous_system, Arthritis, Myopathic_facies, Encephalopathy,_acute,_infection-induced,_susceptibility_to,_4, Pancytopenia</t>
  </si>
  <si>
    <t>1:53662101-53679869</t>
  </si>
  <si>
    <t>ENST00000371486</t>
  </si>
  <si>
    <t>4.598e-10</t>
  </si>
  <si>
    <t>Carnitine palmitoyltransferase 2 (CPT2) encodes an enzyme required for the beta-oxidation of long-chain fatty acids.</t>
  </si>
  <si>
    <t xml:space="preserve">The gene Carnitine palmitoyltransferase 2 is referred to in FlyBase by the symbol Dmel\CPT2 (CG2107, FBgn0035383). It is a protein_coding_gene from Dmel. It has one annotated transcript and one polypeptide. Gene sequence location is 3L:2981022..2983551. Its molecular function is described by: carnitine O-palmitoyltransferase activity. It is involved in the biological process described with: ketone body biosynthetic process; fatty acid beta-oxidation; triglyceride homeostasis; response to starvation. 12 alleles are reported. The phenotypes of these alleles manifest in: flight muscle cell; adult brain; lipid droplet; eye. The phenotypic classes of alleles include: visible; majority die during immature adult stage; short lived; abnormal starvation stress response; partially lethal - majority die. Summary of modENCODE Temporal Expression Profile:  Temporal profile ranges from a peak of moderately high expression to a trough of moderate expression.  Peak expression observed within 00-12 hour embryonic stages, at stages throughout the larval period, during early pupal stages, in stages of adults of both sexes.  </t>
  </si>
  <si>
    <t>CPZ</t>
  </si>
  <si>
    <t>carboxypeptidase Z</t>
  </si>
  <si>
    <t>Q66K79</t>
  </si>
  <si>
    <t>svr</t>
  </si>
  <si>
    <t>FBgn0004648</t>
  </si>
  <si>
    <t>4:8594387-8621488</t>
  </si>
  <si>
    <t>ENST00000360986</t>
  </si>
  <si>
    <t>8.8063e-36</t>
  </si>
  <si>
    <t xml:space="preserve">The gene silver is referred to in FlyBase by the symbol Dmel\svr (CG4122, FBgn0004648). It is a protein_coding_gene from Dmel. It has 11 annotated transcripts and 11 polypeptides (7 unique). Gene sequence location is X:496446..509072. Its molecular function is described by: metallocarboxypeptidase activity; carboxypeptidase activity; zinc ion binding. It is involved in the biological process described with 7 unique terms, many of which group under: protein processing; negative regulation of cellular metabolic process; regulation of actin filament polymerization; signaling receptor ligand precursor processing; organic substance metabolic process. 80 alleles are reported. The phenotypes of these alleles manifest in: mechanosensory sensory organ; external sensory organ; wing vein L2; external sensillum; mechanosensory chaeta. The phenotypic classes of alleles include: lethal; increased mortality during development; phenotype; increased mortality.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</si>
  <si>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CREBBP</t>
  </si>
  <si>
    <t>CREB binding protein</t>
  </si>
  <si>
    <t>RSTS</t>
  </si>
  <si>
    <t>Q92793</t>
  </si>
  <si>
    <t>nej</t>
  </si>
  <si>
    <t>FBgn0261617</t>
  </si>
  <si>
    <t>RSC1</t>
  </si>
  <si>
    <t>S000003288</t>
  </si>
  <si>
    <t>Transitional_cell_carcinoma_of_the_bladder, High_palate, Cerebral_white_matter_atrophy, Frontal_bossing, Menke-Hennekam_syndrome, Glioblastoma, Joint_laxity, Hirschsprung_disease,_susceptibility_to,_1, Rubinstein-Taybi_syndrome_due_to_CREBBP_mutations, Malignant_melanoma_of_skin, Glaucoma, See_cases, Inborn_genetic_diseases, Pectus_carinatum, Menke-Hennekam_syndrome_1, Generalized_hypotonia, Adenoid_cystic_carcinoma, Seizure, Downturned_corners_of_mouth, Rubinstein-Taybi_syndrome, Hepatocellular_carcinoma, Thumb_deformity, Kabuki-like_syndrome, Gastric_adenocarcinoma, Atrial_septal_defect, Abnormal_cerebral_white_matter_morphology, Abnormality_of_the_nervous_system, Marfanoid_habitus_and_intellectual_disability, Squamous_cell_lung_carcinoma, Neoplasm_of_the_large_intestine, Neurodevelopmental_disorder, Squamous_cell_carcinoma_of_the_head_and_neck, Intellectual_disability, Medulloblastoma, Tip-toe_gait, Neoplasm_of_uterine_cervix, Thin_upper_lip_vermilion</t>
  </si>
  <si>
    <t>16:3775055-3930727</t>
  </si>
  <si>
    <t>ENST00000262367</t>
  </si>
  <si>
    <t>nejire (nej) encodes the transcriptional co-activator CBP. It acetylates several nuclear proteins, including the histone encoded by His3 on K18, K27, and H4 on K8. By regulating gene expression, the product of nej has roles in cell proliferation, cell signaling and differentiation, and in developmental patterning.</t>
  </si>
  <si>
    <t xml:space="preserve">The gene nejire is referred to in FlyBase by the symbol Dmel\nej (CG15319, FBgn0261617). It is a protein_coding_gene from Dmel. It has 4 annotated transcripts and 4 polypeptides (3 unique). Gene sequence location is X:9665442..9687066. Its molecular function is described by 11 unique terms, many of which group under: binding; protein binding; transcription factor binding; DNA-binding transcription factor binding; acetyltransferase activity. It is involved in the biological process described with 26 unique terms, many of which group under: behavior; chemical synaptic transmission; circadian behavior; DNA integrity checkpoint signaling; negative regulation of signal transduction. 65 alleles are reported. The phenotypes of these alleles manifest in: cellular anatomical entity; neuron projection; cell projection; circulatory system; embryonic/larval circulatory system. The phenotypic classes of alleles include: viable; increased mortality during development; phenotype; increased mortality. Summary of modENCODE Temporal Expression Profile:  Temporal profile ranges from a peak of high expression to a trough of moderate expression.  Peak expression observed within 00-12 and 18-24 hour embryonic stages.  </t>
  </si>
  <si>
    <t>CSDE1</t>
  </si>
  <si>
    <t>cold shock domain containing E1</t>
  </si>
  <si>
    <t>O75534</t>
  </si>
  <si>
    <t>Unr</t>
  </si>
  <si>
    <t>FBgn0263352</t>
  </si>
  <si>
    <t>Inborn_genetic_diseases, CSDE1-associated_neurodevelopmental_disorder</t>
  </si>
  <si>
    <t>1:115259534-115301297</t>
  </si>
  <si>
    <t>ENST00000438362</t>
  </si>
  <si>
    <t>Upstream of N-ras (Unr) encodes an RNA binding protein that functions as an RNA chaperone and translation regulator. It performs opposing, sex-specific, roles in X-chromosome dosage compensation by regulating lncRNA:roX2 RNA conformation in males and msl-2 mRNA translation in females.</t>
  </si>
  <si>
    <t>The gene Upstream of N-ras is referred to in FlyBase by the symbol Dmel\Unr (CG7015, FBgn0263352). It is a protein_coding_gene from Dmel. It has 5 annotated transcripts and 5 polypeptides (3 unique). Gene sequence location is 3L:8432322..8442381. Its molecular function is described by: mRNA 3'-UTR binding; translation repressor activity, mRNA regulatory element binding; long noncoding RNA binding. It is involved in the biological process described with: dosage compensation complex assembly; negative regulation of translational initiation. 17 alleles are reported. The phenotypes of these alleles manifest in: polytene chromosome; chaeta; X chromosome; mesothoracic tergum. The phenotypic classes of alleles include: increased mortality; viable; increased mortality during development; phenotype.</t>
  </si>
  <si>
    <t>CSMD1</t>
  </si>
  <si>
    <t>CUB and Sushi multiple domains 1</t>
  </si>
  <si>
    <t>Q96PZ7</t>
  </si>
  <si>
    <t>fw</t>
  </si>
  <si>
    <t>FBgn0001083</t>
  </si>
  <si>
    <t>Cerebellar_ataxia, Inborn_genetic_diseases</t>
  </si>
  <si>
    <t>8:2792875-4852494</t>
  </si>
  <si>
    <t>ENST00000537824</t>
  </si>
  <si>
    <t>furrowed (fw) encodes a selectin that mediates the interaction of planar cell polarity proteins by stabilizing the product of fz.</t>
  </si>
  <si>
    <t xml:space="preserve">The gene furrowed is referred to in FlyBase by the symbol Dmel\fw (CG1500, FBgn0001083). It is a protein_coding_gene from Dmel. It has 3 annotated transcripts and 3 polypeptides (2 unique). Gene sequence location is X:11992915..12003914. Its molecular function is described by: carbohydrate binding. It is involved in the biological process described with 6 unique terms, many of which group under: sensory organ development; cell differentiation; regulation of biological quality; cell-cell adhesion via plasma-membrane adhesion molecules; protein stabilization. 39 alleles are reported. The phenotypes of these alleles manifest in: hindgut; male reproductive system; trichogen cell; female-specific anatomical entity; gonad.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</si>
  <si>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CSMD3</t>
  </si>
  <si>
    <t>CUB and Sushi multiple domains 3</t>
  </si>
  <si>
    <t>Q7Z407</t>
  </si>
  <si>
    <t>CSMD3-associated_Hirschsprung_disease, Hereditary_breast_ovarian_cancer_syndrome, Inborn_genetic_diseases</t>
  </si>
  <si>
    <t>8:113235157-114449328</t>
  </si>
  <si>
    <t>ENST00000297405</t>
  </si>
  <si>
    <t>CSNK1E</t>
  </si>
  <si>
    <t>casein kinase 1 epsilon</t>
  </si>
  <si>
    <t>P49674</t>
  </si>
  <si>
    <t>dco</t>
  </si>
  <si>
    <t>FBgn0002413</t>
  </si>
  <si>
    <t>HRR25</t>
  </si>
  <si>
    <t>S000006125</t>
  </si>
  <si>
    <t>Abnormal_facial_shape, Delayed_speech_and_language_development, Aplasia/Hypoplasia_of_the_macula, Bradycardia, Cerebellar_ataxia, Hypotonia, Sacral_dimple, Cardiac_arrhythmia, Decreased_response_to_growth_hormone_stimulation_test, Seizure, Inborn_genetic_diseases, Intellectual_disability,_moderate, Abnormal_testis_morphology</t>
  </si>
  <si>
    <t>22:38686697-38794527</t>
  </si>
  <si>
    <t>ENST00000396832</t>
  </si>
  <si>
    <t>discs overgrown (dco) encodes a Ser/Thr protein kinase that functions in the circadian rhythm pathway to phosphorylate and bind with circadian target proteins such as the product of per. It also contributes to Hedgehog and Wnt pathways, cell death, neurodegeneration, hyperplasia and planar cell polarity.</t>
  </si>
  <si>
    <t xml:space="preserve">The gene discs overgrown is referred to in FlyBase by the symbol Dmel\dco (CG2048, FBgn0002413). It is a protein_coding_gene from Dmel. It has 5 annotated transcripts and 5 polypeptides (1 unique). Gene sequence location is 3R:31054085..31061210. Its molecular function is described by: protein serine/threonine kinase activity; protein binding; ATP binding. It is involved in the biological process described with 27 unique terms, many of which group under: rhythmic process; circadian rhythm; steroid hormone secretion; cellular response to radiation; vesicle-mediated transport. 104 alleles are reported. The phenotypes of these alleles manifest in: gonad; female-specific anatomical entity; unguis; multidendritic neuron; chaeta. The phenotypic classes of alleles include: phenotype; abnormal cell number; increased mortality during development; increased mortality. Summary of modENCODE Temporal Expression Profile:  Temporal profile ranges from a peak of very high expression to a trough of moderate expression.  Peak expression observed within 00-06 hour embryonic stages.  </t>
  </si>
  <si>
    <t>CSNK1G1</t>
  </si>
  <si>
    <t>casein kinase 1 gamma 1</t>
  </si>
  <si>
    <t>Q9HCP0</t>
  </si>
  <si>
    <t>gish</t>
  </si>
  <si>
    <t>FBgn0250823</t>
  </si>
  <si>
    <t>YCK1</t>
  </si>
  <si>
    <t>S000001177</t>
  </si>
  <si>
    <t>15:64457716-64648442</t>
  </si>
  <si>
    <t>ENST00000303052</t>
  </si>
  <si>
    <t>gilgamesh (gish) encodes a plasma membrane-associated kinase that regulates Hedgehog and Wingless signaling activity. It is involved in planar cell polarity via regulation of Rab11-mediated vesicle trafficking</t>
  </si>
  <si>
    <t xml:space="preserve">The gene gilgamesh is referred to in FlyBase by the symbol Dmel\gish (CG6963, FBgn0250823). It is a protein_coding_gene from Dmel. It has 16 annotated transcripts and 16 polypeptides (13 unique). Gene sequence location is 3R:16272452..16304768. Its molecular function is described by: protein serine/threonine kinase activity; ATP binding. It is involved in the biological process described with 13 unique terms, many of which group under: cell surface receptor signaling pathway involved in cell-cell signaling; endocytosis; regulation of establishment of planar polarity; peptidyl-serine modification; nervous system development. 81 alleles are reported. The phenotypes of these alleles manifest in: male-specific anatomical entity; male germline cell; visual system; intracellular anatomical structure; non-membrane-bounded organelle. The phenotypic classes of alleles include: increased mortality; sterile; increased mortality during development; phenotype. Summary of modENCODE Temporal Expression Profile:  Temporal profile ranges from a peak of high expression to a trough of moderate expression.  Peak expression observed within 00-12 hour embryonic stages.  </t>
  </si>
  <si>
    <t>CSNK2A1</t>
  </si>
  <si>
    <t>casein kinase 2 alpha 1</t>
  </si>
  <si>
    <t>P68400</t>
  </si>
  <si>
    <t>CkIIalpha</t>
  </si>
  <si>
    <t>FBgn0264492</t>
  </si>
  <si>
    <t>CKA2</t>
  </si>
  <si>
    <t>S000005587</t>
  </si>
  <si>
    <t>Neurodevelopmental_delay, See_cases, CSNK2A1-_Related_Disorders, Inborn_genetic_diseases, Okur-Chung_neurodevelopmental_syndrome, Developmental_disorder</t>
  </si>
  <si>
    <t>20:459116-524465</t>
  </si>
  <si>
    <t>ENST00000217244</t>
  </si>
  <si>
    <t>The gene casein kinase IIalpha is referred to in FlyBase by the symbol Dmel\CkIIŒ± (CG17520, FBgn0264492). It is a protein_coding_gene from Dmel. It has 7 annotated transcripts and 7 polypeptides (1 unique). Gene sequence location is 3L:23097072..23103460. Its molecular function is described by: protein serine/threonine kinase activity; protein binding; ATP binding. It is involved in the biological process described with 16 unique terms, many of which group under: circadian rhythm; behavior; sensory organ development; anatomical structure maturation; rhythmic behavior. 34 alleles are reported. The phenotypes of these alleles manifest in: synapse; neuron; cell junction; macrochaeta; portion of tissue. The phenotypic classes of alleles include: phenotype; increased mortality during development; increased mortality; abnormal behavior.</t>
  </si>
  <si>
    <t>CSNK2B</t>
  </si>
  <si>
    <t>casein kinase 2 beta</t>
  </si>
  <si>
    <t>P67870</t>
  </si>
  <si>
    <t>CkIIbeta</t>
  </si>
  <si>
    <t>FBgn0000259</t>
  </si>
  <si>
    <t>CKB2</t>
  </si>
  <si>
    <t>S000005565</t>
  </si>
  <si>
    <t>Pointed_chin, Abnormal_facial_shape, Toe_clinodactyly, Neurodevelopmental_disorder, CSNK2B-related_intellectual_disability_with_or_without_epilepsy, Intellectual_disability, Syndactyly, Mandibular_prognathia, Deeply_set_eye, Seizure, Tapered_finger, See_cases, Inborn_genetic_diseases, Asymmetry_of_the_ears, Poirier-Bienvenu_neurodevelopmental_syndrome, Thin_upper_lip_vermilion, Underdeveloped_nasal_alae</t>
  </si>
  <si>
    <t>6:31633013-31638120</t>
  </si>
  <si>
    <t>ENST00000375882</t>
  </si>
  <si>
    <t>Casein kinase II beta subunit (CkIIbeta) encodes the regulatory subunit of the CKII holoenzyme, a protein serine/threonine kinase composed of a and b subunits. Interactions have been reported with other kinases (e.g., the products of PIP4K and S6kII), the RNA-binding protein encoded by orb , the Hedgehog signaling pathway and clock proteins such as the products of tim and per. The product of CkIIbeta functions in oogenesis, neurogenesis, development (brain and other tissues) as well as circadian behavior.</t>
  </si>
  <si>
    <t xml:space="preserve">The gene Casein kinase II beta subunit is referred to in FlyBase by the symbol Dmel\CkIIŒ≤ (CG15224, FBgn0000259). It is a protein_coding_gene from Dmel. It has 10 annotated transcripts and 10 polypeptides (5 unique). Gene sequence location is X:11792533..11801587. Its molecular function is described by: protein kinase regulator activity. It is involved in the biological process described with 9 unique terms, many of which group under: circadian rhythm; behavior; rhythmic behavior; circadian behavior; oogenesis. 48 alleles are reported. The phenotypes of these alleles manifest in: cellular anatomical entity; synapse; cell; somatic cell; cell junction. The phenotypic classes of alleles include: increased mortality; abnormal behavior; some die during pupal stage;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adult female stages.  </t>
  </si>
  <si>
    <t>CTCF</t>
  </si>
  <si>
    <t>CCCTC-binding factor</t>
  </si>
  <si>
    <t>P49711</t>
  </si>
  <si>
    <t>FBgn0035769</t>
  </si>
  <si>
    <t>STP3</t>
  </si>
  <si>
    <t>S000004367</t>
  </si>
  <si>
    <t>CTCF-Related_Neurodevelopmental_Disorder, Intellectual_disability-feeding_difficulties-developmental_delay-microcephaly_syndrome, CTCF-Related_Disorder, Intellectual_disability, See_cases, CTCF-related_syndromic_intellectual_disability, Inborn_genetic_diseases</t>
  </si>
  <si>
    <t>16:67596310-67673086</t>
  </si>
  <si>
    <t>ENST00000264010</t>
  </si>
  <si>
    <t>CTCF (CTCF) encodes a ubiquitous transcription factor that binds to insulators and domain boundaries. It mediates insulator function and blocks enhancers by binding to the product of Cp190. It contributes to long-range chromatin interaction, organizes chromatin domain boundaries and coordinates nuclear architecture.</t>
  </si>
  <si>
    <t xml:space="preserve">The gene CTCF is referred to in FlyBase by the symbol Dmel\CTCF (CG8591, FBgn0035769). It is a protein_coding_gene from Dmel. It has one annotated transcript and one polypeptide. Gene sequence location is 3L:7353578..7356713. Its molecular function is described by 7 unique terms, many of which group under: organic cyclic compound binding; heterocyclic compound binding; DNA binding; binding; sequence-specific DNA binding. It is involved in the biological process described with 6 unique terms, many of which group under: multicellular organism development; response to ketone; negative regulation of nucleic acid-templated transcription; multicellular organismal process; response to organic cyclic compound. 40 alleles are reported. The phenotypes of these alleles manifest in: intracellular organelle; organelle; adult thoracic segment; cellular anatomical entity; abdominal segment 7. The phenotypic classes of alleles include: some die during P-stage; phenotype; viable; lethal. Summary of modENCODE Temporal Expression Profile:  Temporal profile ranges from a peak of high expression to a trough of moderate expression.  Peak expression observed within 00-12 hour embryonic stages.  </t>
  </si>
  <si>
    <t>CTNNA2</t>
  </si>
  <si>
    <t>catenin alpha 2</t>
  </si>
  <si>
    <t>P26232</t>
  </si>
  <si>
    <t>alpha-Cat</t>
  </si>
  <si>
    <t>FBgn0010215</t>
  </si>
  <si>
    <t>Cortical_dysplasia,_complex,_with_other_brain_malformations_9, Inborn_genetic_diseases</t>
  </si>
  <si>
    <t>2:79412357-80875905</t>
  </si>
  <si>
    <t>ENST00000466387</t>
  </si>
  <si>
    <t xml:space="preserve">The gene alpha Catenin is referred to in FlyBase by the symbol Dmel\Œ±-Cat (CG17947, FBgn0010215). It is a protein_coding_gene from Dmel. It has 2 annotated transcripts and 2 polypeptides (all unique). Gene sequence location is 3L:23318646..23338100. Its molecular function is described by: beta-catenin binding; actin filament binding; cadherin binding; protein binding; structural molecule activity. It is involved in the biological process described with 7 unique terms, many of which group under: cellular process; cellular component organization or biogenesis; cell junction organization; adherens junction organization; dorsal closure, amnioserosa morphology change. 73 alleles are reported. The phenotypes of these alleles manifest in: organelle; acellular anatomical structure; cellular anatomical entity; actin filament; cell junction. The phenotypic classes of alleles include: phenotype; abnormal cell migration; majority die during P-stage; partially lethal. Summary of modENCODE Temporal Expression Profile:  Temporal profile ranges from a peak of high expression to a trough of moderate expression.  Peak expression observed at stages throughout embryogenesis, during late larval stages, during early pupal stages.  </t>
  </si>
  <si>
    <t>CTNNA3</t>
  </si>
  <si>
    <t>catenin alpha 3</t>
  </si>
  <si>
    <t>Q9UI47</t>
  </si>
  <si>
    <t>Long_QT_syndrome, Primary_familial_hypertrophic_cardiomyopathy, Arrhythmogenic_right_ventricular_dysplasia_13, Primary_dilated_cardiomyopathy, Inborn_genetic_diseases</t>
  </si>
  <si>
    <t>10:67672276-69455927</t>
  </si>
  <si>
    <t>ENST00000433211</t>
  </si>
  <si>
    <t>1.0225e-12</t>
  </si>
  <si>
    <t>CTNNB1</t>
  </si>
  <si>
    <t>catenin beta 1</t>
  </si>
  <si>
    <t>CTNNB</t>
  </si>
  <si>
    <t>P35222</t>
  </si>
  <si>
    <t>arm</t>
  </si>
  <si>
    <t>FBgn0000117</t>
  </si>
  <si>
    <t>VAC8</t>
  </si>
  <si>
    <t>S000000739</t>
  </si>
  <si>
    <t>Transitional_cell_carcinoma_of_the_bladder, Exudative_vitreoretinopathy_1, Esophageal_squamous_cell_carcinoma, Malignant_neoplasm_of_body_of_uterus, Exudative_vitreoretinopathy_7, Malignant_melanoma_of_skin, See_cases, Colorectal_cancer, Inborn_genetic_diseases, Neoplasm_of_ovary, Endometrial_neoplasm, Juvenile_nasopharyngeal_angiofibroma, Pilomatrixoma, Hepatocellular_carcinoma, Autosomal_dominant_polycystic_liver_disease, Gastric_adenocarcinoma, CTNNB1-related_syndromic_intellectual_disability, Severe_intellectual_disability-progressive_spastic_diplegia_syndrome, Neurodevelopmental_disorder, Intellectual_disability, Medulloblastoma, Neoplasm_of_uterine_cervix, Prostate_adenocarcinoma</t>
  </si>
  <si>
    <t>3:41236328-41301587</t>
  </si>
  <si>
    <t>ENST00000349496</t>
  </si>
  <si>
    <t>armadillo (arm) encodes the Drosophila homolog of beta-catenin. It plays separable roles in cell adhesion and Wingless signaling. It links classic cadherin cell adhesion receptors to alpha-catenin and the actin cytoskeleton, and it acts as the key regulated effector of Wingless signaling, working with TCF/LEF proteins as a transcriptional co-activator.</t>
  </si>
  <si>
    <t xml:space="preserve">The gene armadillo is referred to in FlyBase by the symbol Dmel\arm (CG11579, FBgn0000117). It is a protein_coding_gene from Dmel. It has 6 annotated transcripts and 6 polypeptides (2 unique). Gene sequence location is X:1891401..1900646. Its molecular function is described by 7 unique terms, many of which group under: binding; protein binding; enzyme binding; transcription coregulator activity; alpha-catenin binding. It is involved in the biological process described with 36 unique terms, many of which group under: neuroblast differentiation; circulatory system development; morphogenesis of embryonic epithelium; molting cycle; cellular component biogenesis. 158 alleles are reported. The phenotypes of these alleles manifest in: cell-cell junction; anchoring junction; spot adherens junction; embryonic/larval spiracle primordium; tracheal fusion cell. The phenotypic classes of alleles include: phenotype; increased mortality during development; increased mortality; abnormal behavior. Summary of modENCODE Temporal Expression Profile:  Temporal profile ranges from a peak of very high expression to a trough of moderately high expression.  Peak expression observed at stages throughout embryogenesis, during late larval stages, at stages throughout the pupal period, in adult female stages.  </t>
  </si>
  <si>
    <t>CTNND2</t>
  </si>
  <si>
    <t>catenin delta 2</t>
  </si>
  <si>
    <t>Q9UQB3</t>
  </si>
  <si>
    <t>p120ctn</t>
  </si>
  <si>
    <t>FBgn0260799</t>
  </si>
  <si>
    <t>Neurodevelopmental_disorder, CTNND2-associated_Neurodevelopmental_syndrome, Inborn_genetic_diseases</t>
  </si>
  <si>
    <t>5:10971952-11904155</t>
  </si>
  <si>
    <t>ENST00000304623</t>
  </si>
  <si>
    <t>Adherens junction protein p120 (p120ctn) encodes an important modulator of cell adhesion. It binds to and stabilizes classic cadherin cell adhesion receptors at the cell surface. Unlike its mammalian homologs, it is non-essential but becomes essential if the levels of the product of shg are reduced.</t>
  </si>
  <si>
    <t xml:space="preserve">The gene Adherens junction protein p120 is referred to in FlyBase by the symbol Dmel\p120ctn (CG17484, FBgn0260799). It is a protein_coding_gene from Dmel. It has one annotated transcript and one polypeptide. Gene sequence location is 2R:4595288..4609492. Its molecular function is described by: cadherin binding. It is involved in the biological process described with 8 unique terms, many of which group under: cell adhesion; cell junction organization; biological adhesion; cell-cell junction organization; embryonic body morphogenesis. 19 alleles are reported. The phenotypes of these alleles manifest in: segmental subdivision of integument; neuron projection; somatodendritic compartment; embryo; ventral multidendritic neuron. The phenotypic classes of alleles include: abnormal heat stress response; phenotype; abnormal stress response; increased mortality. Summary of modENCODE Temporal Expression Profile:  Temporal profile ranges from a peak of high expression to a trough of moderate expression.  Peak expression observed within 00-18 hour embryonic stages.  </t>
  </si>
  <si>
    <t>CTR9</t>
  </si>
  <si>
    <t>CTR9 homolog, Paf1/RNA polymerase II complex component</t>
  </si>
  <si>
    <t>SH2BP1</t>
  </si>
  <si>
    <t>Q6PD62</t>
  </si>
  <si>
    <t>Ctr9</t>
  </si>
  <si>
    <t>FBgn0035205</t>
  </si>
  <si>
    <t>S000005505</t>
  </si>
  <si>
    <t>Motor_delay, Limb_undergrowth, Large_forehead, Short_stature, Predisposition_to_Wilms_tumor, Disproportionate_short_stature, CTR9-related_neurodevelopmental_disorder, Exocrine_pancreatic_insufficiency, Inborn_genetic_diseases, Hypertelorism, Macrocephaly</t>
  </si>
  <si>
    <t>11:10772534-10801290</t>
  </si>
  <si>
    <t>ENST00000361367</t>
  </si>
  <si>
    <t>Ctr9 (Ctr9) encodes a highly conserved member of the polymerase-associated factor 1 complex, which controls a number of transcriptional and epigenetic processes. It is involved in the proliferation and terminal differentiation of the central nervous system.</t>
  </si>
  <si>
    <t xml:space="preserve">The gene Ctr9 is referred to in FlyBase by the symbol Dmel\Ctr9 (CG2469, FBgn0035205). It is a protein_coding_gene from Dmel. It has 2 annotated transcripts and 2 polypeptides (1 unique). Gene sequence location is 3L:1307224..1311805. Its molecular function is described by: RNA polymerase II complex binding; SH2 domain binding. It is involved in the biological process described with 7 unique terms, many of which group under: positive regulation of transcription by RNA polymerase II; negative regulation of nervous system development; cellular process involved in reproduction in multicellular organism; germ cell development; regulation of multicellular organismal development. 10 alleles are reported. The phenotypes of these alleles manifest in: developing embryonic structure; intracellular organelle; larval neuroblast; cellular anatomical entity; female organism. The phenotypic classes of alleles include: decreased cell number; abnormal neuroanatomy; lethal; increased occurrence of cell division; abnormal cell number. Summary of modENCODE Temporal Expression Profile:  Temporal profile ranges from a peak of high expression to a trough of moderate expression.  Peak expression observed within 00-12 hour embryonic stages.  </t>
  </si>
  <si>
    <t>CTTNBP2</t>
  </si>
  <si>
    <t>cortactin binding protein 2</t>
  </si>
  <si>
    <t>CORTBP2|C7orf8</t>
  </si>
  <si>
    <t>Q8WZ74</t>
  </si>
  <si>
    <t>CG10915</t>
  </si>
  <si>
    <t>FBgn0034308</t>
  </si>
  <si>
    <t>AVO2</t>
  </si>
  <si>
    <t>S000004672</t>
  </si>
  <si>
    <t>7:117350705-117514193</t>
  </si>
  <si>
    <t>ENST00000160373</t>
  </si>
  <si>
    <t>1.7221e-11</t>
  </si>
  <si>
    <t xml:space="preserve">The gene Nausicaa is referred to in FlyBase by the symbol Dmel\Naus (CG10915, FBgn0034308). It is a protein_coding_gene from Dmel. It has 2 annotated transcripts and 2 polypeptides (1 unique). Gene sequence location is 2R:18160720..18164746. Its molecular function is unknown. It is involved in the biological process described with: actin filament bundle retrograde transport; positive regulation of Arp2/3 complex-mediated actin nucleation; positive regulation of neuron projection arborization; positive regulation of lamellipodium morphogenesis; protein localization to actin cytoskeleton. 3 alleles are reported. The phenotypes of these alleles manifest in: larval neuroblast; neuron projection. The phenotypic class of alleles includes: viable. Summary of modENCODE Temporal Expression Profile:  Temporal profile ranges from a peak of high expression to a trough of moderate expression.  Peak expression observed within 00-06 hour embryonic stages.  </t>
  </si>
  <si>
    <t>CUL3</t>
  </si>
  <si>
    <t>cullin 3</t>
  </si>
  <si>
    <t>Q13618</t>
  </si>
  <si>
    <t>Cul3</t>
  </si>
  <si>
    <t>FBgn0261268</t>
  </si>
  <si>
    <t>S000003235</t>
  </si>
  <si>
    <t>Autosomal_dominant_pseudohypoaldosteronism_type_1, NEURODEVELOPMENTAL_DISORDER_WITHOUT_AUTISM_OR_SEIZURES, Pseudohypoaldosteronism_type_2E, Inborn_genetic_diseases, Neurodevelopmental_disorder_with_or_without_autism_or_seizures</t>
  </si>
  <si>
    <t>2:225334867-225450110</t>
  </si>
  <si>
    <t>ENST00000264414</t>
  </si>
  <si>
    <t xml:space="preserve">The gene Cullin 3 is referred to in FlyBase by the symbol Dmel\Cul3 (CG42616, FBgn0261268). It is a protein_coding_gene from Dmel. It has 4 annotated transcripts and 4 polypeptides (2 unique). Gene sequence location is 2L:15265245..15272024. Its molecular function is described by: molecular adaptor activity; ubiquitin protein ligase binding; ubiquitin-protein transferase activity; protein binding. It is involved in the biological process described with 19 unique terms, many of which group under: generation of neurons; animal organ development; regulation of cell proliferation involved in compound eye morphogenesis; positive regulation of protein metabolic process; regulation of behavior. 48 alleles are reported. The phenotypes of these alleles manifest in: egg; epidermal cell; male-specific anatomical entity; protein-containing complex; somatic precursor cell. The phenotypic classes of alleles include: increased mortality; phenotype; increased mortality during development; male sterile. Summary of modENCODE Temporal Expression Profile:  Temporal profile ranges from a peak of high expression to a trough of moderate expression.  Peak expression observed at stages throughout the pupal period, in adult male stages.  </t>
  </si>
  <si>
    <t>CUL7</t>
  </si>
  <si>
    <t>cullin 7</t>
  </si>
  <si>
    <t>KIAA0076</t>
  </si>
  <si>
    <t>Q14999</t>
  </si>
  <si>
    <t>CG33144</t>
  </si>
  <si>
    <t>FBgn0053144</t>
  </si>
  <si>
    <t>3M_syndrome_1, Short_stature, Growth_delay, 3-M_syndrome, Inborn_genetic_diseases</t>
  </si>
  <si>
    <t>6:43005355-43021683</t>
  </si>
  <si>
    <t>ENST00000535468</t>
  </si>
  <si>
    <t>2.5915999999999996e-21</t>
  </si>
  <si>
    <t xml:space="preserve">This gene is referred to in FlyBase by the symbol Dmel\CG33144 (FBgn0053144). It is a protein_coding_gene from Dmel. It has 2 annotated transcripts and 2 polypeptides (1 unique). Gene sequence location is 2R:10740054..10798709. Its molecular function is described by: ubiquitin conjugating enzyme binding; ubiquitin protein ligase activity; zinc ion binding; ubiquitin-protein transferase activity. It is involved in the biological process described with: positive regulation of proteasomal ubiquitin-dependent protein catabolic process; protein polyubiquitination; ubiquitin-dependent protein catabolic process. 14 alleles are reported. No phenotypic data is available. The phenotypic classes of alleles include: lethal - all die before end of pupal stage; lethal; some die during pupal stage; viable; fertile. Summary of modENCODE Temporal Expression Profile:  Temporal profile ranges from a peak of high expression to a trough of low expression.  Peak expression observed at stages throughout the pupal period.  </t>
  </si>
  <si>
    <t>CUX1</t>
  </si>
  <si>
    <t>cut like homeobox 1</t>
  </si>
  <si>
    <t>CUTL1</t>
  </si>
  <si>
    <t>P39880|Q13948</t>
  </si>
  <si>
    <t>ct</t>
  </si>
  <si>
    <t>FBgn0004198</t>
  </si>
  <si>
    <t>COY1</t>
  </si>
  <si>
    <t>S000001662</t>
  </si>
  <si>
    <t>See_cases, Inborn_genetic_diseases, Global_developmental_delay_with_or_without_impaired_intellectual_development</t>
  </si>
  <si>
    <t>7:101458959-101927249</t>
  </si>
  <si>
    <t>ENST00000360264</t>
  </si>
  <si>
    <t>cut (ct) encodes a homeoprotein that functions as a transcriptional factor in many different cells such as wing disc, muscle, oocyte and sense organ cells. It is a regulator of type-specific neuronal identity in the peripheral nervous system. ct is expressed at variable levels in the dendritic arborization (DA) neurons and these levels control the different dendritic morphologies specific for each class of DA neurons.</t>
  </si>
  <si>
    <t xml:space="preserve">The gene cut is referred to in FlyBase by the symbol Dmel\ct (CG11387, FBgn0004198). It is a protein_coding_gene from Dmel. It has 3 annotated transcripts and 3 polypeptides (all unique). Gene sequence location is X:7608428..7678859. Its molecular function is described by: DNA-binding transcription factor activity, RNA polymerase II-specific; transcription cis-regulatory region binding; DNA binding; RNA polymerase II transcription regulatory region sequence-specific DNA binding. It is involved in the biological process described with 18 unique terms, many of which group under: digestive system development; renal tubule development; nervous system process; response to chemical; gamete generation. 337 alleles are reported. The phenotypes of these alleles manifest in: plasma membrane bounded cell projection; larval dorsal multidendritic neuron ddaE; presumptive embryonic/larval system; dorsal double row; larval lateral multidendritic neuron. The phenotypic classes of alleles include: abnormal cell number; phenotype; increased mortality during development; increased mortality. Summary of modENCODE Temporal Expression Profile:  Temporal profile ranges from a peak of moderately high expression to a trough of extremely low expression.  Peak expression observed within 12-18 embryonic stages.  </t>
  </si>
  <si>
    <t>CUX2</t>
  </si>
  <si>
    <t>cut like homeobox 2</t>
  </si>
  <si>
    <t>CUTL2</t>
  </si>
  <si>
    <t>O14529</t>
  </si>
  <si>
    <t>Autism_spectrum_disorder, Thrombocythemia_1, Intellectual_disability, See_cases, Developmental_and_epileptic_encephalopathy,_67, Inborn_genetic_diseases, Primary_myelofibrosis, Hepatoblastoma</t>
  </si>
  <si>
    <t>12:111471828-111788358</t>
  </si>
  <si>
    <t>ENST00000261726</t>
  </si>
  <si>
    <t>CX3CR1</t>
  </si>
  <si>
    <t>C-X3-C motif chemokine receptor 1</t>
  </si>
  <si>
    <t>GPR13|CMKBRL1</t>
  </si>
  <si>
    <t>P49238</t>
  </si>
  <si>
    <t>AstC-R2</t>
  </si>
  <si>
    <t>FBgn0036789</t>
  </si>
  <si>
    <t>Age_related_macular_degeneration_12, Coronary_heart_disease,_susceptibility_to,_1, Inborn_genetic_diseases, Susceptibility_to_HIV_infection</t>
  </si>
  <si>
    <t>3:39304985-39323226</t>
  </si>
  <si>
    <t>ENST00000358309</t>
  </si>
  <si>
    <t>Allatostatin C receptor 2 (AstC-R2) encodes G-protein coupled receptor for the neuropeptide encoded by AstC.</t>
  </si>
  <si>
    <t xml:space="preserve">The gene Allatostatin C receptor 2 is referred to in FlyBase by the symbol Dmel\AstC-R2 (CG13702, FBgn0036789). It is a protein_coding_gene from Dmel. It has 4 annotated transcripts and 4 polypeptides (3 unique). Gene sequence location is 3L:18485137..18502557. Its molecular function is described by: G protein-coupled receptor activity; allatostatin receptor activity; somatostatin receptor activity; neuropeptide receptor activity; peptide binding. It is involved in the biological process described with: G protein-coupled receptor signaling pathway; neuropeptide signaling pathway. 11 alleles are reported. No phenotypic data is available. The phenotypic classes of alleles include: viable; fertile. Summary of modENCODE Temporal Expression Profile:  Temporal profile ranges from a peak of moderate expression to a trough of extremely low expression.  Peak expression observed within 18-24 hour embryonic stages, during early larval stages.  </t>
  </si>
  <si>
    <t>CYFIP1</t>
  </si>
  <si>
    <t>cytoplasmic FMR1 interacting protein 1</t>
  </si>
  <si>
    <t>Q7L576</t>
  </si>
  <si>
    <t>Sra-1</t>
  </si>
  <si>
    <t>FBgn0038320</t>
  </si>
  <si>
    <t>Delayed_speech_and_language_development, Cognitive_impairment, Autism, Inborn_genetic_diseases, Autistic_behavior, Strabismus, Atrial_septal_defect</t>
  </si>
  <si>
    <t>15:22892005-23006016</t>
  </si>
  <si>
    <t>ENST00000313077</t>
  </si>
  <si>
    <t>Cytoplasmic FMR1 interacting protein (Cyfip) encodes an essential protein that is a component of the WAVE actin nucleator complex. It controls actin cytoskeleton remodeling and interacts with the products of Fmr1 and Rac1. It controls morphogenesis and synapse organization.</t>
  </si>
  <si>
    <t xml:space="preserve">The gene Cytoplasmic FMR1 interacting protein is referred to in FlyBase by the symbol Dmel\Cyfip (CG4931, FBgn0038320). It is a protein_coding_gene from Dmel. It has one annotated transcript and one polypeptide. Gene sequence location is 3R:15333266..15338365. Its molecular function is described by: RNA 7-methylguanosine cap binding; small GTPase binding; protein binding. It is involved in the biological process described with 13 unique terms, many of which group under: protein-containing complex assembly; cell adhesion; animal organ morphogenesis; ovarian follicle cell development; posttranscriptional regulation of gene expression. 24 alleles are reported. The phenotypes of these alleles manifest in: plasma membrane bounded cell projection; actin-based cell projection; cell projection; female-specific anatomical entity; mechanosensory sensory organ. The phenotypic classes of alleles include: phenotype; viable; increased mortality; abnormal flight. Summary of modENCODE Temporal Expression Profile:  Temporal profile ranges from a peak of high expression to a trough of moderate expression.  Peak expression observed within 00-18 hour embryonic stages.  </t>
  </si>
  <si>
    <t>CYLC2</t>
  </si>
  <si>
    <t>cylicin 2</t>
  </si>
  <si>
    <t>Q14093</t>
  </si>
  <si>
    <t>9:105757593-105780770</t>
  </si>
  <si>
    <t>ENST00000374798</t>
  </si>
  <si>
    <t>4.4812e-06</t>
  </si>
  <si>
    <t>CYP27A1</t>
  </si>
  <si>
    <t>cytochrome P450 family 27 subfamily A member 1</t>
  </si>
  <si>
    <t>CYP27</t>
  </si>
  <si>
    <t>Q02318</t>
  </si>
  <si>
    <t>Cyp49a1</t>
  </si>
  <si>
    <t>FBgn0033524</t>
  </si>
  <si>
    <t>Intellectual_disability, See_cases, Cardiovascular_phenotype, Inborn_genetic_diseases, Regression_of_motor_development_with_severe_dystonia_and_corresponding_basal_ganglia_lesions, Cholestanol_storage_disease</t>
  </si>
  <si>
    <t>2:219646472-219680016</t>
  </si>
  <si>
    <t>ENST00000258415</t>
  </si>
  <si>
    <t>5.2916e-19</t>
  </si>
  <si>
    <t xml:space="preserve">The gene Cytochrome P450 49a1 is referred to in FlyBase by the symbol Dmel\Cyp49a1 (CG18377, FBgn0033524). It is a protein_coding_gene from Dmel. It has 4 annotated transcripts and 4 polypeptides (2 unique). Gene sequence location is 2R:10449350..10458892. Its molecular function is described by: heme binding; iron ion binding; oxidoreductase activity, acting on paired donors, with incorporation or reduction of molecular oxygen. The biological processes in which it is involved are not known. 8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12-18 embryonic stages, during early larval stages.  </t>
  </si>
  <si>
    <t>DAGLA</t>
  </si>
  <si>
    <t>diacylglycerol lipase alpha</t>
  </si>
  <si>
    <t>C11orf11</t>
  </si>
  <si>
    <t>Q9Y4D2</t>
  </si>
  <si>
    <t>inaE</t>
  </si>
  <si>
    <t>FBgn0261244</t>
  </si>
  <si>
    <t>11:61447905-61514473</t>
  </si>
  <si>
    <t>ENST00000257215</t>
  </si>
  <si>
    <t>inactivation no afterpotential E (inaE) encodes a diacylglycerol lipase involved in phototransduction and response to oxidative stress.</t>
  </si>
  <si>
    <t xml:space="preserve">The gene inactivation no afterpotential E is referred to in FlyBase by the symbol Dmel\inaE (CG33174, FBgn0261244). It is a protein_coding_gene from Dmel. It has 7 annotated transcripts and 7 polypeptides (all unique). Gene sequence location is X:13783714..13811493. Its molecular function is described by: lipoprotein lipase activity. It is involved in the biological process described with 8 unique terms, many of which group under: biological regulation; signaling; metabolic process; response to stimulus; cell communication. 35 alleles are reported. The phenotypes of these alleles manifest in: cell projection; cellular anatomical entity; segment; larva; rhabdomere. The phenotypic classes of alleles include: viable; abnormal neuroanatomy; phenotype; increased mortality. Summary of modENCODE Temporal Expression Profile:  Temporal profile ranges from a peak of moderately high expression to a trough of low expression.  Peak expression observed within 00-06 hour embryonic stages.  </t>
  </si>
  <si>
    <t>DAPP1</t>
  </si>
  <si>
    <t>dual adaptor of phosphotyrosine and 3-phosphoinositides 1</t>
  </si>
  <si>
    <t>Q9UN19</t>
  </si>
  <si>
    <t>YDR098C-A</t>
  </si>
  <si>
    <t>S000007390</t>
  </si>
  <si>
    <t>4:100737990-100791311</t>
  </si>
  <si>
    <t>ENST00000512369</t>
  </si>
  <si>
    <t>DDC</t>
  </si>
  <si>
    <t>dopa decarboxylase</t>
  </si>
  <si>
    <t>P20711</t>
  </si>
  <si>
    <t>Ddc</t>
  </si>
  <si>
    <t>FBgn0000422</t>
  </si>
  <si>
    <t>DPL1</t>
  </si>
  <si>
    <t>S000002702</t>
  </si>
  <si>
    <t>See_cases, Deficiency_of_aromatic-L-amino-acid_decarboxylase, Global_developmental_delay, Inborn_genetic_diseases</t>
  </si>
  <si>
    <t>7:50526134-50633154</t>
  </si>
  <si>
    <t>ENST00000444124</t>
  </si>
  <si>
    <t>3.7519e-08</t>
  </si>
  <si>
    <t xml:space="preserve">The gene Dopa decarboxylase is referred to in FlyBase by the symbol Dmel\Ddc (CG10697, FBgn0000422). It is a protein_coding_gene from Dmel. It has 3 annotated transcripts and 3 polypeptides (2 unique). Gene sequence location is 2L:19116483..19120306. Its molecular function is described by: 5-hydroxy-L-tryptophan decarboxylase activity; aromatic-L-amino-acid decarboxylase activity; L-dopa decarboxylase activity; pyridoxal phosphate binding; carboxy-lyase activity. It is involved in the biological process described with 13 unique terms, many of which group under: response to stimulus; system process; nervous system process; memory; response to reactive oxygen species. 149 alleles are reported. The phenotypes of these alleles manifest in: tergum; embryonic/larval dorsal vessel; acellular anatomical structure; pupal cuticle; adult external mesothorax. The phenotypic classes of alleles include: viable; phenotype; some die during P-stage; abnormal behavior. Summary of modENCODE Temporal Expression Profile:  Temporal profile ranges from a peak of very high expression to a trough of extremely low expression.  Peak expression observed during late larval stages.  </t>
  </si>
  <si>
    <t>CLIP2</t>
  </si>
  <si>
    <t>CAP-Gly domain containing linker protein 2</t>
  </si>
  <si>
    <t>WBSCR4|CYLN2|WBSCR3</t>
  </si>
  <si>
    <t>Q9UDT6</t>
  </si>
  <si>
    <t>CLIP-190</t>
  </si>
  <si>
    <t>FBgn0020503</t>
  </si>
  <si>
    <t>BIK1</t>
  </si>
  <si>
    <t>S000000534</t>
  </si>
  <si>
    <t>7:73703805-73820273</t>
  </si>
  <si>
    <t>ENST00000223398</t>
  </si>
  <si>
    <t xml:space="preserve">The gene Cytoplasmic linker protein 190 is referred to in FlyBase by the symbol Dmel\CLIP-190 (CG5020, FBgn0020503). It is a protein_coding_gene from Dmel. It has 15 annotated transcripts and 15 polypeptides (all unique). Gene sequence location is 2L:17384700..17409698. Its molecular function is described by: actin binding; myosin VI heavy chain binding; protein binding; microtubule plus-end binding; microtubule binding. It is involved in the biological process described with: cytoplasmic microtubule organization; cellularization. 21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18-24 hour embryonic stages, at stages throughout the pupal period, in adult male stages.  </t>
  </si>
  <si>
    <t>CPEB4</t>
  </si>
  <si>
    <t>cytoplasmic polyadenylation element binding protein 4</t>
  </si>
  <si>
    <t>Q17RY0</t>
  </si>
  <si>
    <t>orb2</t>
  </si>
  <si>
    <t>FBgn0264307</t>
  </si>
  <si>
    <t>5:173315283-173388979</t>
  </si>
  <si>
    <t>ENST00000265085</t>
  </si>
  <si>
    <t>The gene orb2 is referred to in FlyBase by the symbol Dmel\orb2 (CG43782, FBgn0264307). It is a protein_coding_gene from Dmel. It has 7 annotated transcripts and 7 polypeptides (4 unique). Gene sequence location is 3L:8937100..8954463. Its molecular function is described by 8 unique terms, many of which group under: binding; heterocyclic compound binding; organic cyclic compound binding; nucleic acid binding; translation regulator activity, nucleic acid binding. It is involved in the biological process described with 11 unique terms, many of which group under: positive regulation of metabolic process; nervous system process; asymmetric cell division; anatomical structure morphogenesis; male mating behavior. 61 alleles are reported. The phenotypes of these alleles manifest in: gonad; intracellular anatomical structure; intracellular non-membrane-bounded organelle; non-membrane-bounded organelle; spindle. The phenotypic classes of alleles include: phenotype; viable; abnormal behavior; increased mortality.</t>
  </si>
  <si>
    <t>CYP11B1</t>
  </si>
  <si>
    <t>cytochrome P450 family 11 subfamily B member 1</t>
  </si>
  <si>
    <t>CYP11B</t>
  </si>
  <si>
    <t>P15538</t>
  </si>
  <si>
    <t>shd</t>
  </si>
  <si>
    <t>FBgn0003388</t>
  </si>
  <si>
    <t>Glucocorticoid-remediable_aldosteronism, Congenital_adrenal_hyperplasia, Deficiency_of_steroid_11-beta-monooxygenase, Inborn_genetic_diseases</t>
  </si>
  <si>
    <t>8:143953772-143961262</t>
  </si>
  <si>
    <t>ENST00000292427</t>
  </si>
  <si>
    <t>8.245e-07</t>
  </si>
  <si>
    <t>shade (shd) encodes 20-hydroxylase and is responsible for converting Ecdysone into 20-hydroxyecdysone, the active form of the steroid. It is required in all tissues that produce active Ecdysone and thus contributes to larval moulting, metamorphosis, growth, neuroblast diversity and egg chamber maturation.</t>
  </si>
  <si>
    <t xml:space="preserve">The gene shade is referred to in FlyBase by the symbol Dmel\shd (CG13478, FBgn0003388). It is a protein_coding_gene from Dmel. It has 3 annotated transcripts and 3 polypeptides (2 unique). Gene sequence location is 3L:14614458..14622205. Its molecular function is described by: ecdysone 20-monooxygenase activity; heme binding; iron ion binding. It is involved in the biological process described with 8 unique terms, many of which group under: anatomical structure development; developmental process; system development; germ cell development; multi-organism reproductive process. 13 alleles are reported. The phenotypes of these alleles manifest in: embryonic/larval cuticle; tracheal system; foregut; organism subdivision; ventral nerve cord. The phenotypic classes of alleles include: some die during embryonic stage; viable; lethal - all die during embryonic stage; abnormal developmental rate; female semi-fertile; female sterile. Summary of modENCODE Temporal Expression Profile:  Temporal profile ranges from a peak of moderately high expression to a trough of no expression detected.  Peak expression observed during late larval stages.  </t>
  </si>
  <si>
    <t>DCC</t>
  </si>
  <si>
    <t>DCC netrin 1 receptor</t>
  </si>
  <si>
    <t>P43146</t>
  </si>
  <si>
    <t>fra</t>
  </si>
  <si>
    <t>FBgn0011592</t>
  </si>
  <si>
    <t>Autism_spectrum_disorder, Mirror_movements_1, Gaze_palsy,_familial_horizontal,_with_progressive_scoliosis,_2, Colorectal_cancer, Partial_agenesis_of_the_corpus_callosum, Inborn_genetic_diseases, Amenorrhea</t>
  </si>
  <si>
    <t>18:49866542-51057784</t>
  </si>
  <si>
    <t>ENST00000442544</t>
  </si>
  <si>
    <t>frazzled (fra) encodes a DCC-like Netrin receptor that mediates axon guidance. It also contributes to dendrite guidance, development and morphogenesis.</t>
  </si>
  <si>
    <t xml:space="preserve">The gene frazzled is referred to in FlyBase by the symbol Dmel\fra (CG8581, FBgn0011592). It is a protein_coding_gene from Dmel. It has 3 annotated transcripts and 3 polypeptides (all unique). Gene sequence location is 2R:12529053..12564184. Its molecular function is described by: protein domain specific binding; netrin receptor activity. It is involved in the biological process described with 14 unique terms, many of which group under: formation of animal organ boundary; motor neuron axon guidance; regulation of cellular component organization; cell-cell adhesion; positive regulation of cell migration. 50 alleles are reported. The phenotypes of these alleles manifest in: cellular anatomical entity; primordium; cell projection; supraesophageal ganglion; axon. The phenotypic classes of alleles include: phenotype; female fertile; female sterile; abnormal flight. Summary of modENCODE Temporal Expression Profile:  Temporal profile ranges from a peak of high expression to a trough of low expression.  Peak expression observed within 00-18 hour embryonic stages.  </t>
  </si>
  <si>
    <t>DDHD2</t>
  </si>
  <si>
    <t>DDHD domain containing 2</t>
  </si>
  <si>
    <t>SAMWD1</t>
  </si>
  <si>
    <t>O94830</t>
  </si>
  <si>
    <t>PAPLA1</t>
  </si>
  <si>
    <t>FBgn0031990</t>
  </si>
  <si>
    <t>DDL1</t>
  </si>
  <si>
    <t>S000005548</t>
  </si>
  <si>
    <t>Hereditary_spastic_paraplegia_54, Hereditary_spastic_paraplegia, Inborn_genetic_diseases, Generalized_epilepsy, Obesity, Global_developmental_delay</t>
  </si>
  <si>
    <t>8:38082736-38133076</t>
  </si>
  <si>
    <t>ENST00000397166</t>
  </si>
  <si>
    <t>1.4321e-10</t>
  </si>
  <si>
    <t>Phosphatidic Acid Phospholipase A1 (PAPLA1) encodes a protein required for the endoplasmic reticulum to Golgi trafficking of a family of G-protein coupled receptors.</t>
  </si>
  <si>
    <t xml:space="preserve">The gene Phosphatidic Acid Phospholipase A1 is referred to in FlyBase by the symbol Dmel\PAPLA1 (CG8552, FBgn0031990). It is a protein_coding_gene from Dmel. It has 4 annotated transcripts and 4 polypeptides (3 unique). Gene sequence location is 2L:8134247..8159638. Its molecular function is described by: serine hydrolase activity; metal ion binding; phospholipase A1 activity; phospholipase activity. It is involved in the biological process described with: endoplasmic reticulum to Golgi vesicle-mediated transport; rhodopsin biosynthetic process; spermatogenesis. 36 alleles are reported. The phenotypes of these alleles manifest in: female organism; female-specific anatomical entity; compound cell cluster organ; vas deferens; intracellular anatomical structure. The phenotypic classes of alleles include: partially lethal - majority die; abnormal behavior; phenotype; abnormal neurophysiology. Summary of modENCODE Temporal Expression Profile:  Temporal profile ranges from a peak of high expression to a trough of moderate expression.  Peak expression observed within 00-06 hour embryonic stages.  </t>
  </si>
  <si>
    <t>DDX23</t>
  </si>
  <si>
    <t>DEAD-box helicase 23</t>
  </si>
  <si>
    <t>Q9BUQ8</t>
  </si>
  <si>
    <t>CG10333</t>
  </si>
  <si>
    <t>FBgn0032690</t>
  </si>
  <si>
    <t>PRP28</t>
  </si>
  <si>
    <t>S000002651</t>
  </si>
  <si>
    <t>Motor_delay, Abnormal_facial_shape, Neurodevelopmental_disorder, Failure_to_thrive, Fetal_growth_restriction, DDX23-related_Neurodevelopmental_disorder, Intellectual_disability, Inborn_genetic_diseases</t>
  </si>
  <si>
    <t>12:49223547-49246625</t>
  </si>
  <si>
    <t>ENST00000308025</t>
  </si>
  <si>
    <t xml:space="preserve">This gene is referred to in FlyBase by the symbol Dmel\CG10333 (FBgn0032690). It is a protein_coding_gene from Dmel. It has one annotated transcript and one polypeptide. Gene sequence location is 2L:18606832..18609550. Its molecular function is described by: helicase activity; ATP binding; RNA binding. It is involved in the biological process described with: mRNA splicing, via spliceosome; regulation of defense response to virus. 5 alleles are reported. The phenotypes of these alleles manifest in: larval neuroblast; ganglion mother cell; sarcomere; Z disc. The phenotypic classes of alleles include: female sterile; lethal; abnormal neuroanatomy; some die during pupal stage; viable; lethal - all die before end of pupal stage. Summary of modENCODE Temporal Expression Profile:  Temporal profile ranges from a peak of high expression to a trough of moderate expression.  Peak expression observed within 00-06 hour embryonic stages.  </t>
  </si>
  <si>
    <t>DDX3X</t>
  </si>
  <si>
    <t>DEAD-box helicase 3 X-linked</t>
  </si>
  <si>
    <t>DDX3</t>
  </si>
  <si>
    <t>O00571</t>
  </si>
  <si>
    <t>bel</t>
  </si>
  <si>
    <t>FBgn0263231</t>
  </si>
  <si>
    <t>DED1</t>
  </si>
  <si>
    <t>S000005730</t>
  </si>
  <si>
    <t>Neurodevelopmental_abnormality, Syndromic_X-linked_intellectual_disability_Claes-Jensen_type, Cerebellar_vermis_hypoplasia, X-linked_intellectual_disability-hypotonia-movement_disorder_syndrome, Neurodevelopmental_disorder, Neurodevelopmental_delay, Congenital_cerebellar_hypoplasia, Intellectual_disability, See_cases, Inborn_genetic_diseases, DDX3X-related_X-linked_intellectual_disability, Intellectual_disability,_X-linked_102</t>
  </si>
  <si>
    <t>X:41192651-41223725</t>
  </si>
  <si>
    <t>ENST00000399959</t>
  </si>
  <si>
    <t>belle (bel) encodes a DEAD-box RNA helicase that functions both as positive and negative translation regulator. It is essential for embryo viability and fertility, and is required for the maintenance of male germ-line stem cells.</t>
  </si>
  <si>
    <t>The gene belle is referred to in FlyBase by the symbol Dmel\bel (CG9748, FBgn0263231). It is a protein_coding_gene from Dmel. It has 2 annotated transcripts and 2 polypeptides (all unique). Gene sequence location is 3R:8654975..8660761. Its molecular function is described by: RNA helicase activity; ATP binding; RNA binding. It is involved in the biological process described with 10 unique terms, many of which group under: sexual reproduction; reproduction; developmental process involved in reproduction; gene expression; metabolic process. 88 alleles are reported. The phenotypes of these alleles manifest in: larva; cell periphery; Nebenkern; meiotic cell cycle; intracellular anatomical structure. The phenotypic classes of alleles include: fertile; lethal; lethal - all die before end of prepupal stage; phenotype.</t>
  </si>
  <si>
    <t>DDX53</t>
  </si>
  <si>
    <t>DEAD-box helicase 53</t>
  </si>
  <si>
    <t>Q86TM3</t>
  </si>
  <si>
    <t>CG7878</t>
  </si>
  <si>
    <t>FBgn0037549</t>
  </si>
  <si>
    <t>DBP3</t>
  </si>
  <si>
    <t>S000003046</t>
  </si>
  <si>
    <t>X:23018087-23020204</t>
  </si>
  <si>
    <t>ENST00000327968</t>
  </si>
  <si>
    <t xml:space="preserve">This gene is referred to in FlyBase by the symbol Dmel\CG7878 (FBgn0037549). It is a protein_coding_gene from Dmel. It has one annotated transcript and one polypeptide. Gene sequence location is 3R:8122725..8125273. Its molecular function is described by: RNA binding; helicase activity; ATP binding; RNA helicase activity. The biological processes in which it is involved are not known. 10 alleles are reported. No phenotypic data is available. The phenotypic classes of alleles include: viable; some die during pupal stage; partially lethal - majority die; fertile. Summary of modENCODE Temporal Expression Profile:  Temporal profile ranges from a peak of high expression to a trough of moderate expression.  Peak expression observed within 00-06 hour embryonic stages, in adult female stages.  </t>
  </si>
  <si>
    <t>DEAF1</t>
  </si>
  <si>
    <t>DEAF1 transcription factor</t>
  </si>
  <si>
    <t>O75398</t>
  </si>
  <si>
    <t>Deaf1</t>
  </si>
  <si>
    <t>FBgn0013799</t>
  </si>
  <si>
    <t>Malar_flattening, Infantile_muscular_hypotonia, Attention_deficit_hyperactivity_disorder, Thin_upper_lip_vermilion, Autism,_susceptiblity_to, See_cases, Inborn_genetic_diseases, Intellectual_disability-epilepsy-extrapyramidal_syndrome, Autism_spectrum_disorder, Intellectual_disability,_autosomal_dominant_24, Delayed_speech_and_language_development, Autosomal_dominant_non-syndromic_intellectual_disability, Neurodevelopmental_delay, Intellectual_disability, Poor_fine_motor_coordination, Mandibular_prognathia, Tooth_malposition, DEAF1-Related_Disorder, Obesity, Developmental_disorder</t>
  </si>
  <si>
    <t>11:644233-706715</t>
  </si>
  <si>
    <t>ENST00000382409</t>
  </si>
  <si>
    <t xml:space="preserve">The gene Deformed epidermal autoregulatory factor-1 is referred to in FlyBase by the symbol Dmel\Deaf1 (CG8567, FBgn0013799). It is a protein_coding_gene from Dmel. It has 5 annotated transcripts and 5 polypeptides (4 unique). Gene sequence location is 3L:19818174..19830686. Its molecular function is described by: DNA-binding transcription factor activity, RNA polymerase II-specific; sequence-specific DNA binding; DNA-binding transcription factor activity. It is involved in the biological process described with: embryo development ending in birth or egg hatching; regulation of transcription by RNA polymerase II; regulation of immune response; positive regulation of transcription, DNA-templated. 16 alleles are reported. The phenotypes of these alleles manifest in: adult thoracic mechanosensory chaeta; mitotic domain; external compound sense organ; stage 8 embryo; mesothoracic bristle. The phenotypic classes of alleles include: phenotype; visible; increased mortality during development; increased mortality. Summary of modENCODE Temporal Expression Profile:  Temporal profile ranges from a peak of high expression to a trough of moderate expression.  Peak expression observed within 00-06 and 12-18 hour embryonic stages.  </t>
  </si>
  <si>
    <t>DENR</t>
  </si>
  <si>
    <t>density regulated re-initiation and release factor</t>
  </si>
  <si>
    <t>O43583</t>
  </si>
  <si>
    <t>FBgn0030802</t>
  </si>
  <si>
    <t>TMA22</t>
  </si>
  <si>
    <t>S000003775</t>
  </si>
  <si>
    <t>12:123237321-123255611</t>
  </si>
  <si>
    <t>ENST00000280557</t>
  </si>
  <si>
    <t>Density regulated protein (DENR) encodes a non-canonical translation initiation factor together with its binding partner encoded by MCTS1. It associates with ribosomes and it promotes translation reinitiation.</t>
  </si>
  <si>
    <t xml:space="preserve">The gene Density regulated protein is referred to in FlyBase by the symbol Dmel\DENR (CG9099, FBgn0030802). It is a protein_coding_gene from Dmel. It has 2 annotated transcripts and 2 polypeptides (1 unique). Gene sequence location is X:16885546..16886560. Its molecular function is described by: mRNA 5'-UTR binding; translation initiation factor activity; mRNA binding. It is involved in the biological process described with: positive regulation of insulin receptor signaling pathway; positive regulation of cell population proliferation; positive regulation of ecdysone receptor-mediated signaling pathway; translation reinitiation; formation of translation preinitiation complex. 6 alleles are reported. The phenotypes of these alleles manifest in: cuboidal/columnar epithelium; larval abdominal segment; adult; terminalia; cell cluster organ. The phenotypic classes of alleles include: decreased cell number; phenotype; viable; increased mortality during development. Summary of modENCODE Temporal Expression Profile:  Temporal profile ranges from a peak of high expression to a trough of moderately high expression.  Peak expression observed within 00-18 hour embryonic stages, at stages throughout the larval period, at stages throughout the pupal period, in adult female stages.  </t>
  </si>
  <si>
    <t>DEPDC5</t>
  </si>
  <si>
    <t>DEP domain containing 5, GATOR1 subcomplex subunit</t>
  </si>
  <si>
    <t>O75140</t>
  </si>
  <si>
    <t>Iml1</t>
  </si>
  <si>
    <t>FBgn0035227</t>
  </si>
  <si>
    <t>IML1</t>
  </si>
  <si>
    <t>S000003899</t>
  </si>
  <si>
    <t>Developmental_and_epileptic_encephalopathy_111, Profound_global_developmental_delay, Agenesis_of_maxillary_lateral_incisor, Autosomal_dominant_nocturnal_frontal_lobe_epilepsy, Low_posterior_hairline, Infantile_axial_hypotonia, Cleft_palate, See_cases, Inborn_genetic_diseases, Developmental_and_epileptic_encephalopathy,_83, DEPDC5-Related_Disorder, Epilepsy,_familial_focal,_with_variable_foci_1, Seizure, Continuous_spike_and_waves_during_slow_sleep, Severe_global_developmental_delay, Global_developmental_delay, Familial_focal_epilepsy_with_variable_foci, Intellectual_disability, Low-set_ears, Developmental_disorder, Childhood_epilepsy_with_centrotemporal_spikes, Congenital_diaphragmatic_hernia</t>
  </si>
  <si>
    <t>22:32149944-32303012</t>
  </si>
  <si>
    <t>ENST00000382112</t>
  </si>
  <si>
    <t>Increased minichromosome loss 1 (Iml1) encodes a component of the highly conserved GAP Activity Towards Rags 1 (GATOR1) complex, which inhibits the  activity of the product of Tor in response to amino acid starvation. The product of Iml1, as well as the other GATOR1 components encoded by Nprl2 and Nprl3, regulates early meiotic progression.</t>
  </si>
  <si>
    <t xml:space="preserve">The gene Increased minichromosome loss 1 is referred to in FlyBase by the symbol Dmel\Iml1 (CG12090, FBgn0035227). It is a protein_coding_gene from Dmel. It has 5 annotated transcripts and 5 polypeptides (all unique). Gene sequence location is 3L:1523414..1534034. Its molecular function is described by: GTPase activator activity. It is involved in the biological process described with 7 unique terms, many of which group under: negative regulation of cell size; cellular developmental process; response to nutrient levels; positive regulation of biological process; response to starvation. 11 alleles are reported. The phenotypes of these alleles manifest in: egg chamber; follicle cell. The phenotypic classes of alleles include: phenotype; abnormal cell size; increased size; increased mortality. Summary of modENCODE Temporal Expression Profile:  Temporal profile ranges from a peak of moderately high expression to a trough of moderate expression.  Peak expression observed in adult male stages.  </t>
  </si>
  <si>
    <t>DHCR7</t>
  </si>
  <si>
    <t>7-dehydrocholesterol reductase</t>
  </si>
  <si>
    <t>SLOS</t>
  </si>
  <si>
    <t>Q9UBM7</t>
  </si>
  <si>
    <t>LBR</t>
  </si>
  <si>
    <t>FBgn0034657</t>
  </si>
  <si>
    <t>ERG4</t>
  </si>
  <si>
    <t>S000002980</t>
  </si>
  <si>
    <t>Abnormality_of_brain_morphology, Microcephaly, Smith-Lemli-Opitz_syndrome, Small_for_gestational_age, 2-3_toe_syndactyly, See_cases, Elevated_circulating_7-dehydrocholesterol_concentration, Primary_microcephaly, Inborn_genetic_diseases, Hepatoblastoma</t>
  </si>
  <si>
    <t>11:71139239-71163914</t>
  </si>
  <si>
    <t>ENST00000355527</t>
  </si>
  <si>
    <t>3.949e-13</t>
  </si>
  <si>
    <t xml:space="preserve">The gene Lamin B receptor is referred to in FlyBase by the symbol Dmel\LBR (CG17952, FBgn0034657). It is a protein_coding_gene from Dmel. It has 3 annotated transcripts and 3 polypeptides (2 unique). Gene sequence location is 2R:21720495..21724055. Its molecular function is described by: chromatin binding; oxidoreductase activity, acting on the CH-CH group of donors; lamin binding. It is involved in the biological process described with: nucleus organization; sterol biosynthetic process. 6 alleles are reported. No phenotypic data is available. The phenotypic classes of alleles include: viable; abnormal flight. Summary of modENCODE Temporal Expression Profile:  Temporal profile ranges from a peak of very high expression to a trough of low expression.  Peak expression observed within 00-12 hour embryonic stages.  </t>
  </si>
  <si>
    <t>DHX30</t>
  </si>
  <si>
    <t>DExH-box helicase 30</t>
  </si>
  <si>
    <t>DDX30</t>
  </si>
  <si>
    <t>Q7L2E3</t>
  </si>
  <si>
    <t>CG1582</t>
  </si>
  <si>
    <t>FBgn0030246</t>
  </si>
  <si>
    <t>YLR419W</t>
  </si>
  <si>
    <t>S000004411</t>
  </si>
  <si>
    <t>Abnormal_cerebral_white_matter_morphology, Delayed_speech_and_language_development, Microcephaly, Hirsutism, Generalized_hypotonia, Neurodevelopmental_disorder_with_severe_motor_impairment_and_absent_language, Failure_to_thrive, Short_stature, Intellectual_disability, See_cases, Autism, Sleep_disturbance, Axial_hypotonia, Inborn_genetic_diseases, EEG_abnormality, Strabismus, Global_developmental_delay, Hearing_impairment</t>
  </si>
  <si>
    <t>3:47844399-47891685</t>
  </si>
  <si>
    <t>ENST00000445061</t>
  </si>
  <si>
    <t xml:space="preserve">This gene is referred to in FlyBase by the symbol Dmel\CG1582 (FBgn0030246). It is a protein_coding_gene from Dmel. It has 2 annotated transcripts and 2 polypeptides (1 unique). Gene sequence location is X:10894747..10899302. Its molecular function is described by: helicase activity; ATP binding; metal ion binding; RNA binding.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early larval stages, in stages of adults of both sexes.  </t>
  </si>
  <si>
    <t>DIP2A</t>
  </si>
  <si>
    <t>disco interacting protein 2 homolog A</t>
  </si>
  <si>
    <t>C21orf106</t>
  </si>
  <si>
    <t>Q14689</t>
  </si>
  <si>
    <t>DIP2</t>
  </si>
  <si>
    <t>FBgn0024806</t>
  </si>
  <si>
    <t>CMR2</t>
  </si>
  <si>
    <t>S000005619</t>
  </si>
  <si>
    <t>Autism_spectrum_disorder, Inborn_genetic_diseases</t>
  </si>
  <si>
    <t>21:47878812-47989926</t>
  </si>
  <si>
    <t>ENST00000417564</t>
  </si>
  <si>
    <t>DISCO Interacting Protein 2 (DIP2) encodes a member of DIP2 family. It interacts physically with the product of disco in vitro and participates in axonal bifurcation and guidance downstream of the JNK pathway.</t>
  </si>
  <si>
    <t xml:space="preserve">The gene DISCO Interacting Protein 2 is referred to in FlyBase by the symbol Dmel\DIP2 (CG7020, FBgn0024806). It is a protein_coding_gene from Dmel. It has 5 annotated transcripts and 5 polypeptides (all unique). Gene sequence location is 3L:250229..257954. Its molecular function is described by: protein binding. It is involved in the biological process described with: axon guidance. 13 alleles are reported. No phenotypic data is available. The phenotypic classes of alleles include: viable; fertile.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</si>
  <si>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DIP2C</t>
  </si>
  <si>
    <t>disco interacting protein 2 homolog C</t>
  </si>
  <si>
    <t>KIAA0934</t>
  </si>
  <si>
    <t>Q9Y2E4</t>
  </si>
  <si>
    <t>See_cases, Neurodevelopmental_delay, Obesity, Inborn_genetic_diseases</t>
  </si>
  <si>
    <t>10:320130-735683</t>
  </si>
  <si>
    <t>ENST00000280886</t>
  </si>
  <si>
    <t>DIPK2A</t>
  </si>
  <si>
    <t>divergent protein kinase domain 2A</t>
  </si>
  <si>
    <t>C3orf58</t>
  </si>
  <si>
    <t>Q8NDZ4</t>
  </si>
  <si>
    <t>CG11170</t>
  </si>
  <si>
    <t>FBgn0034705</t>
  </si>
  <si>
    <t>3:143690640-143767561</t>
  </si>
  <si>
    <t>ENST00000315691</t>
  </si>
  <si>
    <t xml:space="preserve">This gene is referred to in FlyBase by the symbol Dmel\CG11170 (FBgn0034705). It is a protein_coding_gene from Dmel. It has 3 annotated transcripts and 3 polypeptides (1 unique). Gene sequence location is 2R:22177419..22182879.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low expression.  Peak expression observed during late larval stages.  </t>
  </si>
  <si>
    <t>DISC1</t>
  </si>
  <si>
    <t>DISC1 scaffold protein</t>
  </si>
  <si>
    <t>Q9NRI5</t>
  </si>
  <si>
    <t>1:231762561-232177018</t>
  </si>
  <si>
    <t>ENST00000366633</t>
  </si>
  <si>
    <t>1.6756e-06</t>
  </si>
  <si>
    <t>DIXDC1</t>
  </si>
  <si>
    <t>DIX domain containing 1</t>
  </si>
  <si>
    <t>Q155Q3</t>
  </si>
  <si>
    <t>dsh</t>
  </si>
  <si>
    <t>FBgn0000499</t>
  </si>
  <si>
    <t>11:111797868-111893308</t>
  </si>
  <si>
    <t>ENST00000440460</t>
  </si>
  <si>
    <t>7.3213e-11</t>
  </si>
  <si>
    <t xml:space="preserve">The gene dishevelled is referred to in FlyBase by the symbol Dmel\dsh (CG18361, FBgn0000499). It is a protein_coding_gene from Dmel. It has one annotated transcript and one polypeptide. Gene sequence location is X:11355881..11358724. Its molecular function is described by: protein domain specific binding; phosphatidic acid binding; protein binding; signaling receptor complex adaptor activity; frizzled binding. It is involved in the biological process described with 34 unique terms, many of which group under: signaling; embryonic development via the syncytial blastoderm; reproductive structure development; embryonic pattern specification; regulation of actin filament organization. 145 alleles are reported. The phenotypes of these alleles manifest in: metathoracic tibial bract; abdominal 2 ventral denticle belt; photoreceptor cell R8; male-specific anatomical entity; ventral thoracic disc. The phenotypic classes of alleles include: fertile; abnormal size; phenotype; male fertile. Summary of modENCODE Temporal Expression Profile:  Temporal profile ranges from a peak of high expression to a trough of moderate expression.  Peak expression observed within 00-06 hour embryonic stages.  </t>
  </si>
  <si>
    <t>DLG1</t>
  </si>
  <si>
    <t>discs large MAGUK scaffold protein 1</t>
  </si>
  <si>
    <t>Q12959</t>
  </si>
  <si>
    <t>dlg1</t>
  </si>
  <si>
    <t>FBgn0001624</t>
  </si>
  <si>
    <t>3:196769431-197026171</t>
  </si>
  <si>
    <t>ENST00000346964</t>
  </si>
  <si>
    <t xml:space="preserve">The gene discs large 1 is referred to in FlyBase by the symbol Dmel\dlg1 (CG1725, FBgn0001624). It is a protein_coding_gene from Dmel. It has 21 annotated transcripts and 21 polypeptides (15 unique). Gene sequence location is X:11369665..11409776. Its molecular function is described by: protein binding; guanylate kinase activity. It is involved in the biological process described with 34 unique terms, many of which group under: organelle localization; tube morphogenesis; mating; phototaxis; morphogenesis of a polarized epithelium. 139 alleles are reported. The phenotypes of these alleles manifest in: somatic precursor cell; embryonic/larval nervous system; ventral thoracic disc; embryonic/larval cuticle; embryonic/larval circulatory system. The phenotypic classes of alleles include: some die during larval stage; phenotype; some die during P-stage; abnormal cell number.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</si>
  <si>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DLG2</t>
  </si>
  <si>
    <t>discs large MAGUK scaffold protein 2</t>
  </si>
  <si>
    <t>Q15700</t>
  </si>
  <si>
    <t>11:83166055-85338966</t>
  </si>
  <si>
    <t>ENST00000376104</t>
  </si>
  <si>
    <t>DLG4</t>
  </si>
  <si>
    <t>discs large MAGUK scaffold protein 4</t>
  </si>
  <si>
    <t>P78352</t>
  </si>
  <si>
    <t>Very_long_chain_acyl-CoA_dehydrogenase_deficiency, Primary_familial_hypertrophic_cardiomyopathy, Intellectual_developmental_disorder_62, Inborn_genetic_diseases, DLG4-related_synaptopathy</t>
  </si>
  <si>
    <t>17:7093209-7123021</t>
  </si>
  <si>
    <t>ENST00000399510</t>
  </si>
  <si>
    <t>DLGAP1</t>
  </si>
  <si>
    <t>DLG associated protein 1</t>
  </si>
  <si>
    <t>O14490</t>
  </si>
  <si>
    <t>vlc</t>
  </si>
  <si>
    <t>FBgn0259978</t>
  </si>
  <si>
    <t>18:3496030-4455335</t>
  </si>
  <si>
    <t>ENST00000315677</t>
  </si>
  <si>
    <t>vulcan (vlc) is induced above a basal level by 20-hydroxyecdysone in late third instar larvae. Its mutants die primarily as pharate adults with defects in ecdysone-induced leg morphogenesis.</t>
  </si>
  <si>
    <t xml:space="preserve">The gene vulcan is referred to in FlyBase by the symbol Dmel\vlc (CG8390, FBgn0259978). It is a protein_coding_gene from Dmel. It has 8 annotated transcripts and 8 polypeptides (2 unique). Gene sequence location is 2R:5702112..5705439. Its molecular function is described by: molecular adaptor activity. It is involved in the biological process described with: regulation of postsynaptic neurotransmitter receptor activity. 14 alleles are reported. The phenotypes of these alleles manifest in: leg; wing; metathoracic tibia; metathoracic tarsal segment 2. The phenotypic classes of alleles include: viable; visible; lethal. Summary of modENCODE Temporal Expression Profile:  Temporal profile ranges from a peak of high expression to a trough of moderate expression.  Peak expression observed within 00-12 hour embryonic stages, in adult female stages.  </t>
  </si>
  <si>
    <t>DLGAP2</t>
  </si>
  <si>
    <t>DLG associated protein 2</t>
  </si>
  <si>
    <t>ERICH1-AS1|C8orf68</t>
  </si>
  <si>
    <t>Q9P1A6</t>
  </si>
  <si>
    <t>8:1449532-1656642</t>
  </si>
  <si>
    <t>ENST00000421627</t>
  </si>
  <si>
    <t>DLGAP3</t>
  </si>
  <si>
    <t>DLG associated protein 3</t>
  </si>
  <si>
    <t>O95886</t>
  </si>
  <si>
    <t>1:35331037-35395186</t>
  </si>
  <si>
    <t>ENST00000373347</t>
  </si>
  <si>
    <t>DLL1</t>
  </si>
  <si>
    <t>delta like canonical Notch ligand 1</t>
  </si>
  <si>
    <t>O00548</t>
  </si>
  <si>
    <t>Dl</t>
  </si>
  <si>
    <t>FBgn0000463</t>
  </si>
  <si>
    <t>See_cases, Neurodevelopmental_disorder_with_nonspecific_brain_abnormalities_and_with_or_without_seizures, Inborn_genetic_diseases</t>
  </si>
  <si>
    <t>6:170591294-170599561</t>
  </si>
  <si>
    <t>ENST00000366756</t>
  </si>
  <si>
    <t>Delta (Dl) encodes a single pass transmembrane EGF family protein and one of two ligands of the Notch signaling pathway. It regulates cell fate decisions and cell proliferation. Post transcriptional modification (such as by fucosylation, ubiquitination and proteolysis) of the product of Dl is key for its functions.</t>
  </si>
  <si>
    <t xml:space="preserve">The gene Delta is referred to in FlyBase by the symbol Dmel\Dl (CG3619, FBgn0000463). It is a protein_coding_gene from Dmel. It has 3 annotated transcripts and 3 polypeptides (1 unique). Gene sequence location is 3R:19302731..19326217. Its molecular function is described by: Notch binding; receptor ligand activity; protein binding; calcium ion binding; glycosphingolipid binding. It is involved in the biological process described with 36 unique terms, many of which group under: cell-cell signaling; actin cytoskeleton organization; stem cell population maintenance; response to stimulus; compound eye photoreceptor development. 443 alleles are reported. The phenotypes of these alleles manifest in: neuroblast of ventral nervous system; nephrocyte; somatic stem cell; neuroblast; adult gut. The phenotypic classes of alleles include: increased mortality; abnormal size; increased size; phenotype. Summary of modENCODE Temporal Expression Profile:  Temporal profile ranges from a peak of very high expression to a trough of low expression.  Peak expression observed within 00-06 hour embryonic stages.  </t>
  </si>
  <si>
    <t>DLX3</t>
  </si>
  <si>
    <t>distal-less homeobox 3</t>
  </si>
  <si>
    <t>O60479</t>
  </si>
  <si>
    <t>Dll</t>
  </si>
  <si>
    <t>FBgn0000157</t>
  </si>
  <si>
    <t>Tricho-dento-osseous_syndrome, Hypomaturation-hypoplastic_amelogenesis_imperfecta_with_taurodontism, Uterine_leiomyoma, Inborn_genetic_diseases</t>
  </si>
  <si>
    <t>17:48067369-48072588</t>
  </si>
  <si>
    <t>ENST00000434704</t>
  </si>
  <si>
    <t>Distal-less (Dll) encodes a homedomain transcription factor whose expression is induced in limb primordia and specifies limb (distal) versus body wall (proximal).</t>
  </si>
  <si>
    <t xml:space="preserve">The gene Distal-less is referred to in FlyBase by the symbol Dmel\Dll (CG3629, FBgn0000157). It is a protein_coding_gene from Dmel. It has 3 annotated transcripts and 3 polypeptides (all unique). Gene sequence location is 2R:24814822..24835667. Its molecular function is described by: RNA polymerase II cis-regulatory region sequence-specific DNA binding; DNA-binding transcription factor activity, RNA polymerase II-specific. It is involved in the biological process described with 16 unique terms, many of which group under: genital disc development; nervous system development; wing disc morphogenesis; specification of symmetry; negative regulation of macromolecule metabolic process. 46 alleles are reported. The phenotypes of these alleles manifest in: male analia; hindgut; mesothoracic bristle; somatic cell; mechanosensory sensory organ. The phenotypic classes of alleles include: abnormal neuroanatomy; lethal; phenotype; lethal - all die before end of prepupal stage. Summary of modENCODE Temporal Expression Profile:  Temporal profile ranges from a peak of moderate expression to a trough of very low expression.  Peak expression observed within 00-18 hour embryonic stages, during late larval stages, at stages throughout the pupal period.  </t>
  </si>
  <si>
    <t>DLX6</t>
  </si>
  <si>
    <t>distal-less homeobox 6</t>
  </si>
  <si>
    <t>P56179</t>
  </si>
  <si>
    <t>7:96634860-96640351</t>
  </si>
  <si>
    <t>ENST00000518156</t>
  </si>
  <si>
    <t>DMD</t>
  </si>
  <si>
    <t>dystrophin</t>
  </si>
  <si>
    <t>MRX85</t>
  </si>
  <si>
    <t>P11532</t>
  </si>
  <si>
    <t>Dys</t>
  </si>
  <si>
    <t>FBgn0260003</t>
  </si>
  <si>
    <t>Familial_restrictive_cardiomyopathy, Dilated_cardiomyopathy_3B, Primary_familial_dilated_cardiomyopathy, Restrictive_cardiomyopathy, Heart_failure, Primary_dilated_cardiomyopathy, EMG:_myopathic_abnormalities, Becker_muscular_dystrophy, Qualitative_or_quantitative_defects_of_dystrophin, Abnormality_of_the_musculature, Muscular_dystrophy, Dystrophin_deficiency, Abnormality_of_neuronal_migration, Primary_familial_hypertrophic_cardiomyopathy, See_cases, Shoulder_girdle_muscle_weakness, Inborn_genetic_diseases, Long_QT_syndrome, Left_ventricular_noncompaction_cardiomyopathy, Exertional_myalgia,_muscle_stiffness_and_myoglobinuria, Brugada_syndrome, Cardiovascular_phenotype, Duchenne_and_Becker_muscular_dystrophy, Arrhythmogenic_right_ventricular_cardiomyopathy, Conduction_disorder_of_the_heart, Hypertrophic_cardiomyopathy, Duchenne_muscular_dystrophy, Cardiomyopathy, Dilated_cardiomyopathy_1A</t>
  </si>
  <si>
    <t>X:31115794-33357558</t>
  </si>
  <si>
    <t>ENST00000357033</t>
  </si>
  <si>
    <t>Dystrophin (Dys) encodes a cytoplasmic protein that connects the actin cytoskeleton to the extracellular matrix via the receptor encoded by Dg. In addition, the product of Dys serves as a cytoplasmic scaffold for the membrane localization of different signaling factors, including nos, which regulates expression of miRNAs to adapt cellular homeostasis to changes induced by stress and dystrophy.</t>
  </si>
  <si>
    <t xml:space="preserve">The gene Dystrophin is referred to in FlyBase by the symbol Dmel\Dys (CG34157, FBgn0260003). It is a protein_coding_gene from Dmel. It has 12 annotated transcripts and 12 polypeptides (all unique). Gene sequence location is 3R:19461085..19597288. Its molecular function is described by: actin filament binding; WW domain binding; zinc ion binding; protein binding; structural constituent of muscle. It is involved in the biological process described with 11 unique terms, many of which group under: cellular component organization or biogenesis; synapse organization; export from cell; anatomical structure homeostasis; establishment of cell polarity. 66 alleles are reported. The phenotypes of these alleles manifest in: synapse; endomembrane system; sensory organ cell; polymeric cytoskeletal fiber; contractile fiber. The phenotypic classes of alleles include: abnormal behavior; partially lethal; lethal; phenotype. Summary of modENCODE Temporal Expression Profile:  Temporal profile ranges from a peak of moderately high expression to a trough of low expression.  Peak expression observed within 12-18 embryonic stages, during late pupal stages.  </t>
  </si>
  <si>
    <t>DMPK</t>
  </si>
  <si>
    <t>DM1 protein kinase</t>
  </si>
  <si>
    <t>DM1|DM</t>
  </si>
  <si>
    <t>Q09013</t>
  </si>
  <si>
    <t>DBF2</t>
  </si>
  <si>
    <t>S000003324</t>
  </si>
  <si>
    <t>Steinert_myotonic_dystrophy_syndrome, Noonan_syndrome, Inborn_genetic_diseases, Myotonic_dystrophy</t>
  </si>
  <si>
    <t>19:46272975-46285810</t>
  </si>
  <si>
    <t>ENST00000343373</t>
  </si>
  <si>
    <t>DMWD</t>
  </si>
  <si>
    <t>DM1 locus, WD repeat containing</t>
  </si>
  <si>
    <t>Q09019</t>
  </si>
  <si>
    <t>CG6420</t>
  </si>
  <si>
    <t>FBgn0039451</t>
  </si>
  <si>
    <t>19:46286205-46296060</t>
  </si>
  <si>
    <t>ENST00000270223</t>
  </si>
  <si>
    <t xml:space="preserve">This gene is referred to in FlyBase by the symbol Dmel\CG6420 (FBgn0039451). It is a protein_coding_gene from Dmel. It has 2 annotated transcripts and 2 polypeptides (1 unique). Gene sequence location is 3R:26719847..26725216. Its molecular function is described by: . The biological processes in which it is involved are not known. 6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t>
  </si>
  <si>
    <t>DMXL2</t>
  </si>
  <si>
    <t>Dmx like 2</t>
  </si>
  <si>
    <t>Q8TDJ6</t>
  </si>
  <si>
    <t>Rbcn-3A</t>
  </si>
  <si>
    <t>FBgn0023458</t>
  </si>
  <si>
    <t>RAV1</t>
  </si>
  <si>
    <t>S000003794</t>
  </si>
  <si>
    <t>Polyendocrine-polyneuropathy_syndrome, Hearing_loss,_autosomal_dominant_71, Developmental_and_epileptic_encephalopathy,_81, See_cases, Spasticity, Inborn_genetic_diseases, Amenorrhea, Hearing_impairment</t>
  </si>
  <si>
    <t>15:51739908-51915030</t>
  </si>
  <si>
    <t>ENST00000543779</t>
  </si>
  <si>
    <t>Rabconnectin-3A (Rbcn-3A) encodes a protein that is part of a regulatory subunit of the Vacuolar H[+] ATPase required for acidification of intracellular vesicles and the lysosome. It is involved in endocytic trafficking and lysosome function, and mutations block Notch signaling in follicle cells and imaginal disc cells.</t>
  </si>
  <si>
    <t xml:space="preserve">The gene Rabconnectin-3A is referred to in FlyBase by the symbol Dmel\Rbcn-3A (CG3585, FBgn0023458). It is a protein_coding_gene from Dmel. It has one annotated transcript and one polypeptide. Gene sequence location is X:6240745..6255487. Its molecular function is unknown. It is involved in the biological process described with: vacuolar acidification; lumen formation, open tracheal system. 15 alleles are reported. The phenotypes of these alleles manifest in: extracellular matrix; tracheal system; terminal tracheal cell; embryonic/larval fat body; follicle cell. The phenotypic class of alleles includes: lethal. Summary of modENCODE Temporal Expression Profile:  Temporal profile ranges from a peak of moderately high expression to a trough of moderate expression.  Peak expression observed at stages throughout embryogenesis, during early larval stages, during late pupal stages, in stages of adults of both sexes.  </t>
  </si>
  <si>
    <t>DNAH10</t>
  </si>
  <si>
    <t>dynein axonemal heavy chain 10</t>
  </si>
  <si>
    <t>Q8IVF4</t>
  </si>
  <si>
    <t>Dhc98D</t>
  </si>
  <si>
    <t>FBgn0013813</t>
  </si>
  <si>
    <t>DYN1</t>
  </si>
  <si>
    <t>S000001762</t>
  </si>
  <si>
    <t>Spermatogenic_failure_56, Inborn_genetic_diseases</t>
  </si>
  <si>
    <t>12:124247042-124420753</t>
  </si>
  <si>
    <t>ENST00000409039</t>
  </si>
  <si>
    <t>1.3846e-57</t>
  </si>
  <si>
    <t xml:space="preserve">The gene Dynein heavy chain at 89D is referred to in FlyBase by the symbol Dmel\Dhc98D (CG1842, FBgn0013813). It is a protein_coding_gene from Dmel. It has 3 annotated transcripts and 3 polypeptides (all unique). Gene sequence location is 3R:28486953..28519398. Its molecular function is described by: ATP binding; minus-end-directed microtubule motor activity; dynein light intermediate chain binding; dynein intermediate chain binding. It is involved in the biological process described with: microtubule-based movement. 6 alleles are reported. No phenotypic data is available. The phenotypic class of alleles includes: male semi-sterile. Summary of modENCODE Temporal Expression Profile:  Temporal profile ranges from a peak of moderate expression to a trough of extremely low expression.  Peak expression observed at stages throughout the pupal period, in stages of adults of both sexes.  </t>
  </si>
  <si>
    <t>DNAH17</t>
  </si>
  <si>
    <t>dynein axonemal heavy chain 17</t>
  </si>
  <si>
    <t>DNAHL1</t>
  </si>
  <si>
    <t>Q9UFH2</t>
  </si>
  <si>
    <t>Dhc93AB</t>
  </si>
  <si>
    <t>FBgn0013812</t>
  </si>
  <si>
    <t>Spermatogenic_failure_39, Inborn_genetic_diseases</t>
  </si>
  <si>
    <t>17:76419778-76573476</t>
  </si>
  <si>
    <t>ENST00000389840</t>
  </si>
  <si>
    <t>1.9559e-63</t>
  </si>
  <si>
    <t>Dynein heavy chain at 93AB (Dhc93AB) encodes a motor protein involved in hearing.</t>
  </si>
  <si>
    <t xml:space="preserve">The gene Dynein heavy chain at 93AB is referred to in FlyBase by the symbol Dmel\Dhc93AB (CG3723, FBgn0013812). It is a protein_coding_gene from Dmel. It has 2 annotated transcripts and 2 polypeptides (all unique). Gene sequence location is 3R:21024580..21042499. Its molecular function is described by: ATP binding; minus-end-directed microtubule motor activity; dynein intermediate chain binding; dynein light intermediate chain binding. It is involved in the biological process described with: cilium movement; sensory perception of sound; microtubule-based movement. 8 alleles are reported. No phenotypic data is available. The phenotypic classes of alleles include: abnormal locomotor behavior; viable; abnormal auditory perception; abnormal neurophysiology; male fertile. Summary of modENCODE Temporal Expression Profile:  Temporal profile ranges from a peak of low expression to a trough of no expression detected.  Peak expression observed in adult male stages.  </t>
  </si>
  <si>
    <t>DNAH3</t>
  </si>
  <si>
    <t>dynein axonemal heavy chain 3</t>
  </si>
  <si>
    <t>Q8TD57</t>
  </si>
  <si>
    <t>Dnah3</t>
  </si>
  <si>
    <t>FBgn0035581</t>
  </si>
  <si>
    <t>Intellectual_disability, Spermatogenic_failure_18, Inborn_genetic_diseases</t>
  </si>
  <si>
    <t>16:20944433-21170762</t>
  </si>
  <si>
    <t>ENST00000261383</t>
  </si>
  <si>
    <t>1.5364e-64</t>
  </si>
  <si>
    <t>dynein, axonemal, heavy chain 3 (Dnah3) encodes a motor protein involved in hearing and sperm competition.</t>
  </si>
  <si>
    <t xml:space="preserve">The gene dynein, axonemal, heavy chain 3 is referred to in FlyBase by the symbol Dmel\Dnah3 (CG17150, FBgn0035581). It is a protein_coding_gene from Dmel. It has 2 annotated transcripts and 2 polypeptides (all unique). Gene sequence location is 3L:4861269..4895749. Its molecular function is described by: ATP binding; dynein light intermediate chain binding; dynein intermediate chain binding; minus-end-directed microtubule motor activity. It is involved in the biological process described with: response to auditory stimulus; microtubule-based movement; sperm competition. 17 alleles are reported. The phenotype of these alleles manifest in: spermatozoon. The phenotypic classes of alleles include: abnormal auditory perception; viable; abnormal pain response; male sterile; fertile. Summary of modENCODE Temporal Expression Profile:  Temporal profile ranges from a peak of moderate expression to a trough of no expression detected.  Peak expression observed at stages throughout the pupal period, in adult male stages.  </t>
  </si>
  <si>
    <t>DNER</t>
  </si>
  <si>
    <t>delta/notch like EGF repeat containing</t>
  </si>
  <si>
    <t>Q8NFT8</t>
  </si>
  <si>
    <t>wry</t>
  </si>
  <si>
    <t>FBgn0051665</t>
  </si>
  <si>
    <t>2:230222345-230579274</t>
  </si>
  <si>
    <t>ENST00000341772</t>
  </si>
  <si>
    <t>weary (wry) encodes a ligand for the receptor encoded by N. It is involved in the Notch signaling pathway and normal heart function.</t>
  </si>
  <si>
    <t xml:space="preserve">The gene weary is referred to in FlyBase by the symbol Dmel\wry (CG31665, FBgn0051665). It is a protein_coding_gene from Dmel. It has 3 annotated transcripts and 3 polypeptides (all unique). Gene sequence location is 2L:1836538..1858550. Its molecular function is described by: calcium ion binding; receptor ligand activity; Notch binding. It is involved in the biological process described with: heart process; Notch signaling pathway. 12 alleles are reported. The phenotype of these alleles manifest in: adult heart. The phenotypic class of alleles includes: viable. Summary of modENCODE Temporal Expression Profile:  Temporal profile ranges from a peak of moderately high expression to a trough of extremely low expression.  Peak expression observed within 18-24 hour embryonic stages, during early larval stages, during late pupal stages.  </t>
  </si>
  <si>
    <t>DNMT3A</t>
  </si>
  <si>
    <t>DNA methyltransferase 3 alpha</t>
  </si>
  <si>
    <t>Q9Y6K1</t>
  </si>
  <si>
    <t>sba</t>
  </si>
  <si>
    <t>FBgn0016754</t>
  </si>
  <si>
    <t>Abnormality_of_the_nervous_system, Autism_spectrum_disorder, DNMT3A-Related_Disorder, Myelodysplastic_syndrome, Lung_adenocarcinoma, Neurodevelopmental_disorder, Melanoma, DNMT3A-related_disorders, Intellectual_disability, Tatton-Brown-Rahman_overgrowth_syndrome, See_cases, Neonatal_hypotonia, Myeloproliferative_disorder, Inborn_genetic_diseases, Heyn-Sproul-Jackson_syndrome, Acute_myeloid_leukemia, Clonal_Cytopenia_of_Undetermined_Significance</t>
  </si>
  <si>
    <t>2:25455845-25565459</t>
  </si>
  <si>
    <t>ENST00000264709</t>
  </si>
  <si>
    <t>7.3538e-39</t>
  </si>
  <si>
    <t xml:space="preserve">The gene six-banded is referred to in FlyBase by the symbol Dmel\sba (CG13598, FBgn0016754). It is a protein_coding_gene from Dmel. It has 7 annotated transcripts and 7 polypeptides (6 unique). Gene sequence location is 3R:23894174..23922973. Its molecular function is described by: DNA binding; chromatin binding. It is involved in the biological process described with: . 14 alleles are reported. The phenotype of these alleles manifest in: wing vein. The phenotypic class of alleles includes: viable. Summary of modENCODE Temporal Expression Profile:  Temporal profile ranges from a peak of moderately high expression to a trough of low expression.  Peak expression observed within 12-24 hour embryonic stages, during late pupal stages.  </t>
  </si>
  <si>
    <t>DOCK1</t>
  </si>
  <si>
    <t>dedicator of cytokinesis 1</t>
  </si>
  <si>
    <t>Q14185</t>
  </si>
  <si>
    <t>mbc</t>
  </si>
  <si>
    <t>FBgn0015513</t>
  </si>
  <si>
    <t>DCK1</t>
  </si>
  <si>
    <t>S000004414</t>
  </si>
  <si>
    <t>Temporomandibular_joint_disorder, DOCK1_related_disorder, Inborn_genetic_diseases</t>
  </si>
  <si>
    <t>10:128593978-129250781</t>
  </si>
  <si>
    <t>ENST00000280333</t>
  </si>
  <si>
    <t>myoblast city (mbc) encodes an unconventional bipartite GEF that, in combination with the product of Ced-12, activates the monomeric GTPase encoded by Rac1. It contributes to myoblast fusion, border cell migration and dorsal closure.</t>
  </si>
  <si>
    <t xml:space="preserve">The gene myoblast city is referred to in FlyBase by the symbol Dmel\mbc (CG10379, FBgn0015513). It is a protein_coding_gene from Dmel. It has 2 annotated transcripts and 2 polypeptides (all unique). Gene sequence location is 3R:23781765..23801634. Its molecular function is described by: guanyl-nucleotide exchange factor activity; protein binding. It is involved in the biological process described with 17 unique terms, many of which group under: epithelial cell development; morphogenesis of an epithelium; cellular component organization; cell competition in a multicellular organism; positive regulation of JNK cascade. 66 alleles are reported. The phenotypes of these alleles manifest in: tergum; Malpighian tubule Type II cell; organelle; embryonic/larval midgut longitudinal visceral muscle cell; eo-type sensillum. The phenotypic classes of alleles include: increased mortality; phenotype; some die during P-stage; increased mortality during development. Summary of modENCODE Temporal Expression Profile:  Temporal profile ranges from a peak of high expression to a trough of moderate expression.  Peak expression observed within 00-12 hour embryonic stages.  </t>
  </si>
  <si>
    <t>DOCK4</t>
  </si>
  <si>
    <t>dedicator of cytokinesis 4</t>
  </si>
  <si>
    <t>Q8N1I0</t>
  </si>
  <si>
    <t>spg</t>
  </si>
  <si>
    <t>FBgn0264324</t>
  </si>
  <si>
    <t>7:111366166-111846466</t>
  </si>
  <si>
    <t>ENST00000437633</t>
  </si>
  <si>
    <t>sponge (spg) encodes a DOCK family RhoGEF involved in nervous system development and regulation of signaling pathways.</t>
  </si>
  <si>
    <t>The gene sponge is referred to in FlyBase by the symbol Dmel\spg (CG31048, FBgn0264324). It is a protein_coding_gene from Dmel. It has 5 annotated transcripts and 5 polypeptides (3 unique). Gene sequence location is 3R:28845270..28870439. Its molecular function is described by: guanyl-nucleotide exchange factor activity. It is involved in the biological process described with 6 unique terms, many of which group under: positive regulation of cell communication; regulation of cell communication; developmental process; positive regulation of signal transduction; regulation of response to stimulus. 20 alleles are reported. The phenotypes of these alleles manifest in: cell component; embryo; larva; organelle; blastoderm embryo. The phenotypic classes of alleles include: increased mortality; some die during pupal stage; increased mortality during development; lethal - all die before end of pupal stage.</t>
  </si>
  <si>
    <t>DOCK8</t>
  </si>
  <si>
    <t>dedicator of cytokinesis 8</t>
  </si>
  <si>
    <t>Q8NF50</t>
  </si>
  <si>
    <t>Zir</t>
  </si>
  <si>
    <t>FBgn0031216</t>
  </si>
  <si>
    <t>Intellectual_disability,_autosomal_dominant_2, Intellectual_disability, Inborn_genetic_diseases, Inherited_Immunodeficiency_Diseases, Hepatoblastoma, Combined_immunodeficiency_due_to_DOCK8_deficiency, Hyper-IgE_syndrome</t>
  </si>
  <si>
    <t>9:214854-465259</t>
  </si>
  <si>
    <t>ENST00000453981</t>
  </si>
  <si>
    <t>1.487e-11</t>
  </si>
  <si>
    <t>Zizimin-related (Zir) encodes a Rho guanine nucleotide exchange factor involved in the cellular immune response.</t>
  </si>
  <si>
    <t xml:space="preserve">The gene Zizimin-related is referred to in FlyBase by the symbol Dmel\Zir (CG11376, FBgn0031216). It is a protein_coding_gene from Dmel. It has one annotated transcript and one polypeptide. Gene sequence location is 2L:94739..102086. Its molecular function is described by: guanyl-nucleotide exchange factor activity. It is involved in the biological process described with: regulation of Rho protein signal transduction; phagocytosis; encapsulation of foreign target; melanotic encapsulation of foreign target. 15 alleles are reported. The phenotype of these alleles manifest in: lamellocyte. The phenotypic classes of alleles include: viable; abnormal immune response. Summary of modENCODE Temporal Expression Profile:  Temporal profile ranges from a peak of moderately high expression to a trough of low expression.  Peak expression observed within 00-18 hour embryonic stages, during early pupal stages.  </t>
  </si>
  <si>
    <t>DOLK</t>
  </si>
  <si>
    <t>dolichol kinase</t>
  </si>
  <si>
    <t>TMEM15</t>
  </si>
  <si>
    <t>Q9UPQ8</t>
  </si>
  <si>
    <t>CG8311</t>
  </si>
  <si>
    <t>FBgn0034141</t>
  </si>
  <si>
    <t>SEC59</t>
  </si>
  <si>
    <t>S000004615</t>
  </si>
  <si>
    <t>Congenital_disorder_of_glycosylation, DK1-congenital_disorder_of_glycosylation, Cardiovascular_phenotype, Inborn_genetic_diseases</t>
  </si>
  <si>
    <t>9:131707809-131709898</t>
  </si>
  <si>
    <t>ENST00000372586</t>
  </si>
  <si>
    <t xml:space="preserve">This gene is referred to in FlyBase by the symbol Dmel\CG8311 (FBgn0034141). It is a protein_coding_gene from Dmel. It has one annotated transcript and one polypeptide. Gene sequence location is 2R:16587045..16589184. Its molecular function is described by: dolichol kinase activity. It is involved in the biological process described with: dolichyl monophosphate biosynthetic process.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</si>
  <si>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DPP10</t>
  </si>
  <si>
    <t>dipeptidyl peptidase like 10</t>
  </si>
  <si>
    <t>Q8N608</t>
  </si>
  <si>
    <t>CG17684</t>
  </si>
  <si>
    <t>FBgn0263780</t>
  </si>
  <si>
    <t>DAP2</t>
  </si>
  <si>
    <t>S000001070</t>
  </si>
  <si>
    <t>2:115199876-116603328</t>
  </si>
  <si>
    <t>ENST00000393147</t>
  </si>
  <si>
    <t>This gene is referred to in FlyBase by the symbol Dmel\CG17684 (FBgn0263780). It is a protein_coding_gene from Dmel. It has 2 annotated transcripts and 2 polypeptides (all unique). Gene sequence location is 2R:1866080..2262115. Its molecular function is described by: serine-type peptidase activity; dipeptidyl-peptidase activity. It is involved in the biological process described with: proteolysis. 5 alleles are reported. No phenotypic data is available. The phenotypic classes of alleles include: fertile; viable.</t>
  </si>
  <si>
    <t>DPP3</t>
  </si>
  <si>
    <t>dipeptidyl peptidase 3</t>
  </si>
  <si>
    <t>Q9NY33</t>
  </si>
  <si>
    <t>DppIII</t>
  </si>
  <si>
    <t>FBgn0037580</t>
  </si>
  <si>
    <t>YOL057W</t>
  </si>
  <si>
    <t>S000005418</t>
  </si>
  <si>
    <t>11:66247484-66277130</t>
  </si>
  <si>
    <t>ENST00000360510</t>
  </si>
  <si>
    <t>6.7954e-11</t>
  </si>
  <si>
    <t xml:space="preserve">The gene Dipeptidyl aminopeptidase III is referred to in FlyBase by the symbol Dmel\DppIII (CG7415, FBgn0037580). It is a protein_coding_gene from Dmel. It has 2 annotated transcripts and 2 polypeptides (all unique). Gene sequence location is 3R:8344400..8347465. Its molecular function is described by: dipeptidyl-peptidase activity; metalloaminopeptidase activity. It is involved in the biological process described with: proteolysis. 5 alleles are reported. No phenotypic data is available. The phenotypic classes of alleles include: viable; fertile. Summary of modENCODE Temporal Expression Profile:  Temporal profile ranges from a peak of very high expression to a trough of moderate expression.  Peak expression observed within 00-06 hour embryonic stages, in stages of adults of both sexes.  </t>
  </si>
  <si>
    <t>DPP4</t>
  </si>
  <si>
    <t>dipeptidyl peptidase 4</t>
  </si>
  <si>
    <t>CD26|ADCP2</t>
  </si>
  <si>
    <t>P27487</t>
  </si>
  <si>
    <t>CG11034</t>
  </si>
  <si>
    <t>FBgn0031741</t>
  </si>
  <si>
    <t>2:162848751-162931052</t>
  </si>
  <si>
    <t>ENST00000360534</t>
  </si>
  <si>
    <t>7.2797e-09</t>
  </si>
  <si>
    <t xml:space="preserve">This gene is referred to in FlyBase by the symbol Dmel\CG11034 (FBgn0031741). It is a protein_coding_gene from Dmel. It has 3 annotated transcripts and 3 polypeptides (2 unique). Gene sequence location is 2L:5805395..5809063. Its molecular function is described by: dipeptidyl-peptidase activity; serine-type peptidase activity; serine hydrolase activity. It is involved in the biological process described with: proteolysis. 4 alleles are reported. No phenotypic data is available. The phenotypic class of alleles includes: viable. Summary of modENCODE Temporal Expression Profile:  Temporal profile ranges from a peak of moderate expression to a trough of very low expression.  Peak expression observed during late larval stages.  </t>
  </si>
  <si>
    <t>DPP6</t>
  </si>
  <si>
    <t>dipeptidyl peptidase like 6</t>
  </si>
  <si>
    <t>P42658</t>
  </si>
  <si>
    <t>Long_QT_syndrome, Ventricular_fibrillation,_paroxysmal_familial,_2, Sudden_cardiac_death, Cardiac_arrest, Intellectual_disability, Intellectual_disability,_autosomal_dominant_33, Primary_dilated_cardiomyopathy</t>
  </si>
  <si>
    <t>7:153584182-154685995</t>
  </si>
  <si>
    <t>ENST00000377770</t>
  </si>
  <si>
    <t>DPYD</t>
  </si>
  <si>
    <t>dihydropyrimidine dehydrogenase</t>
  </si>
  <si>
    <t>Q12882</t>
  </si>
  <si>
    <t>su(r)</t>
  </si>
  <si>
    <t>FBgn0086450</t>
  </si>
  <si>
    <t>URA1</t>
  </si>
  <si>
    <t>S000001699</t>
  </si>
  <si>
    <t>tegafur_response_-_Toxicity, 5-fluorouracil_response, Fluorouracil_response, fluorouracil_response_-_Other, Inborn_genetic_diseases, Dihydropyrimidine_dehydrogenase_deficiency, capecitabine_response_-_Toxicity, fluorouracil_response_-_Toxicity</t>
  </si>
  <si>
    <t>1:97543299-98386605</t>
  </si>
  <si>
    <t>ENST00000370192</t>
  </si>
  <si>
    <t>3.3686e-22</t>
  </si>
  <si>
    <t>suppressor of rudimentary (su(r)) encodes a dihydropyrimidine dehydrogenase, the first step of pyrimidine catabolism. su(r) depletion does not produce visible phenotypes, but synergistic effects are exhibited by combining mutants with genes affecting pyrimidine biosynthesis and beta-alanine metabolism.</t>
  </si>
  <si>
    <t xml:space="preserve">The gene suppressor of rudimentary is referred to in FlyBase by the symbol Dmel\su(r) (CG2194, FBgn0086450). It is a protein_coding_gene from Dmel. It has one annotated transcript and one polypeptide. Gene sequence location is X:9196808..9201820. Its molecular function is described by: dihydropyrimidine dehydrogenase (NADP+) activity; NADP binding; iron-sulfur cluster binding; uracil binding; dihydroorotate dehydrogenase activity. It is involved in the biological process described with: thymine catabolic process; 'de novo' pyrimidine nucleobase biosynthetic process; uracil catabolic process. 25 alleles are reported. No phenotypic data is available. The phenotypic classes of alleles include: viable; chemical sensitive; fertile. Summary of modENCODE Temporal Expression Profile:  Temporal profile ranges from a peak of very high expression to a trough of very low expression.  Peak expression observed during early larval stages.  </t>
  </si>
  <si>
    <t>DPYSL2</t>
  </si>
  <si>
    <t>dihydropyrimidinase like 2</t>
  </si>
  <si>
    <t>Q16555</t>
  </si>
  <si>
    <t>CRMP</t>
  </si>
  <si>
    <t>FBgn0023023</t>
  </si>
  <si>
    <t>DAL1</t>
  </si>
  <si>
    <t>S000001466</t>
  </si>
  <si>
    <t>8:26371791-26515694</t>
  </si>
  <si>
    <t>ENST00000311151</t>
  </si>
  <si>
    <t>Collapsin Response Mediator Protein (CRMP) encodes a protein that contributes to pyrimidine catabolism, beta-alanine biosynthesis, neurogenesis and behavior.</t>
  </si>
  <si>
    <t xml:space="preserve">The gene Collapsin Response Mediator Protein is referred to in FlyBase by the symbol Dmel\CRMP (CG1411, FBgn0023023). It is a protein_coding_gene from Dmel. It has 3 annotated transcripts and 3 polypeptides (all unique). Gene sequence location is 3R:5571108..5579189. Its molecular function is described by: dihydropyrimidinase activity. It is involved in the biological process described with: Ras protein signal transduction; centrosome localization; pyrimidine nucleobase catabolic process; memory; 'de novo' pyrimidine nucleobase biosynthetic process. 32 alleles are reported. The phenotypes of these alleles manifest in: centrosome; axon terminus; external sensory organ precursor cell I; axon collateral; l-LNv neuron. The phenotypic classes of alleles include: abnormal memory; abnormal circadian rhythm; viable; abnormal neuroanatomy; fertile; abnormal circadian behavior. Summary of modENCODE Temporal Expression Profile:  Temporal profile ranges from a peak of high expression to a trough of very low expression.  Peak expression observed within 12-18 embryonic stages, during late pupal stages.  </t>
  </si>
  <si>
    <t>DPYSL3</t>
  </si>
  <si>
    <t>dihydropyrimidinase like 3</t>
  </si>
  <si>
    <t>Q14195</t>
  </si>
  <si>
    <t>5:146770374-146889619</t>
  </si>
  <si>
    <t>ENST00000343218</t>
  </si>
  <si>
    <t>DRD2</t>
  </si>
  <si>
    <t>dopamine receptor D2</t>
  </si>
  <si>
    <t>P14416</t>
  </si>
  <si>
    <t>Dop2R</t>
  </si>
  <si>
    <t>FBgn0053517</t>
  </si>
  <si>
    <t>Dystonic_disorder, DRD2-associated_Dystonia, Inborn_genetic_diseases</t>
  </si>
  <si>
    <t>11:113280318-113346413</t>
  </si>
  <si>
    <t>ENST00000362072</t>
  </si>
  <si>
    <t>Dopamine 2-like receptor (Dop2R) encodes a G protein-coupled receptor that is activated by dopamine. Postulated Dop2R-mediated functions include regulation of: aggression, cardiac function, feeding, levels of juvenile hormone and 20-hydroxyecdysone, lifespan, locomotor activity, nocturnal activity, olfactory associative learning, response to stress, sleep and sucrose acceptance.</t>
  </si>
  <si>
    <t xml:space="preserve">The gene Dopamine 2-like receptor is referred to in FlyBase by the symbol Dmel\Dop2R (CG33517, FBgn0053517). It is a protein_coding_gene from Dmel. It has 6 annotated transcripts and 6 polypeptides (all unique). Gene sequence location is X:20004680..20062706. Its molecular function is described by: G protein-coupled amine receptor activity; G protein-coupled receptor activity; dopamine neurotransmitter receptor activity, coupled via Gi/Go. It is involved in the biological process described with: G protein-coupled receptor signaling pathway; dopamine receptor signaling pathway; anesthesia-resistant memory; adenylate cyclase-activating adrenergic receptor signaling pathway. 26 alleles are reported. No phenotypic data is available. The phenotypic classes of alleles include: viable; abnormal feeding behavior; abnormal locomotor behavior; abnormal sleep; abnormal memory. Summary of modENCODE Temporal Expression Profile:  Temporal profile ranges from a peak of moderate expression to a trough of extremely low expression.  Peak expression observed within 18-24 hour embryonic stages.  </t>
  </si>
  <si>
    <t>DRD3</t>
  </si>
  <si>
    <t>dopamine receptor D3</t>
  </si>
  <si>
    <t>P35462</t>
  </si>
  <si>
    <t>Essential_tremor,_susceptibility_to, Hereditary_essential_tremor, Inborn_genetic_diseases, Tremor,_hereditary_essential,_1, Schizophrenia,_susceptibility_to</t>
  </si>
  <si>
    <t>3:113847499-113918254</t>
  </si>
  <si>
    <t>ENST00000383673</t>
  </si>
  <si>
    <t>DSCAM</t>
  </si>
  <si>
    <t>DS cell adhesion molecule</t>
  </si>
  <si>
    <t>O60469</t>
  </si>
  <si>
    <t>Dscam4</t>
  </si>
  <si>
    <t>FBgn0263219</t>
  </si>
  <si>
    <t>See_cases, Intellectual_disability, Inborn_genetic_diseases</t>
  </si>
  <si>
    <t>21:41382926-42219065</t>
  </si>
  <si>
    <t>ENST00000400454</t>
  </si>
  <si>
    <t>Down syndrome cell adhesion molecule 4 (Dscam4) one of four Dscam paralogs in the D. melanogaster genome. It encodes a homophilic cell adhesion molecule that regulates interactions between dendrites and axons in the visual system.</t>
  </si>
  <si>
    <t>The gene Down syndrome cell adhesion molecule 4 is referred to in FlyBase by the symbol Dmel\Dscam4 (CG42330, FBgn0263219). It is a protein_coding_gene from Dmel. It has 5 annotated transcripts and 5 polypeptides (3 unique). Gene sequence location is 3L:8238647..8282398. Its molecular function is described by: cell-cell adhesion mediator activity; identical protein binding. It is involved in the biological process described with: homophilic cell adhesion via plasma membrane adhesion molecules; cell adhesion; axon guidance; dendrite self-avoidance. 17 alleles are reported. The phenotype of these alleles manifest in: lamina monopolar neuron L4. The phenotypic classes of alleles include: viable; abnormal neuroanatomy.</t>
  </si>
  <si>
    <t>DST</t>
  </si>
  <si>
    <t>dystonin</t>
  </si>
  <si>
    <t>BPAG1</t>
  </si>
  <si>
    <t>Q03001</t>
  </si>
  <si>
    <t>shot</t>
  </si>
  <si>
    <t>FBgn0013733</t>
  </si>
  <si>
    <t>Epidermolysis_bullosa_simplex_3,_localized_or_generalized_intermediate,_with_BP230_deficiency, Hereditary_sensory_and_autonomic_neuropathy_type_6, Moyamoya_angiopathy, Charcot-Marie-Tooth_disease, Inborn_genetic_diseases</t>
  </si>
  <si>
    <t>6:56322785-56819426</t>
  </si>
  <si>
    <t>ENST00000244364</t>
  </si>
  <si>
    <t>short stop (shot) encodes a member of the spectraplakin family of large cytoskeletal linker molecules. It binds both actin and microtubules, as well as scaffold proteins, certain signalling factors and calcium. It plays developmental and maintenance roles in the nervous system, the epidermis, at muscle attachments, the foregut, the wing, tracheae and oocytes.</t>
  </si>
  <si>
    <t xml:space="preserve">The gene short stop is referred to in FlyBase by the symbol Dmel\shot (CG18076, FBgn0013733). It is a protein_coding_gene from Dmel. It has 22 annotated transcripts and 22 polypeptides (21 unique). Gene sequence location is 2R:13864237..13942110. Its molecular function is described by 6 unique terms, many of which group under: binding; protein binding; cytoskeletal protein binding; ion binding; structural molecule activity. It is involved in the biological process described with 24 unique terms, many of which group under: cytoskeleton organization; microtubule bundle formation; appendage development; actin cytoskeleton organization; negative regulation of cellular component organization. 119 alleles are reported. The phenotypes of these alleles manifest in: intracellular membrane-bounded organelle; endomembrane system; cellular anatomical entity; adult sense organ; embryonic/larval integumentary system. The phenotypic classes of alleles include: phenotype; increased mortality during development; visible; lethal. Summary of modENCODE Temporal Expression Profile:  Temporal profile ranges from a peak of high expression to a trough of moderate expression.  Peak expression observed within 18-24 hour embryonic stages.  </t>
  </si>
  <si>
    <t>DUSP15</t>
  </si>
  <si>
    <t>dual specificity phosphatase 15</t>
  </si>
  <si>
    <t>C20orf57</t>
  </si>
  <si>
    <t>Q9H1R2</t>
  </si>
  <si>
    <t>CG10089</t>
  </si>
  <si>
    <t>FBgn0036369</t>
  </si>
  <si>
    <t>YVH1</t>
  </si>
  <si>
    <t>S000001465</t>
  </si>
  <si>
    <t>20:30435440-30458550</t>
  </si>
  <si>
    <t>ENST00000339738</t>
  </si>
  <si>
    <t>3.7139e-06</t>
  </si>
  <si>
    <t xml:space="preserve">This gene is referred to in FlyBase by the symbol Dmel\CG10089 (FBgn0036369). It is a protein_coding_gene from Dmel. It has 6 annotated transcripts and 6 polypeptides (4 unique). Gene sequence location is 3L:13465552..13474787. Its molecular function is described by: protein tyrosine/serine/threonine phosphatase activity; protein tyrosine phosphatase activity. It is involved in the biological process described with: protein dephosphorylation. 12 alleles are reported. The phenotype of these alleles manifest in: wing. The phenotypic classes of alleles include: viable; abnormal size; female semi-sterile. Summary of modENCODE Temporal Expression Profile:  Temporal profile ranges from a peak of high expression to a trough of very low expression.  Peak expression observed in adult male stages.  </t>
  </si>
  <si>
    <t>DVL3</t>
  </si>
  <si>
    <t>dishevelled segment polarity protein 3</t>
  </si>
  <si>
    <t>Q92997</t>
  </si>
  <si>
    <t>See_cases, Autosomal_dominant_Robinow_syndrome_3, Inborn_genetic_diseases</t>
  </si>
  <si>
    <t>3:183873176-183891398</t>
  </si>
  <si>
    <t>ENST00000313143</t>
  </si>
  <si>
    <t>DYDC1</t>
  </si>
  <si>
    <t>DPY30 domain containing 1</t>
  </si>
  <si>
    <t>Q8WWB3</t>
  </si>
  <si>
    <t>SDC1</t>
  </si>
  <si>
    <t>S000002877</t>
  </si>
  <si>
    <t>10:82095861-82116511</t>
  </si>
  <si>
    <t>ENST00000372204</t>
  </si>
  <si>
    <t>DYDC2</t>
  </si>
  <si>
    <t>DPY30 domain containing 2</t>
  </si>
  <si>
    <t>Q96IM9</t>
  </si>
  <si>
    <t>10:82104501-82127829</t>
  </si>
  <si>
    <t>ENST00000372198</t>
  </si>
  <si>
    <t>DYNC1H1</t>
  </si>
  <si>
    <t>dynein cytoplasmic 1 heavy chain 1</t>
  </si>
  <si>
    <t>DNECL|DNCL|DNCH1</t>
  </si>
  <si>
    <t>Q14204</t>
  </si>
  <si>
    <t>Dhc64C</t>
  </si>
  <si>
    <t>FBgn0261797</t>
  </si>
  <si>
    <t>Distal_spinal_muscular_atrophy, Charcot-Marie-Tooth_disease_type_5, High_palate, Charcot-Marie-Tooth_disease,_type_I, Distal_lower_limb_amyotrophy, Spinal_muscular_atrophy, Lissencephaly, Spinal_muscular_atrophy_with_lower_extremity_predominance, Progressive_muscle_weakness, Small_for_gestational_age, Distal_lower_limb_muscle_weakness, Myopathy, Autosomal_dominant_childhood-onset_proximal_spinal_muscular_atrophy_without_contractures, Headache, Cerebellar_atrophy, Neurodevelopmental_abnormality, Muscle_spasm, Arthrogryposis_multiplex_congenita, Charcot-Marie-Tooth_disease, Abnormality_of_neuronal_migration, DYNC1H1-related_neuronopathy, Congenital_cerebellar_hypoplasia, See_cases, Autosomal_dominant_distal_hereditary_motor_neuropathy, Gait_ataxia, Inborn_genetic_diseases, Vertigo, Hypoplasia_of_the_corpus_callosum, Peripheral_neuropathy, Autism_spectrum_disorder, Delayed_puberty, Microcephaly, Charcot-Marie-Tooth_disease_axonal_type_2O, Seizure, Partial_agenesis_of_the_corpus_callosum, Impaired_vibration_sensation_in_the_lower_limbs, Pes_cavus, Abnormal_cortical_gyration, Infantile_spasms, Global_developmental_delay, Delayed_speech_and_language_development, Hypoglycemic_encephalopathy, Pachygyria, DYNC1H1-related_disorders, Periventricular_cysts, Neurodevelopmental_disorder, Neurodevelopmental_delay, DYNC1H1-related_neurodevelopmental_disorders, Cerebellar_ataxia, Intellectual_disability, Delayed_gross_motor_development, Lower_limb_muscle_weakness, Hammertoe, Intellectual_disability,_autosomal_dominant_13, Hereditary_motor_and_sensory_neuropathy, Fetal_akinesia_deformation_sequence_1, Muscle_weakness, Autosomal_dominant_cerebellar_ataxia</t>
  </si>
  <si>
    <t>14:102430865-102517129</t>
  </si>
  <si>
    <t>ENST00000360184</t>
  </si>
  <si>
    <t>Dynein heavy chain 64C (Dhc64C) encodes the heavy chain subunit of the cytoplasmic dynein motor complex. The product of Dhc64C forms a dimer, which binds and hydrolyzes ATP providing the power for movement of dynein. It has an essential function in oocyte polarity, mitotic cell division, embryonic development, and neuronal transport and neurogenesis.</t>
  </si>
  <si>
    <t>The gene Dynein heavy chain 64C is referred to in FlyBase by the symbol Dmel\Dhc64C (CG7507, FBgn0261797). It is a protein_coding_gene from Dmel. It has 8 annotated transcripts and 8 polypeptides (all unique). Gene sequence location is 3L:4807368..4825687. Its molecular function is described by: microtubule motor activity; minus-end-directed microtubule motor activity; dynein intermediate chain binding; dynein light intermediate chain binding; ATP binding. It is involved in the biological process described with 43 unique terms, many of which group under: RNA localization; protein localization; cell division; mitochondrion organization; germarium-derived oocyte differentiation. 72 alleles are reported. The phenotypes of these alleles manifest in: cytoplasm; neuron projection; non-membrane-bounded organelle; cell projection; pronucleus. The phenotypic classes of alleles include: some die during embryonic stage; some die during P-stage; phenotype; decreased cell number.</t>
  </si>
  <si>
    <t>DLX2</t>
  </si>
  <si>
    <t>distal-less homeobox 2</t>
  </si>
  <si>
    <t>Q07687</t>
  </si>
  <si>
    <t>CG15696</t>
  </si>
  <si>
    <t>FBgn0038833</t>
  </si>
  <si>
    <t>HMRA1</t>
  </si>
  <si>
    <t>S000000694</t>
  </si>
  <si>
    <t>2:172964167-172967628</t>
  </si>
  <si>
    <t>ENST00000234198</t>
  </si>
  <si>
    <t xml:space="preserve">This gene is referred to in FlyBase by the symbol Dmel\CG15696 (FBgn0038833). It is a protein_coding_gene from Dmel. It has one annotated transcript and one polypeptide. Gene sequence location is 3R:20847068..20847748. Its molecular function is described by: RNA polymerase II cis-regulatory region sequence-specific DNA binding; DNA-binding transcription factor activity, RNA polymerase II-specific. It is involved in the biological process described with: regulation of transcription by RNA polymerase II. 7 alleles are reported. The phenotype of these alleles manifest in: wing. The phenotypic classes of alleles include: viable; visible. Summary of modENCODE Temporal Expression Profile:  Temporal profile ranges from a peak of low expression to a trough of no expression detected.  Peak expression observed within 00-12 hour embryonic stages.  </t>
  </si>
  <si>
    <t>DRD1</t>
  </si>
  <si>
    <t>dopamine receptor D1</t>
  </si>
  <si>
    <t>P21728</t>
  </si>
  <si>
    <t>Dop1R1</t>
  </si>
  <si>
    <t>FBgn0011582</t>
  </si>
  <si>
    <t>5:174867042-174871211</t>
  </si>
  <si>
    <t>ENST00000393752</t>
  </si>
  <si>
    <t xml:space="preserve">The gene Dopamine 1-like receptor 1 is referred to in FlyBase by the symbol Dmel\Dop1R1 (CG9652, FBgn0011582). It is a protein_coding_gene from Dmel. It has 5 annotated transcripts and 5 polypeptides (all unique). Gene sequence location is 3R:14165379..14214810. Its molecular function is described by: G protein-coupled serotonin receptor activity; dopamine neurotransmitter receptor activity; G protein-coupled receptor activity; neurotransmitter receptor activity; dopamine neurotransmitter receptor activity, coupled via Gs. It is involved in the biological process described with 17 unique terms, many of which group under: response to temperature stimulus; response to endogenous stimulus; behavior; response to organic substance; signal transduction. 33 alleles are reported. No phenotypic data is available. The phenotypic classes of alleles include: lethal; abnormal learning; phenotype; abnormal behavior. Summary of modENCODE Temporal Expression Profile:  Temporal profile ranges from a peak of low expression to a trough of no expression detected.  Peak expression observed during early larval stages.  </t>
  </si>
  <si>
    <t>DYRK1A</t>
  </si>
  <si>
    <t>dual specificity tyrosine phosphorylation regulated kinase 1A</t>
  </si>
  <si>
    <t>DYRK1|DYRK|MNBH</t>
  </si>
  <si>
    <t>Q13627</t>
  </si>
  <si>
    <t>mnb</t>
  </si>
  <si>
    <t>FBgn0259168</t>
  </si>
  <si>
    <t>YAK1</t>
  </si>
  <si>
    <t>S000003677</t>
  </si>
  <si>
    <t>Microcephaly, Intellectual_disability, Complex_neurodevelopmental_disorder, DYRK1A-related_intellectual_disability_syndrome, See_cases, Intellectual_disability_syndrome_due_to_a_DYRK1A_point_mutation, Deeply_set_eye, Seizure, Inborn_genetic_diseases, Absent_or_delayed_speech_development, SUDDEN_INFANT_DEATH_SYNDROME</t>
  </si>
  <si>
    <t>21:38738092-38889753</t>
  </si>
  <si>
    <t>ENST00000398960</t>
  </si>
  <si>
    <t>minibrain (mnb) encodes a Ser/Thr protein kinase of the DYRK subfamily. It interacts with several signaling pathways and it is involved in behavior, cell cycle, cytoskeleton dynamics, neural proliferation, neurogenesis, neuronal differentiation, synaptic plasticity, and tissue growth.</t>
  </si>
  <si>
    <t xml:space="preserve">The gene minibrain is referred to in FlyBase by the symbol Dmel\mnb (CG42273, FBgn0259168). It is a protein_coding_gene from Dmel. It has 5 annotated transcripts and 5 polypeptides (all unique). Gene sequence location is X:17862697..17887222. Its molecular function is described by: protein kinase inhibitor activity; transcription coactivator activity; protein serine/threonine kinase activity; protein serine/threonine/tyrosine kinase activity; ATP binding. It is involved in the biological process described with 16 unique terms, many of which group under: positive regulation of behavior; negative regulation of cell cycle; biosynthetic process; rhythmic process; regulation of nervous system development. 45 alleles are reported. The phenotypes of these alleles manifest in: cellular anatomical entity; synapse; supraesophageal zone; pupa; cell cluster organ. The phenotypic classes of alleles include: phenotype; abnormal cell number; abnormal behavior; abnormal size.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</si>
  <si>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EBF3</t>
  </si>
  <si>
    <t>EBF transcription factor 3</t>
  </si>
  <si>
    <t>Q9H4W6</t>
  </si>
  <si>
    <t>kn</t>
  </si>
  <si>
    <t>FBgn0001319</t>
  </si>
  <si>
    <t>MGA2</t>
  </si>
  <si>
    <t>S000001472</t>
  </si>
  <si>
    <t>Autism_spectrum_disorder, Expressive_language_delay, Hypotonia, Intellectual_disability, See_cases, Dyssynergia, Inborn_genetic_diseases, Hypotonia,_ataxia,_and_delayed_development_syndrome, Isolated_Pierre-Robin_syndrome, Global_developmental_delay</t>
  </si>
  <si>
    <t>10:131633547-131762105</t>
  </si>
  <si>
    <t>ENST00000368648</t>
  </si>
  <si>
    <t>knot (kn) encodes a transcription factor required for somatic and alary muscle specification and embryonic head segmentation. In larvae, it is required for wing disc patterning and plays a key role in the lymph gland, both under normal conditions and under immune stress.</t>
  </si>
  <si>
    <t xml:space="preserve">The gene knot is referred to in FlyBase by the symbol Dmel\kn (CG10197, FBgn0001319). It is a protein_coding_gene from Dmel. It has 5 annotated transcripts and 5 polypeptides (all unique). Gene sequence location is 2R:14772650..14807061. Its molecular function is described by: RNA polymerase II cis-regulatory region sequence-specific DNA binding; DNA-binding transcription factor activity, RNA polymerase II-specific. It is involved in the biological process described with 22 unique terms, many of which group under: response to biotic stimulus; regulation of plasmatocyte differentiation; muscle cell differentiation; positive regulation of biological process; embryonic development via the syncytial blastoderm. 52 alleles are reported. The phenotypes of these alleles manifest in: cell projection; mechanosensory sensory organ; muscle cell of abdominal 4 dorsal oblique muscle 5; cellular anatomical entity; neuron projection. The phenotypic classes of alleles include: phenotype; increased mortality; partially lethal - majority die; partially lethal. Summary of modENCODE Temporal Expression Profile:  Temporal profile ranges from a peak of moderate expression to a trough of extremely low expression.  Peak expression observed at stages throughout embryogenesis.  </t>
  </si>
  <si>
    <t>ECPAS</t>
  </si>
  <si>
    <t>Ecm29 proteasome adaptor and scaffold</t>
  </si>
  <si>
    <t>KIAA0368</t>
  </si>
  <si>
    <t>Q5VYK3</t>
  </si>
  <si>
    <t>CG8858</t>
  </si>
  <si>
    <t>FBgn0033698</t>
  </si>
  <si>
    <t>ECM29</t>
  </si>
  <si>
    <t>S000001022</t>
  </si>
  <si>
    <t>9:114122972-114247025</t>
  </si>
  <si>
    <t>ENST00000259335</t>
  </si>
  <si>
    <t xml:space="preserve">This gene is referred to in FlyBase by the symbol Dmel\CG8858 (FBgn0033698). It is a protein_coding_gene from Dmel. It has one annotated transcript and one polypeptide. Gene sequence location is 2R:12192374..12198854. Its molecular function is described by: molecular adaptor activity. It is involved in the biological process described with: proteasome assembly. 9 alleles are reported. No phenotypic data is available. The phenotypic classes of alleles include: viable; some die during pupal stage; partially lethal.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</si>
  <si>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EEF1A2</t>
  </si>
  <si>
    <t>eukaryotic translation elongation factor 1 alpha 2</t>
  </si>
  <si>
    <t>STNL|STN</t>
  </si>
  <si>
    <t>Q05639</t>
  </si>
  <si>
    <t>eEF1alpha2</t>
  </si>
  <si>
    <t>FBgn0000557</t>
  </si>
  <si>
    <t>TEF1</t>
  </si>
  <si>
    <t>S000006284</t>
  </si>
  <si>
    <t>Intellectual_disability,_autosomal_dominant_38, EEF1A2-related_disorders, Developmental_and_epileptic_encephalopathy,_33, Autosomal_dominant_epilepsy, Neurodevelopmental_disorder, Intellectual_disability, See_cases, Hereditary_spastic_paraplegia_46, Inborn_genetic_diseases, EEF1A2-related_developmental_and_degenerative_epileptic-dyskinetic_encephalopathy, Developmental_disorder</t>
  </si>
  <si>
    <t>20:62119366-62130505</t>
  </si>
  <si>
    <t>ENST00000217182</t>
  </si>
  <si>
    <t xml:space="preserve">The gene eukaryotic translation elongation factor 1 alpha 2 is referred to in FlyBase by the symbol Dmel\eEF1Œ±2 (CG1873, FBgn0000557). It is a protein_coding_gene from Dmel. It has 4 annotated transcripts and 4 polypeptides (1 unique). Gene sequence location is 3R:31738468..31743306. Its molecular function is described by: GTPase activity; GTP binding; translation elongation factor activity. It is involved in the biological process described with: translation; translational elongation. 10 alleles are reported. The phenotypes of these alleles manifest in: larval neuroblast; ganglion mother cell. The phenotypic classes of alleles include: lethal - all die during larval stage; lethal; abnormal neuroanatomy; viable. Summary of modENCODE Temporal Expression Profile:  Temporal profile ranges from a peak of very high expression to a trough of very low expression.  Peak expression observed at stages throughout the pupal period.  </t>
  </si>
  <si>
    <t>EFR3A</t>
  </si>
  <si>
    <t>EFR3 homolog A</t>
  </si>
  <si>
    <t>Q14156</t>
  </si>
  <si>
    <t>stmA</t>
  </si>
  <si>
    <t>FBgn0086784</t>
  </si>
  <si>
    <t>EFR3</t>
  </si>
  <si>
    <t>S000004825</t>
  </si>
  <si>
    <t>8:132916335-133025889</t>
  </si>
  <si>
    <t>ENST00000254624</t>
  </si>
  <si>
    <t>4.8097e-11</t>
  </si>
  <si>
    <t xml:space="preserve">The gene stambha A is referred to in FlyBase by the symbol Dmel\stmA (CG8739, FBgn0086784). It is a protein_coding_gene from Dmel. It has 6 annotated transcripts and 6 polypeptides (all unique). Gene sequence location is 2R:8729502..8734304. Its molecular function is unknown. It is involved in the biological process described with 6 unique terms, many of which group under: signaling; presynaptic endocytosis; anterograde trans-synaptic signaling; vesicle-mediated transport; endocytosis. 53 alleles are reported. The phenotypes of these alleles manifest in: presynaptic membrane; antenno-maxillary complex; mesothoracic leg; amnioserosa; ectoderm. The phenotypic classes of alleles include: hyperactive; increased mortality during development; phenotype; increased mortality. Summary of modENCODE Temporal Expression Profile:  Temporal profile ranges from a peak of moderately high expression to a trough of moderate expression.  Peak expression observed within 00-06 and 12-24 hour embryonic stages, during early larval stages, during late pupal stages, in stages of adults of both sexes.  </t>
  </si>
  <si>
    <t>EGR3</t>
  </si>
  <si>
    <t>early growth response 3</t>
  </si>
  <si>
    <t>Q06889</t>
  </si>
  <si>
    <t>sr</t>
  </si>
  <si>
    <t>FBgn0003499</t>
  </si>
  <si>
    <t>FZF1</t>
  </si>
  <si>
    <t>S000003223</t>
  </si>
  <si>
    <t>8:22545172-22550815</t>
  </si>
  <si>
    <t>ENST00000317216</t>
  </si>
  <si>
    <t>stripe (sr) encodes a transcription factor that induces the fate of tendon cells in the embryo as well as in the adult fly. It works upstream of tendon specific genes including Tsp, slow and Lrt.</t>
  </si>
  <si>
    <t xml:space="preserve">The gene stripe is referred to in FlyBase by the symbol Dmel\sr (CG7847, FBgn0003499). It is a protein_coding_gene from Dmel. It has 5 annotated transcripts and 5 polypeptides (4 unique). Gene sequence location is 3R:18090803..18135583. Its molecular function is described by: SUMO ligase activity; RNA polymerase II cis-regulatory region sequence-specific DNA binding; DNA-binding transcription factor activity, RNA polymerase II-specific. It is involved in the biological process described with 9 unique terms, many of which group under: multicellular organismal process; muscle structure development; multicellular organism development; cellular nitrogen compound metabolic process; pigment metabolic process. 67 alleles are reported. The phenotypes of these alleles manifest in: germ band; abdominal 5 transverse muscle cell; late extended germ band embryo; mechanosensory sensory organ; mesothoracic tergum. The phenotypic classes of alleles include: phenotype; increased mortality during development; visible; increased mortality. Summary of modENCODE Temporal Expression Profile:  Temporal profile ranges from a peak of moderately high expression to a trough of extremely low expression.  Peak expression observed within 12-18 embryonic stages.  </t>
  </si>
  <si>
    <t>EHMT1</t>
  </si>
  <si>
    <t>euchromatic histone lysine methyltransferase 1</t>
  </si>
  <si>
    <t>EHMT1-IT1</t>
  </si>
  <si>
    <t>Q9H9B1</t>
  </si>
  <si>
    <t>G9a</t>
  </si>
  <si>
    <t>FBgn0040372</t>
  </si>
  <si>
    <t>Schizophrenia, Neurodevelopmental_disorder, Intellectual_disability, See_cases, Autism, Inborn_genetic_diseases, Coarse_facial_features, Kleefstra_syndrome_1, Anteverted_nares, Global_developmental_delay, Synophrys</t>
  </si>
  <si>
    <t>9:140513444-140764468</t>
  </si>
  <si>
    <t>ENST00000460843</t>
  </si>
  <si>
    <t>G9a (G9a) encodes a histone-lysine methyltransferase involved in epigenetic regulation. It contributes to multiple processes including gene expression, dendrite morphogenesis, larval locomotory behavior as well as short and long-term memory.</t>
  </si>
  <si>
    <t xml:space="preserve">The gene G9a is referred to in FlyBase by the symbol Dmel\G9a (CG2995, FBgn0040372). It is a protein_coding_gene from Dmel. It has 2 annotated transcripts and 2 polypeptides (all unique). Gene sequence location is X:245978..254650. Its molecular function is described by: zinc ion binding; histone-lysine N-methyltransferase activity; p53 binding. It is involved in the biological process described with 12 unique terms, many of which group under: nervous system process; system process; learning or memory; memory; multicellular organismal process. 56 alleles are reported. The phenotypes of these alleles manifest in: embryonic/larval sensory neuron; intracellular anatomical structure; late embryo; mitochondrion; puparium cuticle. The phenotypic classes of alleles include: increased mortality during development; phenotype; abnormal behavior; increased mortality. Summary of modENCODE Temporal Expression Profile:  Temporal profile ranges from a peak of high expression to a trough of low expression.  Peak expression observed within 00-06 hour embryonic stages, in adult female stages.  </t>
  </si>
  <si>
    <t>EIF3G</t>
  </si>
  <si>
    <t>eukaryotic translation initiation factor 3 subunit G</t>
  </si>
  <si>
    <t>EIF3S4</t>
  </si>
  <si>
    <t>O75821</t>
  </si>
  <si>
    <t>eIF3g2</t>
  </si>
  <si>
    <t>FBgn0038796</t>
  </si>
  <si>
    <t>TIF35</t>
  </si>
  <si>
    <t>S000002837</t>
  </si>
  <si>
    <t>19:10225693-10230596</t>
  </si>
  <si>
    <t>ENST00000253108</t>
  </si>
  <si>
    <t xml:space="preserve">The gene eukaryotic translation initiation factor 3 subunit g2 is referred to in FlyBase by the symbol Dmel\eIF3g2 (CG10881, FBgn0038796). It is a protein_coding_gene from Dmel. It has one annotated transcript and one polypeptide. Gene sequence location is 3R:20408265..20409243. Its molecular function is described by: translation initiation factor activity; mRNA binding. It is involved in the biological process described with: translational initiation. 4 alleles are reported. No phenotypic data is available. The phenotypic classes of alleles include: lethal; viable; lethal - all die during larval stage. Summary of modENCODE Temporal Expression Profile:  Temporal profile ranges from a peak of moderately high expression to a trough of no expression detected.  Peak expression observed at stages throughout the pupal period, in adult male stages.  </t>
  </si>
  <si>
    <t>EIF4E</t>
  </si>
  <si>
    <t>eukaryotic translation initiation factor 4E</t>
  </si>
  <si>
    <t>EIF4EL1|EIF4F</t>
  </si>
  <si>
    <t>P06730</t>
  </si>
  <si>
    <t>eIF4E1</t>
  </si>
  <si>
    <t>FBgn0015218</t>
  </si>
  <si>
    <t>CDC33</t>
  </si>
  <si>
    <t>S000005499</t>
  </si>
  <si>
    <t>4:99792835-99851788</t>
  </si>
  <si>
    <t>ENST00000505992</t>
  </si>
  <si>
    <t>eukaryotic translation initiation factor 4E1 (eIF4E1) encodes a component of the eIF4F cap-binding complex that is essential for cap-dependent translation of mRNA. The product of eIF4E1 binds the 7-methyl-guanosine cap structure of mRNA.</t>
  </si>
  <si>
    <t xml:space="preserve">The gene eukaryotic translation initiation factor 4E1 is referred to in FlyBase by the symbol Dmel\eIF4E1 (CG4035, FBgn0015218). It is a protein_coding_gene from Dmel. It has 9 annotated transcripts and 9 polypeptides (2 unique). Gene sequence location is 3L:9399618..9402460. Its molecular function is described by: eukaryotic initiation factor 4G binding; RNA 7-methylguanosine cap binding; RNA cap binding; protein binding; translation initiation factor activity. It is involved in the biological process described with: RNA metabolic process; translation; translational initiation. 43 alleles are reported. The phenotypes of these alleles manifest in: somatic precursor cell; embryonic/larval integumentary system; larval mesothoracic segment; larval intersegmental nerve; syncytium. The phenotypic classes of alleles include: sterile; abnormal cell cycle; abnormal cell size; phenotype. Summary of modENCODE Temporal Expression Profile:  Temporal profile ranges from a peak of very high expression to a trough of high expression.  Peak expression observed within 00-06 and 12-18 hour embryonic stages, at stages throughout the pupal period, in adult female stages.  </t>
  </si>
  <si>
    <t>EIF4G1</t>
  </si>
  <si>
    <t>eukaryotic translation initiation factor 4 gamma 1</t>
  </si>
  <si>
    <t>EIF4G|EIF4F</t>
  </si>
  <si>
    <t>Q04637</t>
  </si>
  <si>
    <t>eIF4G1</t>
  </si>
  <si>
    <t>FBgn0023213</t>
  </si>
  <si>
    <t>TIF4632</t>
  </si>
  <si>
    <t>S000003017</t>
  </si>
  <si>
    <t>Parkinson_disease_18,_autosomal_dominant,_susceptibility_to, Inborn_genetic_diseases</t>
  </si>
  <si>
    <t>3:184032283-184053146</t>
  </si>
  <si>
    <t>ENST00000424196</t>
  </si>
  <si>
    <t>eukaryotic translation initiation factor 4G1 (eIF4G1) encodes a protein that contributes to translation and spermatogenesis.</t>
  </si>
  <si>
    <t xml:space="preserve">The gene eukaryotic translation initiation factor 4G1 is referred to in FlyBase by the symbol Dmel\eIF4G1 (CG10811, FBgn0023213). It is a protein_coding_gene from Dmel. It has 3 annotated transcripts and 3 polypeptides (2 unique). Gene sequence location is 4:915297..930715. Its molecular function is described by: RNA 7-methylguanosine cap binding; RNA binding; eukaryotic initiation factor 4E binding; translation initiation factor activity; mRNA binding. It is involved in the biological process described with: translation; translational initiation; regulation of translation; mitotic cell cycle. 9 alleles are reported. The phenotypes of these alleles manifest in: intracellular anatomical structure; organ system; supramolecular polymer; supramolecular fiber; intracellular non-membrane-bounded organelle. The phenotypic classes of alleles include: increased mortality; lethal - all die before end of pupal stage; increased mortality during development; lethal - all die before end of larval stage. Summary of modENCODE Temporal Expression Profile:  Temporal profile ranges from a peak of high expression to a trough of moderate expression.  Peak expression observed within 06-24 hour embryonic stages, at stages throughout the larval period, at stages throughout the pupal period, in adult female stages.  </t>
  </si>
  <si>
    <t>ELAVL2</t>
  </si>
  <si>
    <t>ELAV like RNA binding protein 2</t>
  </si>
  <si>
    <t>Q12926</t>
  </si>
  <si>
    <t>fne</t>
  </si>
  <si>
    <t>FBgn0086675</t>
  </si>
  <si>
    <t>GBP2</t>
  </si>
  <si>
    <t>S000000517</t>
  </si>
  <si>
    <t>9:23690102-23826335</t>
  </si>
  <si>
    <t>ENST00000397312</t>
  </si>
  <si>
    <t>found in neurons (fne) encodes an RNA binding protein that works as a post-transcriptional regulator. It is present in the cytoplasm of all neurons. Lack of fne produces fusion of the mushroom body beta-lobes and altered male courtship behaviour.</t>
  </si>
  <si>
    <t xml:space="preserve">The gene found in neurons is referred to in FlyBase by the symbol Dmel\fne (CG4396, FBgn0086675). It is a protein_coding_gene from Dmel. It has 11 annotated transcripts and 11 polypeptides (3 unique). Gene sequence location is X:12917477..12950417. Its molecular function is described by: poly(U) RNA binding; mRNA binding. It is involved in the biological process described with: regulation of RNA metabolic process; male courtship behavior; regulation of mRNA processing. 29 alleles are reported. The phenotypes of these alleles manifest in: plasma membrane bounded cell projection; appendage; neuron projection; adult mesothoracic segment; dendrite. The phenotypic classes of alleles include: increased mortality; abnormal mating; increased mortality during development; phenotype. Summary of modENCODE Temporal Expression Profile:  Temporal profile ranges from a peak of high expression to a trough of very low expression.  Peak expression observed within 12-18 embryonic stages.  </t>
  </si>
  <si>
    <t>ELAVL3</t>
  </si>
  <si>
    <t>ELAV like RNA binding protein 3</t>
  </si>
  <si>
    <t>Q14576</t>
  </si>
  <si>
    <t>Rbp9</t>
  </si>
  <si>
    <t>FBgn0010263</t>
  </si>
  <si>
    <t>19:11562141-11591861</t>
  </si>
  <si>
    <t>ENST00000359227</t>
  </si>
  <si>
    <t>RNA-binding protein 9 (Rbp9) encodes a putative RNA binding protein involved in the establishment of the blood-brain barrier and control of germ cell proliferation.</t>
  </si>
  <si>
    <t xml:space="preserve">The gene RNA-binding protein 9 is referred to in FlyBase by the symbol Dmel\Rbp9 (CG3151, FBgn0010263). It is a protein_coding_gene from Dmel. It has 9 annotated transcripts and 9 polypeptides (3 unique). Gene sequence location is 2L:2954762..2968434. Its molecular function is described by: mRNA binding; RNA binding. It is involved in the biological process described with: establishment of blood-brain barrier; oogenesis; germ cell proliferation. 42 alleles are reported. The phenotypes of these alleles manifest in: ovary; cytoplasm; tergum; alimentary canal; embryonic/larval peripheral nervous system. The phenotypic classes of alleles include: increased mortality; phenotype; visible; increased mortality during development. Summary of modENCODE Temporal Expression Profile:  Temporal profile ranges from a peak of moderately high expression to a trough of extremely low expression.  Peak expression observed during late pupal stages, in stages of adults of both sexes.  </t>
  </si>
  <si>
    <t>ELOVL2</t>
  </si>
  <si>
    <t>ELOVL fatty acid elongase 2</t>
  </si>
  <si>
    <t>Q9NXB9</t>
  </si>
  <si>
    <t>Elo68beta</t>
  </si>
  <si>
    <t>FBgn0036128</t>
  </si>
  <si>
    <t>ELO2</t>
  </si>
  <si>
    <t>S000000630</t>
  </si>
  <si>
    <t>6:10980992-11044547</t>
  </si>
  <si>
    <t>ENST00000354666</t>
  </si>
  <si>
    <t>8.3719e-10</t>
  </si>
  <si>
    <t xml:space="preserve">The gene Elongase 68beta is referred to in FlyBase by the symbol Dmel\Elo68Œ≤ (CG11801, FBgn0036128). It is a protein_coding_gene from Dmel. It has one annotated transcript and one polypeptide. Gene sequence location is 3L:11100675..11101698. Its molecular function is described by: fatty acid elongase activity. It is involved in the biological process described with 6 unique terms, many of which group under: small molecule biosynthetic process; carboxylic acid metabolic process; organic acid metabolic process; small molecule metabolic process; fatty acid elongation. 5 alleles are reported. No phenotypic data is available. The phenotypic class of alleles includes: viable. Summary of modENCODE Temporal Expression Profile:  Temporal profile ranges from a peak of low expression to a trough of no expression detected.  Peak expression observed within 18-24 hour embryonic stages, at stages throughout the larval period.  </t>
  </si>
  <si>
    <t>ELP2</t>
  </si>
  <si>
    <t>elongator acetyltransferase complex subunit 2</t>
  </si>
  <si>
    <t>STATIP1</t>
  </si>
  <si>
    <t>Q6IA86</t>
  </si>
  <si>
    <t>Elp2</t>
  </si>
  <si>
    <t>FBgn0033540</t>
  </si>
  <si>
    <t>S000003432</t>
  </si>
  <si>
    <t>Intellectual_disability,_autosomal_recessive_58, Intellectual_disability,_profound, ELP2-Related_Disorders, Progressive_essential_tremor-speech_impairment-facial_dysmorphism-intellectual_disability-abnormal_behavior_syndrome, Inborn_genetic_diseases</t>
  </si>
  <si>
    <t>18:33709407-33757909</t>
  </si>
  <si>
    <t>ENST00000442325</t>
  </si>
  <si>
    <t>4.1811e-20</t>
  </si>
  <si>
    <t xml:space="preserve">The gene Elongator complex protein 2 is referred to in FlyBase by the symbol Dmel\Elp2 (CG11887, FBgn0033540). It is a protein_coding_gene from Dmel. It has one annotated transcript and one polypeptide. Gene sequence location is 2R:10645735..10648634. Its molecular function is unknown. It is involved in the biological process described with: tRNA wobble uridine modification. 6 alleles are reported. The phenotype of these alleles manifest in: trichogen cell. The phenotypic classes of alleles include: visible; viable; some die during pupal stage; partially lethal - majority die; flightless. Summary of modENCODE Temporal Expression Profile:  Temporal profile ranges from a peak of moderate expression to a trough of low expression.  Peak expression observed at stages throughout embryogenesis, at stages throughout the larval period, at stages throughout the pupal period, in adult female stages.  </t>
  </si>
  <si>
    <t>ELP4</t>
  </si>
  <si>
    <t>elongator acetyltransferase complex subunit 4</t>
  </si>
  <si>
    <t>C11orf19</t>
  </si>
  <si>
    <t>Q96EB1</t>
  </si>
  <si>
    <t>CG6907</t>
  </si>
  <si>
    <t>FBgn0031711</t>
  </si>
  <si>
    <t>S000006022</t>
  </si>
  <si>
    <t>11p_partial_monosomy_syndrome, Aniridia_1, Irido-corneo-trabecular_dysgenesis, Autosomal_dominant_keratitis, Congenital_aniridia, Coloboma_of_optic_nerve, Aniridia,_Cerebellar_Ataxia,_And_Intellectual_Disability, Anophthalmia-microphthalmia_syndrome, Foveal_hypoplasia_1, carboxymethyl-dextran-A2-gadolinium-DOTA, Inborn_genetic_diseases</t>
  </si>
  <si>
    <t>11:31531297-31805546</t>
  </si>
  <si>
    <t>ENST00000350638</t>
  </si>
  <si>
    <t>1.2277e-07</t>
  </si>
  <si>
    <t xml:space="preserve">This gene is referred to in FlyBase by the symbol Dmel\CG6907 (FBgn0031711). It is a protein_coding_gene from Dmel. It has 2 annotated transcripts and 2 polypeptides (1 unique). Gene sequence location is 2L:5524139..5525809. Its molecular function is described by: phosphorylase kinase regulator activity. It is involved in the biological process described with: regulation of transcription by RNA polymerase II; tRNA wobble uridine modification. 7 alleles are reported. No phenotypic data is available. The phenotypic classes of alleles include: viable; fertile; abnormal flight. Summary of modENCODE Temporal Expression Profile:  Temporal profile ranges from a peak of high expression to a trough of moderate expression.  Peak expression observed within 00-06 hour embryonic stages, in adult male stages.  </t>
  </si>
  <si>
    <t>EMSY</t>
  </si>
  <si>
    <t>EMSY transcriptional repressor, BRCA2 interacting</t>
  </si>
  <si>
    <t>C11orf30</t>
  </si>
  <si>
    <t>Q7Z589</t>
  </si>
  <si>
    <t>CG15356</t>
  </si>
  <si>
    <t>FBgn0031377</t>
  </si>
  <si>
    <t>11:76155967-76264069</t>
  </si>
  <si>
    <t>ENST00000529032</t>
  </si>
  <si>
    <t xml:space="preserve">This gene is referred to in FlyBase by the symbol Dmel\CG15356 (FBgn0031377). It is a protein_coding_gene from Dmel. It has one annotated transcript and one polypeptide. Gene sequence location is 2L:1975463..1980755. Its molecular function is unknown. It is involved in the biological process described with: regulation of transcription, DNA-templated. 7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</si>
  <si>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EN2</t>
  </si>
  <si>
    <t>engrailed homeobox 2</t>
  </si>
  <si>
    <t>P19622</t>
  </si>
  <si>
    <t>en</t>
  </si>
  <si>
    <t>FBgn0000577</t>
  </si>
  <si>
    <t>RSC58</t>
  </si>
  <si>
    <t>S000004023</t>
  </si>
  <si>
    <t>7:155250824-155257526</t>
  </si>
  <si>
    <t>ENST00000297375</t>
  </si>
  <si>
    <t>engrailed (en) encodes a homeodomain-containing transcription factor that is essential for posterior compartment identity and for compartment boundary formation and maintenance. It positively regulates the hh gene and negatively regulates the Hedgehog targets encoded by ci, ptc and dpp.</t>
  </si>
  <si>
    <t xml:space="preserve">The gene engrailed is referred to in FlyBase by the symbol Dmel\en (CG9015, FBgn0000577). It is a protein_coding_gene from Dmel. It has 2 annotated transcripts and 2 polypeptides (1 unique). Gene sequence location is 2R:11524006..11528210. Its molecular function is described by: RNA polymerase II cis-regulatory region sequence-specific DNA binding; DNA-binding transcription repressor activity, RNA polymerase II-specific; RNA polymerase II transcription regulatory region sequence-specific DNA binding; DNA-binding transcription factor activity, RNA polymerase II-specific; sequence-specific DNA binding. It is involved in the biological process described with 25 unique terms, many of which group under: pattern specification process; reproductive system development; ventral midline development; open tracheal system development; negative regulation of programmed cell death. 169 alleles are reported. The phenotypes of these alleles manifest in: presumptive embryonic/larval integumentary system; extended germ band embryo; cuticle layer; ovary; germ layer derivative. The phenotypic classes of alleles include: fertile; embryonic/larval segmentation phenotype; visible; phenotype. Summary of modENCODE Temporal Expression Profile:  Temporal profile ranges from a peak of moderately high expression to a trough of very low expression.  Peak expression observed within 00-12 hour embryonic stages.  </t>
  </si>
  <si>
    <t>ENPP1</t>
  </si>
  <si>
    <t>ectonucleotide pyrophosphatase/phosphodiesterase 1</t>
  </si>
  <si>
    <t>NPPS|M6S1|PDNP1</t>
  </si>
  <si>
    <t>P22413</t>
  </si>
  <si>
    <t>PIG-N</t>
  </si>
  <si>
    <t>FBgn0033479</t>
  </si>
  <si>
    <t>NPP2</t>
  </si>
  <si>
    <t>S000000742</t>
  </si>
  <si>
    <t>Hypophosphatemic_rickets, Type_2_diabetes_mellitus, Insulin_resistance,_susceptibility_to, Diabetes_mellitus_type_2,_susceptibility_to, ENPP1-Related_Disorders, Coronary_sclerosis,_medial,_of_infancy, Arterial_calcification,_generalized,_of_infancy,_1, Inborn_genetic_diseases, Hypopigmentation-punctate_palmoplantar_keratoderma_syndrome, Obesity, Hypophosphatemic_rickets,_autosomal_recessive,_2</t>
  </si>
  <si>
    <t>6:132129156-132216295</t>
  </si>
  <si>
    <t>ENST00000360971</t>
  </si>
  <si>
    <t>4.9944e-08</t>
  </si>
  <si>
    <t xml:space="preserve">The gene Phosphatidylinositol glycan anchor biosynthesis class N is referred to in FlyBase by the symbol Dmel\PIG-N (CG2292, FBgn0033479). It is a protein_coding_gene from Dmel. It has one annotated transcript and one polypeptide. Gene sequence location is 2R:10063385..10066514. Its molecular function is described by: mannose-ethanolamine phosphotransferase activity. It is involved in the biological process described with: GPI anchor biosynthetic process. 5 alleles are reported. No phenotypic data is available. The phenotypic class of alleles includes: viable. Summary of modENCODE Temporal Expression Profile:  Temporal profile ranges from a peak of moderate expression to a trough of low expression.  Peak expression observed within 00-18 hour embryonic stages, during late larval stages, at stages throughout the pupal period, in adult male stages.  </t>
  </si>
  <si>
    <t>EP300</t>
  </si>
  <si>
    <t>E1A binding protein p300</t>
  </si>
  <si>
    <t>Q09472</t>
  </si>
  <si>
    <t>Micrognathia, Feeding_difficulties, Hereditary_breast_ovarian_cancer_syndrome, Multiple_congenital_anomalies, Rubinstein-Taybi_syndrome_due_to_CREBBP_mutations, Multicystic_kidney_dysplasia, See_cases, Colorectal_cancer, Inborn_genetic_diseases, Microcephaly, Corpus_callosum,_agenesis_of, Epileptic_encephalopathy, Autosomal_dominant_cerebellar_ataxia, Colorectal_carcinoma, Rubinstein-Taybi_syndrome, Thumb_deformity, Hepatoblastoma, Global_developmental_delay, Facial_grimacing, Neurodevelopmental_disorder, Neurodevelopmental_delay, Intellectual_disability, Rubinstein-Taybi_syndrome_due_to_EP300_haploinsufficiency, Menke-Hennekam_syndrome_2</t>
  </si>
  <si>
    <t>22:41487790-41576081</t>
  </si>
  <si>
    <t>ENST00000263253</t>
  </si>
  <si>
    <t>EP400</t>
  </si>
  <si>
    <t>E1A binding protein p400</t>
  </si>
  <si>
    <t>TNRC12</t>
  </si>
  <si>
    <t>Q96L91</t>
  </si>
  <si>
    <t>dom</t>
  </si>
  <si>
    <t>FBgn0020306</t>
  </si>
  <si>
    <t>SWR1</t>
  </si>
  <si>
    <t>S000002742</t>
  </si>
  <si>
    <t>12:132434508-132565005</t>
  </si>
  <si>
    <t>ENST00000389561</t>
  </si>
  <si>
    <t>domino (dom) encodes a protein of the SWI2/SNF2 class of DNA-dependent ATPases. It is a component of the Tip60 acetyltransferase complex and functions in the exchange of histone His2Av. dom product contributes to Notch signaling and cell death regulation, as well as numerous other processes.</t>
  </si>
  <si>
    <t xml:space="preserve">The gene domino is referred to in FlyBase by the symbol Dmel\dom (CG9696, FBgn0020306). It is a protein_coding_gene from Dmel. It has 4 annotated transcripts and 4 polypeptides (all unique). Gene sequence location is 2R:21323430..21341847. Its molecular function is described by: ATP-dependent activity, acting on DNA; ATP hydrolysis activity; histone binding; protein binding; ATP binding. It is involved in the biological process described with 13 unique terms, many of which group under: maintenance of cell number; stem cell population maintenance; nucleic acid-templated transcription; mRNA processing; hemopoiesis. 53 alleles are reported. The phenotypes of these alleles manifest in: photoreceptor; embryonic/larval alimentary canal; larval LN period neuron; embryonic/larval fat body; plasma membrane bounded cell projection. The phenotypic classes of alleles include: viable; phenotype; abnormal immune response; female semi-fertile. Summary of modENCODE Temporal Expression Profile:  Temporal profile ranges from a peak of high expression to a trough of moderate expression.  Peak expression observed within 00-12 and 18-24 hour embryonic stages, in adult female stages.  </t>
  </si>
  <si>
    <t>EPC2</t>
  </si>
  <si>
    <t>enhancer of polycomb homolog 2</t>
  </si>
  <si>
    <t>Q52LR7</t>
  </si>
  <si>
    <t>E(Pc)</t>
  </si>
  <si>
    <t>FBgn0000581</t>
  </si>
  <si>
    <t>EPL1</t>
  </si>
  <si>
    <t>S000001870</t>
  </si>
  <si>
    <t>2:149402009-149545130</t>
  </si>
  <si>
    <t>ENST00000258484</t>
  </si>
  <si>
    <t>Enhancer of Polycomb (E(Pc)) encodes a chromatin protein that functions as a suppressor of position-effect variegation. An unusual member of the Polycomb group; it does not exhibit homeotic transformations on its own, but rather enhances mutations in other Polycomb group genes. It forms part of the TIP60 histone acetyltransferase complex, which has been involved in many processes, including both transcriptional activation and repression.</t>
  </si>
  <si>
    <t xml:space="preserve">The gene Enhancer of Polycomb is referred to in FlyBase by the symbol Dmel\E(Pc) (CG7776, FBgn0000581). It is a protein_coding_gene from Dmel. It has 5 annotated transcripts and 5 polypeptides (4 unique). Gene sequence location is 2R:11452043..11465270. Its molecular function is described by: histone acetyltransferase activity. It is involved in the biological process described with: chromatin organization; dendrite guidance; histone exchange; regulation of transcription by RNA polymerase II; histone acetylation. 25 alleles are reported. The phenotypes of these alleles manifest in: chromosome; adult antennal lobe projection neuron; alimentary canal; organelle; embryonic/larval digestive system. The phenotypic classes of alleles include: abnormal size; phenotype; increased cell number; lethal. Summary of modENCODE Temporal Expression Profile:  Temporal profile ranges from a peak of high expression to a trough of moderate expression.  Peak expression observed within 00-06 hour embryonic stages.  </t>
  </si>
  <si>
    <t>EPHA1</t>
  </si>
  <si>
    <t>EPH receptor A1</t>
  </si>
  <si>
    <t>EPHT|EPHT1</t>
  </si>
  <si>
    <t>P21709</t>
  </si>
  <si>
    <t>Eph</t>
  </si>
  <si>
    <t>FBgn0025936</t>
  </si>
  <si>
    <t>7:143087382-143105985</t>
  </si>
  <si>
    <t>ENST00000275815</t>
  </si>
  <si>
    <t>1.4624e-23</t>
  </si>
  <si>
    <t>Eph receptor tyrosine kinase (Eph) encodes an axon guidance molecule involved in the development of the nervous system. It also contributes to shaping the antero-posterior compartment boundary of the wing disc.</t>
  </si>
  <si>
    <t xml:space="preserve">The gene Eph receptor tyrosine kinase is referred to in FlyBase by the symbol Dmel\Eph (CG1511, FBgn0025936). It is a protein_coding_gene from Dmel. It has 6 annotated transcripts and 6 polypeptides (5 unique). Gene sequence location is 4:610684..622470. Its molecular function is described by: transmembrane-ephrin receptor activity; ATP binding; transmembrane receptor protein tyrosine kinase activity. It is involved in the biological process described with 8 unique terms, many of which group under: multicellular organism development; biological regulation; transmembrane receptor protein tyrosine kinase signaling pathway; enzyme linked receptor protein signaling pathway; multicellular organismal process. 27 alleles are reported. The phenotypes of these alleles manifest in: non-connected functional system; mushroom body medial lobe; embryonic/larval brain; anatomical group; sensory system. The phenotypic classes of alleles include: increased mortality; semi-sterile; increased mortality during development; phenotype. Summary of modENCODE Temporal Expression Profile:  Temporal profile ranges from a peak of high expression to a trough of moderate expression.  Peak expression observed within 00-06 and 12-18 hour embryonic stages.  </t>
  </si>
  <si>
    <t>EPHB1</t>
  </si>
  <si>
    <t>EPH receptor B1</t>
  </si>
  <si>
    <t>EPHT2</t>
  </si>
  <si>
    <t>P54762</t>
  </si>
  <si>
    <t>3:134316643-134979309</t>
  </si>
  <si>
    <t>ENST00000398015</t>
  </si>
  <si>
    <t>EPHB2</t>
  </si>
  <si>
    <t>EPH receptor B2</t>
  </si>
  <si>
    <t>DRT|ERK|EPHT3</t>
  </si>
  <si>
    <t>P29323</t>
  </si>
  <si>
    <t>Prostate_cancer/brain_cancer_susceptibility, Inborn_genetic_diseases, Irido-corneo-trabecular_dysgenesis</t>
  </si>
  <si>
    <t>1:23037332-23241818</t>
  </si>
  <si>
    <t>ENST00000374632</t>
  </si>
  <si>
    <t>EPPK1</t>
  </si>
  <si>
    <t>epiplakin 1</t>
  </si>
  <si>
    <t>P58107</t>
  </si>
  <si>
    <t>8:144939497-144952632</t>
  </si>
  <si>
    <t>ENST00000525985</t>
  </si>
  <si>
    <t>1.0343e-37</t>
  </si>
  <si>
    <t>ERBIN</t>
  </si>
  <si>
    <t>erbb2 interacting protein</t>
  </si>
  <si>
    <t>ERBB2IP</t>
  </si>
  <si>
    <t>Q96RT1</t>
  </si>
  <si>
    <t>Lap1</t>
  </si>
  <si>
    <t>FBgn0033984</t>
  </si>
  <si>
    <t>5:65222303-65378377</t>
  </si>
  <si>
    <t>ENST00000506030</t>
  </si>
  <si>
    <t xml:space="preserve">The gene Lap1 is referred to in FlyBase by the symbol Dmel\Lap1 (CG10255, FBgn0033984). It is a protein_coding_gene from Dmel. It has 2 annotated transcripts and 2 polypeptides (1 unique). Gene sequence location is 2R:14935660..14940722. Its molecular function is unknown. It is involved in the biological process described with: establishment or maintenance of cell polarity; protein transport. 10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</si>
  <si>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ERG</t>
  </si>
  <si>
    <t>ETS transcription factor ERG</t>
  </si>
  <si>
    <t>P11308</t>
  </si>
  <si>
    <t>Ets65A</t>
  </si>
  <si>
    <t>FBgn0005658</t>
  </si>
  <si>
    <t>21:39751949-40033704</t>
  </si>
  <si>
    <t>ENST00000417133</t>
  </si>
  <si>
    <t xml:space="preserve">The gene Ets at 65A is referred to in FlyBase by the symbol Dmel\Ets65A (CG7018, FBgn0005658). It is a protein_coding_gene from Dmel. It has 5 annotated transcripts and 5 polypeptides (all unique). Gene sequence location is 3L:6097617..6123913. Its molecular function is described by: sequence-specific DNA binding; DNA-binding transcription factor activity, RNA polymerase II-specific. It is involved in the biological process described with: regulation of transcription, DNA-templated; cell differentiation; regulation of transcription by RNA polymerase II. 14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06-18 hour embryonic stages.  </t>
  </si>
  <si>
    <t>ERMN</t>
  </si>
  <si>
    <t>ermin</t>
  </si>
  <si>
    <t>KIAA1189</t>
  </si>
  <si>
    <t>Q8TAM6</t>
  </si>
  <si>
    <t>Clbn</t>
  </si>
  <si>
    <t>FBgn0259152</t>
  </si>
  <si>
    <t>RQC2</t>
  </si>
  <si>
    <t>S000005930</t>
  </si>
  <si>
    <t>2:158175137-158184225</t>
  </si>
  <si>
    <t>ENST00000397283</t>
  </si>
  <si>
    <t>1.1805e-05</t>
  </si>
  <si>
    <t xml:space="preserve">The gene Caliban is referred to in FlyBase by the symbol Dmel\Clbn (CG11847, FBgn0259152). It is a protein_coding_gene from Dmel. It has 2 annotated transcripts and 2 polypeptides (1 unique). Gene sequence location is 3R:25127502..25131155. Its molecular function is described by: tRNA binding; ribosomal large subunit binding. It is involved in the biological process described with 6 unique terms, many of which group under: cellular response to DNA damage stimulus; protein localization; regulation of cellular protein metabolic process; establishment of protein localization; regulation of cell death. 10 alleles are reported. The phenotypes of these alleles manifest in: wing disc; melanotic mass; ommatidium; eye; eye disc. The phenotypic classes of alleles include: viable; phenotype; abnormal cell death; decreased cell death. Summary of modENCODE Temporal Expression Profile:  Temporal profile ranges from a peak of moderately high expression to a trough of low expression.  Peak expression observed within 00-06 hour embryonic stages, in adult female stages.  </t>
  </si>
  <si>
    <t>ESR2</t>
  </si>
  <si>
    <t>estrogen receptor 2</t>
  </si>
  <si>
    <t>Q92731</t>
  </si>
  <si>
    <t>14:64550950-64804830</t>
  </si>
  <si>
    <t>ENST00000341099</t>
  </si>
  <si>
    <t>4.4516e-08</t>
  </si>
  <si>
    <t>ESRRB</t>
  </si>
  <si>
    <t>estrogen related receptor beta</t>
  </si>
  <si>
    <t>ESRL2|DFNB35</t>
  </si>
  <si>
    <t>O95718</t>
  </si>
  <si>
    <t>Inborn_genetic_diseases, Hearing_loss,_autosomal_recessive, Autosomal_recessive_nonsyndromic_hearing_loss_35, Hearing_impairment</t>
  </si>
  <si>
    <t>14:76776957-76968178</t>
  </si>
  <si>
    <t>ENST00000380887</t>
  </si>
  <si>
    <t>ETFB</t>
  </si>
  <si>
    <t>electron transfer flavoprotein subunit beta</t>
  </si>
  <si>
    <t>P38117</t>
  </si>
  <si>
    <t>CG7834</t>
  </si>
  <si>
    <t>FBgn0039697</t>
  </si>
  <si>
    <t>CIR1</t>
  </si>
  <si>
    <t>S000003439</t>
  </si>
  <si>
    <t>Inborn_genetic_diseases, Chronic_kidney_disease, Glutaric_acidemia_IIb, Multiple_acyl-CoA_dehydrogenase_deficiency</t>
  </si>
  <si>
    <t>19:51848423-51869672</t>
  </si>
  <si>
    <t>ENST00000354232</t>
  </si>
  <si>
    <t xml:space="preserve">This gene is referred to in FlyBase by the symbol Dmel\CG7834 (FBgn0039697). It is a protein_coding_gene from Dmel. It has 2 annotated transcripts and 2 polypeptides (1 unique). Gene sequence location is 3R:29801599..29802945. Its molecular function is described by: electron transfer activity. It is involved in the biological process described with: fatty acid beta-oxidation using acyl-CoA dehydrogenase. 7 alleles are reported. The phenotypes of these alleles manifest in: embryonic/larval fat body; mesothoracic tergum; mitochondrion; neuroblast. The phenotypic classes of alleles include: phenotype; increased mortality during development; some die during pupal stage; increased mortality. Summary of modENCODE Temporal Expression Profile:  Temporal profile ranges from a peak of very high expression to a trough of moderately high expression.  Peak expression observed within 00-06 hour embryonic stages, at stages throughout the larval period, in stages of adults of both sexes.  </t>
  </si>
  <si>
    <t>EXOC3</t>
  </si>
  <si>
    <t>exocyst complex component 3</t>
  </si>
  <si>
    <t>SEC6L1</t>
  </si>
  <si>
    <t>O60645</t>
  </si>
  <si>
    <t>Sec6</t>
  </si>
  <si>
    <t>FBgn0266671</t>
  </si>
  <si>
    <t>SEC6</t>
  </si>
  <si>
    <t>S000001330</t>
  </si>
  <si>
    <t>5:443273-472052</t>
  </si>
  <si>
    <t>ENST00000512944</t>
  </si>
  <si>
    <t>The gene Secretory 6 is referred to in FlyBase by the symbol Dmel\Sec6 (CG5341, FBgn0266671). It is a protein_coding_gene from Dmel. It has one annotated transcript and one polypeptide. Gene sequence location is 2R:18625249..18627718. Its molecular function is described by: SNARE binding. It is involved in the biological process described with 14 unique terms, many of which group under: organelle organization; exocyst localization; establishment of protein localization to membrane; compound eye morphogenesis; establishment of organelle localization. 21 alleles are reported. The phenotypes of these alleles manifest in: female-specific anatomical entity; gonad; plasma membrane bounded cell projection; dorsal thoracic disc; rhabdomere. The phenotypic classes of alleles include: abnormal developmental rate; phenotype; visible; lethal.</t>
  </si>
  <si>
    <t>EXOC5</t>
  </si>
  <si>
    <t>exocyst complex component 5</t>
  </si>
  <si>
    <t>SEC10L1</t>
  </si>
  <si>
    <t>O00471</t>
  </si>
  <si>
    <t>Sec10</t>
  </si>
  <si>
    <t>FBgn0266673</t>
  </si>
  <si>
    <t>SEC10</t>
  </si>
  <si>
    <t>S000004156</t>
  </si>
  <si>
    <t>14:57670518-57735726</t>
  </si>
  <si>
    <t>ENST00000413566</t>
  </si>
  <si>
    <t>The gene Secretory 10 is referred to in FlyBase by the symbol Dmel\Sec10 (CG6159, FBgn0266673). It is a protein_coding_gene from Dmel. It has one annotated transcript and one polypeptide. Gene sequence location is 3R:24134831..24137538. Its molecular function is described by: beta-catenin binding. It is involved in the biological process described with 8 unique terms, many of which group under: cellular process; transport; vesicle tethering involved in exocytosis; movement in host environment; localization. 10 alleles are reported. The phenotypes of these alleles manifest in: embryonic/larval posterior spiracle; embryonic/larval dorsal trunk. The phenotypic classes of alleles include: abnormal size; increased mortality; phenotype; increased mortality during development.</t>
  </si>
  <si>
    <t>EXOC6</t>
  </si>
  <si>
    <t>exocyst complex component 6</t>
  </si>
  <si>
    <t>SEC15L1</t>
  </si>
  <si>
    <t>Q8TAG9</t>
  </si>
  <si>
    <t>Sec15</t>
  </si>
  <si>
    <t>FBgn0266674</t>
  </si>
  <si>
    <t>SEC15</t>
  </si>
  <si>
    <t>S000003202</t>
  </si>
  <si>
    <t>10:94590935-94819250</t>
  </si>
  <si>
    <t>ENST00000260762</t>
  </si>
  <si>
    <t>2.435e-07</t>
  </si>
  <si>
    <t>The gene Secretory 15 is referred to in FlyBase by the symbol Dmel\Sec15 (CG7034, FBgn0266674). It is a protein_coding_gene from Dmel. It has one annotated transcript and one polypeptide. Gene sequence location is 3R:21105046..21107972. Its molecular function is described by: small GTPase binding. It is involved in the biological process described with 11 unique terms, many of which group under: localization within membrane; establishment of localization; epithelial cell development; cellular macromolecule localization; phototaxis. 17 alleles are reported. The phenotypes of these alleles manifest in: mesothoracic segment; region of integument; epithelial cell; epithelium; female organism. The phenotypic classes of alleles include: phenotype; lethal - all die before end of pupal stage; increased mortality during development; increased mortality.</t>
  </si>
  <si>
    <t>EXOC6B</t>
  </si>
  <si>
    <t>exocyst complex component 6B</t>
  </si>
  <si>
    <t>SEC15L2|SEC15B</t>
  </si>
  <si>
    <t>Q9Y2D4</t>
  </si>
  <si>
    <t>2:72403113-73053170</t>
  </si>
  <si>
    <t>ENST00000272427</t>
  </si>
  <si>
    <t>EXT1</t>
  </si>
  <si>
    <t>exostosin glycosyltransferase 1</t>
  </si>
  <si>
    <t>LGCR|LGS</t>
  </si>
  <si>
    <t>Q16394</t>
  </si>
  <si>
    <t>ttv</t>
  </si>
  <si>
    <t>FBgn0265974</t>
  </si>
  <si>
    <t>Langer-Giedion_syndrome, Multiple_congenital_exostosis, Malignant_tumor_of_breast, Chondrosarcoma, Microcephaly, Ovarian_cancer, Exostoses,_multiple,_type_1, Hereditary_Multiple_Osteochondromatosis, Inborn_genetic_diseases</t>
  </si>
  <si>
    <t>8:118806729-119124092</t>
  </si>
  <si>
    <t>ENST00000378204</t>
  </si>
  <si>
    <t>The gene tout-velu is referred to in FlyBase by the symbol Dmel\ttv (CG10117, FBgn0265974). It is a protein_coding_gene from Dmel. It has 4 annotated transcripts and 4 polypeptides (3 unique). Gene sequence location is 2R:14526267..14587917. Its molecular function is described by 6 unique terms, many of which group under: catalytic activity; transferase activity; glycosyltransferase activity; hexosyltransferase activity; UDP-glycosyltransferase activity. It is involved in the biological process described with 11 unique terms, many of which group under: multi-organism reproductive process; N-acetylglucosamine metabolic process; developmental process; cell-cell signaling by wnt; cellular response to organic substance. 78 alleles are reported. The phenotypes of these alleles manifest in: plasma membrane bounded cell projection; dendrite; germline cell; foregut; compound cell cluster organ. The phenotypic classes of alleles include: viable; increased mortality during development; phenotype; increased mortality.</t>
  </si>
  <si>
    <t>FABP4</t>
  </si>
  <si>
    <t>fatty acid binding protein 4</t>
  </si>
  <si>
    <t>P15090</t>
  </si>
  <si>
    <t>fabp</t>
  </si>
  <si>
    <t>FBgn0037913</t>
  </si>
  <si>
    <t>8:82390654-82395498</t>
  </si>
  <si>
    <t>ENST00000256104</t>
  </si>
  <si>
    <t>5.1764e-05</t>
  </si>
  <si>
    <t>fatty acid binding protein (fabp) encodes a protein involved in long term memory.</t>
  </si>
  <si>
    <t xml:space="preserve">The gene fatty acid binding protein is referred to in FlyBase by the symbol Dmel\fabp (CG6783, FBgn0037913). It is a protein_coding_gene from Dmel. It has 3 annotated transcripts and 3 polypeptides (all unique). Gene sequence location is 3R:11559896..11567054. Its molecular function is described by: fatty acid binding. It is involved in the biological process described with: fatty acid transport; long-term memory. 16 alleles are reported. The phenotype of these alleles manifest in: germline cell. The phenotypic classes of alleles include: long lived; abnormal oxidative stress response; abnormal sleep; viable; abnormal memory. Summary of modENCODE Temporal Expression Profile:  Temporal profile ranges from a peak of very high expression to a trough of moderate expression.  Peak expression observed within 00-06 and 12-24 hour embryonic stages, at stages throughout the larval period, at stages throughout the pupal period, in stages of adults of both sexes.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</si>
  <si>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FABP5</t>
  </si>
  <si>
    <t>fatty acid binding protein 5</t>
  </si>
  <si>
    <t>Q01469</t>
  </si>
  <si>
    <t>8:82192598-82197012</t>
  </si>
  <si>
    <t>ENST00000297258</t>
  </si>
  <si>
    <t>FAM47A</t>
  </si>
  <si>
    <t>family with sequence similarity 47 member A</t>
  </si>
  <si>
    <t>Q5JRC9</t>
  </si>
  <si>
    <t>Frl</t>
  </si>
  <si>
    <t>FBgn0267795</t>
  </si>
  <si>
    <t>BNI1</t>
  </si>
  <si>
    <t>S000005215</t>
  </si>
  <si>
    <t>Intellectual_disability, Inborn_genetic_diseases</t>
  </si>
  <si>
    <t>X:34147869-34150447</t>
  </si>
  <si>
    <t>ENST00000346193</t>
  </si>
  <si>
    <t>The gene Formin-like is referred to in FlyBase by the symbol Dmel\Frl (CG32138, FBgn0267795). It is a protein_coding_gene from Dmel. It has 4 annotated transcripts and 4 polypeptides (all unique). Gene sequence location is 3L:14053215..14071583. Its molecular function is described by: GTPase binding; small GTPase binding; actin filament binding. It is involved in the biological process described with 6 unique terms, many of which group under: tissue development; mushroom body development; cell migration; cortical actin cytoskeleton organization; organelle organization. 24 alleles are reported. The phenotypes of these alleles manifest in: neuromere; segmental subdivision of organ system; lobe system of mushroom body; adult supraesophageal zone; axon. The phenotypic classes of alleles include: abnormal planar polarity; decreased cell number; viable; abnormal neuroanatomy; visible; lethal.</t>
  </si>
  <si>
    <t>FAM98C</t>
  </si>
  <si>
    <t>family with sequence similarity 98 member C</t>
  </si>
  <si>
    <t>Q17RN3</t>
  </si>
  <si>
    <t>CG5913</t>
  </si>
  <si>
    <t>FBgn0039385</t>
  </si>
  <si>
    <t>19:38893775-38899728</t>
  </si>
  <si>
    <t>ENST00000252530</t>
  </si>
  <si>
    <t>1.0622e-07</t>
  </si>
  <si>
    <t xml:space="preserve">This gene is referred to in FlyBase by the symbol Dmel\CG5913 (FBgn0039385). It is a protein_coding_gene from Dmel. It has one annotated transcript and one polypeptide. Gene sequence location is 3R:25893495..25895026. Its molecular function is described by: RNA binding. It is involved in the biological process described with: . 5 alleles are reported. The phenotype of these alleles manifest in: trichogen cell. The phenotypic classes of alleles include: partially lethal; partially lethal - majority die; viable; some die during pupal stage; visible; lethal. Summary of modENCODE Temporal Expression Profile:  Temporal profile ranges from a peak of high expression to a trough of low expression.  Peak expression observed within 00-06 hour embryonic stages.  </t>
  </si>
  <si>
    <t>FAN1</t>
  </si>
  <si>
    <t>FANCD2 and FANCI associated nuclease 1</t>
  </si>
  <si>
    <t>KIAA1018|MTMR15</t>
  </si>
  <si>
    <t>Q9Y2M0</t>
  </si>
  <si>
    <t>Hereditary_breast_ovarian_cancer_syndrome, Karyomegalic_interstitial_nephritis, Inborn_genetic_diseases</t>
  </si>
  <si>
    <t>15:31196055-31235311</t>
  </si>
  <si>
    <t>ENST00000362065</t>
  </si>
  <si>
    <t>1.6512000000000002e-25</t>
  </si>
  <si>
    <t>FAT1</t>
  </si>
  <si>
    <t>FAT atypical cadherin 1</t>
  </si>
  <si>
    <t>FAT</t>
  </si>
  <si>
    <t>Q14517</t>
  </si>
  <si>
    <t>kug</t>
  </si>
  <si>
    <t>FBgn0261574</t>
  </si>
  <si>
    <t>Delayed_speech_and_language_development, Nephrotic_syndrome, Irido-corneo-trabecular_dysgenesis, Flexion_contracture, Syndromic_disease, Hypertensive_disorder, Spasticity, Anophthalmia-microphthalmia_syndrome, Inborn_genetic_diseases, Attention_deficit_hyperactivity_disorder, Intellectual_disability,_moderate, Glomerulotubular_Nephropathy, Autosomal_dominant_cerebellar_ataxia</t>
  </si>
  <si>
    <t>4:187508937-187647876</t>
  </si>
  <si>
    <t>ENST00000441802</t>
  </si>
  <si>
    <t>1.1969e-12</t>
  </si>
  <si>
    <t>kugelei (kug) (also known as Fat2 or Fat-like) encodes a member of the cadherin superfamily of transmembrane proteins, which mediate cell-cell adhesion and/or cell-cell communication. It is related to the product of ft and its roles include control of planar cell polarity, collective cell migration and morphogenesis.</t>
  </si>
  <si>
    <t xml:space="preserve">The gene kugelei is referred to in FlyBase by the symbol Dmel\kug (CG7749, FBgn0261574). It is a protein_coding_gene from Dmel. It has 3 annotated transcripts and 3 polypeptides (2 unique). Gene sequence location is 3L:20005301..20024607. Its molecular function is described by: calcium ion binding; cell adhesion molecule binding; protein-containing complex binding. It is involved in the biological process described with 17 unique terms, many of which group under: biological adhesion; cell-cell adhesion; cell adhesion; actin cytoskeleton organization; open tracheal system development. 44 alleles are reported. The phenotypes of these alleles manifest in: presumptive embryonic/larval system; intracellular anatomical structure; egg; developing embryonic structure; digestive system. The phenotypic classes of alleles include: abnormal cell migration; female sterile; phenotype; increased mortality during development. Summary of modENCODE Temporal Expression Profile:  Temporal profile ranges from a peak of moderately high expression to a trough of low expression.  Peak expression observed within 00-18 hour embryonic stages.  </t>
  </si>
  <si>
    <t>FBN1</t>
  </si>
  <si>
    <t>fibrillin 1</t>
  </si>
  <si>
    <t>FBN|MFS1|WMS</t>
  </si>
  <si>
    <t>P35555</t>
  </si>
  <si>
    <t>dpy</t>
  </si>
  <si>
    <t>FBgn0053196</t>
  </si>
  <si>
    <t>Marfan_Syndrome/Loeys-Dietz_Syndrome/Familial_Thoracic_Aortic_Aneurysms_and_Dissections, High,_narrow_palate, Disproportionate_tall_stature, Congenital_contractural_arachnodactyly, Developmental_cataract, Inborn_genetic_diseases, Mitral_regurgitation, Weill-Marchesani_syndrome, Arachnodactyly, Joint_hypermobility, Marfan_syndrome,_incomplete, Pes_planus, Acromicric_dysplasia, FNB1_POLYMORPHISM, Tall_stature, Osteoporosis, Marfan_syndrome,_mild, Neonatal_Marfan_syndrome, Marfan_syndrome, Primary_dilated_cardiomyopathy, Striae_distensae, Marfan_syndrome,_autosomal_recessive, See_cases, Progressive_congenital_scoliosis, Lens_subluxation, Pectus_carinatum, Scoliosis, Dental_crowding, Aortic_aneurysm,_familial_thoracic_2, Relative_macrocephaly, Achondroplasia, Pulmonary_artery_dilatation, Congenital_scoliosis, Lens_luxation, Ectopia_lentis, Ectopia_lentis_1,_isolated,_autosomal_dominant, Abnormality_of_connective_tissue, THOC6-related_developmental_delay-microcephaly-facial_dysmorphism_syndrome, Isolated_ectopia_lentis, FBN1-Related_Disorders, Congenital_aneurysm_of_ascending_aorta, Wide_nasal_bridge, Craniosynostosis_syndrome, Hirschsprung_disease,_susceptibility_to,_1, Marfan_syndrome,_atypical, Geleophysic_dysplasia, Aortic_dissection, Acute_aortic_dissection, Aortic_aneurysm,_familial_thoracic_6, Perrault_syndrome_1, Stiff_skin_syndrome, Familial_ectopia_lentis, Weill-Marchesani_syndrome_2,_dominant, Aortic_root_aneurysm, MASS_syndrome, Metaphyseal_chondrodysplasia, Brugada_syndrome_1, Geleophysic_dysplasia_2, Wide_mouth, High_myopia, Short_stature, Myopia, High_palate, Loeys-Dietz_syndrome, Myopathy, Dolichocephaly, Progeroid_and_marfanoid_aspect-lipodystrophy_syndrome, Left_ventricular_diastolic_dysfunction, Mitral_valve_prolapse, Heart_disease, Lumbar_scoliosis, Ascending_tubular_aorta_aneurysm, Connective_tissue_disorder, Aortic_regurgitation, Cardiovascular_phenotype, FBN1-related_disorder, Myxomatous_mitral_valve_degeneration, Aortic_aneurysm, Protrusio_acetabuli, Isolated_thoracic_aortic_aneurysm, Familial_thoracic_aortic_aneurysm_and_aortic_dissection</t>
  </si>
  <si>
    <t>15:48700503-48938046</t>
  </si>
  <si>
    <t>ENST00000316623</t>
  </si>
  <si>
    <t>dumpy (dpy) encodes an extracellular protein involved in epidermal-cuticle attachment, aposition of wing surfaces and trachea development.</t>
  </si>
  <si>
    <t xml:space="preserve">The gene dumpy is referred to in FlyBase by the symbol Dmel\dpy (CG33196, FBgn0053196). It is a protein_coding_gene from Dmel. It has 16 annotated transcripts and 16 polypeptides (all unique). Gene sequence location is 2L:4477462..4614300. Its molecular function is described by: calcium ion binding; zinc ion binding; extracellular matrix structural constituent. It is involved in the biological process described with: chitin-based cuticle attachment to epithelium; apposition of dorsal and ventral imaginal disc-derived wing surfaces; open tracheal system development; regulation of imaginal disc-derived wing size; chitin-based embryonic cuticle biosynthetic process. 333 alleles are reported. The phenotypes of these alleles manifest in: presumptive embryonic/larval system; epidermis; visceral branch; scutum; adult tracheal system. The phenotypic classes of alleles include: increased mortality; increased mortality during development; modifier of variegation; phenotype.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stages of adults of both sexes.  </t>
  </si>
  <si>
    <t>FBRSL1</t>
  </si>
  <si>
    <t>fibrosin like 1</t>
  </si>
  <si>
    <t>Q9HCM7</t>
  </si>
  <si>
    <t>FBRSL1-associated_neurodevelopmental_syndrome, Inborn_genetic_diseases</t>
  </si>
  <si>
    <t>12:133066137-133161774</t>
  </si>
  <si>
    <t>ENST00000434748</t>
  </si>
  <si>
    <t>FBXO11</t>
  </si>
  <si>
    <t>F-box protein 11</t>
  </si>
  <si>
    <t>Q86XK2</t>
  </si>
  <si>
    <t>FBgn0037760</t>
  </si>
  <si>
    <t>Delayed_speech_and_language_development, Neurodevelopmental_disorder, Intellectual_disability, Lynch_syndrome_5, See_cases, Intellectual_developmental_disorder_with_dysmorphic_facies_and_behavioral_abnormalities, Inborn_genetic_diseases, Developmental_disorder</t>
  </si>
  <si>
    <t>2:48016455-48132932</t>
  </si>
  <si>
    <t>ENST00000403359</t>
  </si>
  <si>
    <t>F-box protein 11 (FBXO11) encodes a subunit of a SCF-like E3 ubiquitin ligase involved in gene silencing mediated by both siRNAs and miRNAs.s</t>
  </si>
  <si>
    <t xml:space="preserve">The gene F-box protein 11 is referred to in FlyBase by the symbol Dmel\FBXO11 (CG9461, FBgn0037760). It is a protein_coding_gene from Dmel. It has 2 annotated transcripts and 2 polypeptides (1 unique). Gene sequence location is 3R:9803486..9809368. Its molecular function is described by: zinc ion binding. It is involved in the biological process described with 6 unique terms, many of which group under: regulation of apoptotic process; cell death; cellular component assembly; protein modification by small protein conjugation; regulation of programmed cell death. 9 alleles are reported. The phenotypes of these alleles manifest in: Z disc; sarcomere. The phenotypic classes of alleles include: viable; flightless; fertile; short lived.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</si>
  <si>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FBXO33</t>
  </si>
  <si>
    <t>F-box protein 33</t>
  </si>
  <si>
    <t>Q7Z6M2</t>
  </si>
  <si>
    <t>CG4911</t>
  </si>
  <si>
    <t>FBgn0035959</t>
  </si>
  <si>
    <t>14:39866873-39901704</t>
  </si>
  <si>
    <t>ENST00000298097</t>
  </si>
  <si>
    <t xml:space="preserve">This gene is referred to in FlyBase by the symbol Dmel\CG4911 (FBgn0035959). It is a protein_coding_gene from Dmel. It has 3 annotated transcripts and 3 polypeptides (2 unique). Gene sequence location is 3L:9067195..9072731. Its molecular function is unknown. It is involved in the biological process described with: positive regulation of protein ubiquitination; SCF-dependent proteasomal ubiquitin-dependent protein catabolic process. 8 alleles are reported. No phenotypic data is available. The phenotypic class of alleles includes: viable. Summary of modENCODE Temporal Expression Profile:  Temporal profile ranges from a peak of high expression to a trough of low expression.  Peak expression observed within 00-06 hour embryonic stages, in adult female stages.  </t>
  </si>
  <si>
    <t>FBXO40</t>
  </si>
  <si>
    <t>F-box protein 40</t>
  </si>
  <si>
    <t>Q9UH90</t>
  </si>
  <si>
    <t>3:121311966-121349139</t>
  </si>
  <si>
    <t>ENST00000338040</t>
  </si>
  <si>
    <t>5.5318e-09</t>
  </si>
  <si>
    <t>FCRL6</t>
  </si>
  <si>
    <t>Fc receptor like 6</t>
  </si>
  <si>
    <t>Q6DN72</t>
  </si>
  <si>
    <t>DIP-iota</t>
  </si>
  <si>
    <t>FBgn0031837</t>
  </si>
  <si>
    <t>1:159770301-159786041</t>
  </si>
  <si>
    <t>ENST00000368106</t>
  </si>
  <si>
    <t>2.7809e-23</t>
  </si>
  <si>
    <t xml:space="preserve">The gene Dpr-interacting protein iota is referred to in FlyBase by the symbol Dmel\DIP-Œπ (CG11320, FBgn0031837). It is a protein_coding_gene from Dmel. It has one annotated transcript and one polypeptide. Gene sequence location is 2L:6617134..6621700. Its molecular function is unknown. It is involved in the biological process described with: synapse organization. 6 alleles are reported. No phenotypic data is available. The phenotypic class of alleles includes: viable. Summary of modENCODE Temporal Expression Profile:  Temporal profile ranges from a peak of low expression to a trough of extremely low expression.  Peak expression observed within 12-24 hour embryonic stages, in adult female stages.  </t>
  </si>
  <si>
    <t>FEZF2</t>
  </si>
  <si>
    <t>FEZ family zinc finger 2</t>
  </si>
  <si>
    <t>ZNF312</t>
  </si>
  <si>
    <t>Q8TBJ5</t>
  </si>
  <si>
    <t>erm</t>
  </si>
  <si>
    <t>FBgn0031375</t>
  </si>
  <si>
    <t>AZF1</t>
  </si>
  <si>
    <t>S000005639</t>
  </si>
  <si>
    <t>3:62355356-62359999</t>
  </si>
  <si>
    <t>ENST00000283268</t>
  </si>
  <si>
    <t>earmuff (erm) encodes a transcriptional repressor that functions as a cell fate regulator by restricting responses to various signaling mechanisms including the Notch pathway during neurogenesis. It contributes to cell fate decisions of the type II neural stem cell in the fly larval brain.</t>
  </si>
  <si>
    <t xml:space="preserve">The gene earmuff is referred to in FlyBase by the symbol Dmel\erm (CG31670, FBgn0031375). It is a protein_coding_gene from Dmel. It has 4 annotated transcripts and 4 polypeptides (all unique). Gene sequence location is 2L:1950239..1970362. Its molecular function is described by: transcription cis-regulatory region binding; RNA polymerase II cis-regulatory region sequence-specific DNA binding; protein binding; sequence-specific DNA binding; DNA-binding transcription activator activity, RNA polymerase II-specific. It is involved in the biological process described with 14 unique terms, many of which group under: dedifferentiation; positive regulation of cell differentiation; negative regulation of nucleic acid-templated transcription; positive regulation of gene expression; cell dedifferentiation. 28 alleles are reported. The phenotypes of these alleles manifest in: material anatomical entity; multicellular structure; somatic precursor cell; central nervous system; developing material anatomical entity. The phenotypic classes of alleles include: viable; visible; lethal; phenotype. Summary of modENCODE Temporal Expression Profile:  Temporal profile ranges from a peak of low expression to a trough of extremely low expression.  Peak expression observed at stages throughout embryogenesis, during late larval stages, at stages throughout the pupal period.  </t>
  </si>
  <si>
    <t>FGA</t>
  </si>
  <si>
    <t>fibrinogen alpha chain</t>
  </si>
  <si>
    <t>P02671</t>
  </si>
  <si>
    <t>CG31832</t>
  </si>
  <si>
    <t>FBgn0051832</t>
  </si>
  <si>
    <t>Hypofibrinogenemia, Deep_venous_thrombosis, Congenital_afibrinogenemia, Venous_thromboembolism,_susceptibility_to, FIBRINOGEN_AARHUS_1, Afibrinogenemia, Abnormal_bleeding, Familial_visceral_amyloidosis,_Ostertag_type, FIBRINOGEN_ROUEN_1, FIBRINOGEN_DUSART, Thrombocytopenia, FIBRINOGEN_CARACAS_2, Inborn_genetic_diseases, AFib_amyloidosis, Familial_dysfibrinogenemia, Stroke, Dysfibrinogenemia</t>
  </si>
  <si>
    <t>4:155504278-155511918</t>
  </si>
  <si>
    <t>ENST00000302053</t>
  </si>
  <si>
    <t>1.2236e-13</t>
  </si>
  <si>
    <t xml:space="preserve">This gene is referred to in FlyBase by the symbol Dmel\CG31832 (FBgn0051832). It is a protein_coding_gene from Dmel. It has one annotated transcript and one polypeptide. Gene sequence location is 2L:15030928..15031750. Its molecular function is described by: transmembrane receptor protein tyrosine kinase activator activity. It is involved in the biological process described with: negative regulation of apoptotic process. 5 alleles are reported. No phenotypic data is available. The phenotypic class of alleles includes: viable. Summary of modENCODE Temporal Expression Profile:  Temporal profile ranges from a peak of moderate expression to a trough of no expression detected.  Peak expression observed in adult male stages.  </t>
  </si>
  <si>
    <t>FGF13</t>
  </si>
  <si>
    <t>fibroblast growth factor 13</t>
  </si>
  <si>
    <t>LINC00889</t>
  </si>
  <si>
    <t>Q92913</t>
  </si>
  <si>
    <t>bnl</t>
  </si>
  <si>
    <t>FBgn0014135</t>
  </si>
  <si>
    <t>Neurodevelopmental_disorder, Developmental_and_epileptic_encephalopathy,_90</t>
  </si>
  <si>
    <t>X:137713735-138304939</t>
  </si>
  <si>
    <t>ENST00000370603</t>
  </si>
  <si>
    <t>branchless (bnl) encodes a fibroblast growth factor (FGF) ligand for the transmembrane tyrosine kinase receptor encoded by btl that utilizes the intracellular Ras-MAP kinase pathway. It contributes to embryonic tracheal migration.</t>
  </si>
  <si>
    <t xml:space="preserve">The gene branchless is referred to in FlyBase by the symbol Dmel\bnl (CG4608, FBgn0014135). It is a protein_coding_gene from Dmel. It has 3 annotated transcripts and 3 polypeptides (2 unique). Gene sequence location is 3R:19794073..19836817. Its molecular function is described by: chemoattractant activity; morphogen activity; growth factor activity; fibroblast growth factor receptor binding. It is involved in the biological process described with 22 unique terms, many of which group under: locomotion; cellular response to fibroblast growth factor stimulus; positive regulation of response to stimulus; phosphate-containing compound metabolic process; glial cell migration. 47 alleles are reported. The phenotypes of these alleles manifest in: visual system; tracheolar cell; adult sensillum; embryonic/larval plasmatocyte; primary segmental branch primordium. The phenotypic classes of alleles include: abnormal size; abnormal cell migration; phenotype; abnormal cell adhesion. Summary of modENCODE Temporal Expression Profile:  Temporal profile ranges from a peak of moderate expression to a trough of very low expression.  Peak expression observed within 00-18 hour embryonic stages, during late pupal stages.  </t>
  </si>
  <si>
    <t>FGF14</t>
  </si>
  <si>
    <t>fibroblast growth factor 14</t>
  </si>
  <si>
    <t>Q92915</t>
  </si>
  <si>
    <t>Spinocerebellar_ataxia_type_27, Inborn_genetic_diseases</t>
  </si>
  <si>
    <t>13:102372134-103054124</t>
  </si>
  <si>
    <t>ENST00000376131</t>
  </si>
  <si>
    <t>FGFR1</t>
  </si>
  <si>
    <t>fibroblast growth factor receptor 1</t>
  </si>
  <si>
    <t>FLT2|KAL2</t>
  </si>
  <si>
    <t>P11362</t>
  </si>
  <si>
    <t>btl</t>
  </si>
  <si>
    <t>FBgn0285896</t>
  </si>
  <si>
    <t>Hypogonadotropic_hypogonadism_2_with_or_without_anosmia, Craniosynostosis_syndrome, Rosette-forming_glioneuronal_tumor, Astrocytoma, Hartsfield-Bixler-Demyer_syndrome, Brainstem_glioma, Hypogonadotropic_hypogonadism, Craniosynostosis,_nonspecific, Jackson-Weiss_syndrome, See_cases, FGFR1-related_craniosynostosis_syndrome, Inborn_genetic_diseases, Osteoglophonic_dysplasia, Hypergonadotropic_hypogonadism, Neoplasm, Trigonocephaly_1, Pfeiffer_syndrome, Delayed_puberty, Hypogonadotropic_hypogonadism_7_with_or_without_anosmia, Neuroblastoma, Gastric_adenocarcinoma, Infertility, Hypogonadotropic_hypogonadism_2_with_anosmia, Holoprosencephaly_sequence, Pilomyxoid_astrocytoma, FGFR1-Related_Disorders, Encephalocraniocutaneous_lipomatosis, Medulloblastoma, Martsolf_syndrome_1</t>
  </si>
  <si>
    <t>8:38268656-38326352</t>
  </si>
  <si>
    <t>ENST00000425967</t>
  </si>
  <si>
    <t>breathless (btl) encodes a Fibroblast Growth Factor (FGF) receptor for secreted FGF ligands that utilizes the intracellular Ras-MAP kinase pathway. It contributes to embryonic tracheal migration.</t>
  </si>
  <si>
    <t>The gene breathless is referred to in FlyBase by the symbol Dmel\btl (CG32134, FBgn0285896). It is a protein_coding_gene from Dmel. It has 2 annotated transcripts and 2 polypeptides (1 unique). Gene sequence location is 3L:14075772..14083229. Its molecular function is described by: transmembrane receptor protein tyrosine kinase activity; ATP binding; fibroblast growth factor-activated receptor activity; protein binding. It is involved in the biological process described with 28 unique terms, many of which group under: regulation of cell development; positive regulation of response to biotic stimulus; response to endogenous stimulus; filopodium assembly; positive regulation of phosphorus metabolic process. 67 alleles are reported. The phenotypes of these alleles manifest in: pupa; larval tagma; cellular anatomical entity; muscle system; organelle. The phenotypic classes of alleles include: neoplasia; semi-sterile; phenotype; some die during embryonic stage.</t>
  </si>
  <si>
    <t>FHIT</t>
  </si>
  <si>
    <t>fragile histidine triad diadenosine triphosphatase</t>
  </si>
  <si>
    <t>P49789</t>
  </si>
  <si>
    <t>NitFhit</t>
  </si>
  <si>
    <t>FBgn0024945</t>
  </si>
  <si>
    <t>HNT2</t>
  </si>
  <si>
    <t>S000002713</t>
  </si>
  <si>
    <t>3:59735036-61237133</t>
  </si>
  <si>
    <t>ENST00000468189</t>
  </si>
  <si>
    <t>Nitrilase and fragile histidine triad fusion protein (NitFhit) encodes a bis(5'-adenosyl)-triphosphatase involved in nucleobase-containing compound metabolism.</t>
  </si>
  <si>
    <t xml:space="preserve">The gene Nitrilase and fragile histidine triad fusion protein is referred to in FlyBase by the symbol Dmel\NitFhit (CG7067, FBgn0024945). It is a protein_coding_gene from Dmel. It has one annotated transcript and one polypeptide. Gene sequence location is 3L:203730..205309. Its molecular function is described by: bis(5'-adenosyl)-triphosphatase activity; deaminated glutathione amidase activity. It is involved in the biological process described with: nucleobase-containing compound metabolic process; cellular amide catabolic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and 18-24 hour embryonic stages, at stages throughout the larval period, during early pupal stages, in stages of adults of both sexes.  </t>
  </si>
  <si>
    <t>FMR1</t>
  </si>
  <si>
    <t>FMRP translational regulator 1</t>
  </si>
  <si>
    <t>POF1|POF</t>
  </si>
  <si>
    <t>Q06787</t>
  </si>
  <si>
    <t>Fmr1</t>
  </si>
  <si>
    <t>FBgn0028734</t>
  </si>
  <si>
    <t>Fragile_X-associated_tremor/ataxia_syndrome, See_cases, Fragile_X_syndrome, Inborn_genetic_diseases, Premature_ovarian_failure_1</t>
  </si>
  <si>
    <t>X:146993469-147032645</t>
  </si>
  <si>
    <t>ENST00000370475</t>
  </si>
  <si>
    <t>Fmr1 (Fmr1) encodes an RNA and channel binding protein. It acts as a neural growth brake regulating RNA trafficking, RNA translation and neuronal excitability. Fmr1 loss causes Fragile X syndrome.</t>
  </si>
  <si>
    <t xml:space="preserve">The gene Fmr1 is referred to in FlyBase by the symbol Dmel\Fmr1 (CG6203, FBgn0028734). It is a protein_coding_gene from Dmel. It has 11 annotated transcripts and 11 polypeptides (8 unique). Gene sequence location is 3R:10101420..10110121. Its molecular function is described by 9 unique terms, many of which group under: binding; protein binding; nucleic acid binding; organic cyclic compound binding; RNA binding. It is involved in the biological process described with 69 unique terms, many of which group under: locomotory behavior; cell-cell signaling; cognition; animal organ development; locomotor rhythm. 124 alleles are reported. The phenotypes of these alleles manifest in: ommatidium; peptidergic neuron; cell junction; intracellular membrane-bounded organelle; adult Pdf neuron. The phenotypic classes of alleles include: phenotype; abnormal mitotic cell cycle; abnormal behavior; abnormal cell cycle. Summary of modENCODE Temporal Expression Profile:  Temporal profile ranges from a peak of high expression to a trough of moderate expression.  Peak expression observed within 00-06 hour embryonic stages, during early pupal stages, in adult female stages.  </t>
  </si>
  <si>
    <t>FOXG1</t>
  </si>
  <si>
    <t>forkhead box G1</t>
  </si>
  <si>
    <t>FKHL2|FOXG1B|FKHL4|FKH2|FKHL1|FOXG1C|FKHL3|FOXG1A</t>
  </si>
  <si>
    <t>P55316</t>
  </si>
  <si>
    <t>slp2</t>
  </si>
  <si>
    <t>FBgn0004567</t>
  </si>
  <si>
    <t>HCM1</t>
  </si>
  <si>
    <t>S000000661</t>
  </si>
  <si>
    <t>Autism_spectrum_disorder, Neurodevelopmental_abnormality, Neurodevelopmental_disorder, Intellectual_disability, See_cases, Rett_syndrome,_congenital_variant, Inborn_genetic_diseases, Severe_intellectual_deficiency, FOXG1_disorder</t>
  </si>
  <si>
    <t>14:29235050-29238870</t>
  </si>
  <si>
    <t>ENST00000382535</t>
  </si>
  <si>
    <t>sloppy paired 2 (slp2) encodes a transcription factor of the fork-head family. Together with the product of slp1, it regulates a wide variety of developmental processes including embryonic segmentation, ventral fate specification in the retina, and temporal patterning of the neuroblasts that produce medulla neurons.</t>
  </si>
  <si>
    <t xml:space="preserve">The gene sloppy paired 2 is referred to in FlyBase by the symbol Dmel\slp2 (CG2939, FBgn0004567). It is a protein_coding_gene from Dmel. It has one annotated transcript and one polypeptide. Gene sequence location is 2L:3836840..3839185. Its molecular function is described by: DNA-binding transcription factor activity; sequence-specific double-stranded DNA binding. It is involved in the biological process described with: regulation of transcription by RNA polymerase II. 17 alleles are reported. The phenotypes of these alleles manifest in: ganglion; abdominal segment 1; lineage NB4-2 neuron; multi-tissue structure; axon. The phenotypic classes of alleles include: lethal; visible; viable; some die during embryonic stage; lethal - all die during embryonic stage. Summary of modENCODE Temporal Expression Profile:  Temporal profile ranges from a peak of moderately high expression to a trough of extremely low expression.  Peak expression observed within 00-12 hour embryonic stages.  </t>
  </si>
  <si>
    <t>FOXP1</t>
  </si>
  <si>
    <t>forkhead box P1</t>
  </si>
  <si>
    <t>Q9H334</t>
  </si>
  <si>
    <t>FoxP</t>
  </si>
  <si>
    <t>FBgn0262477</t>
  </si>
  <si>
    <t>Cerebellar_vermis_hypoplasia, Anterior_creases_of_earlobe, Congenital_cerebellar_hypoplasia, Mitral_atresia_disorder, Familial_atrioventricular_septal_defect, See_cases, Inborn_genetic_diseases, Aortic_valve_atresia, Hypoplastic_left_heart_syndrome_1, Glabellar_hemangioma, Pulmonary_atresia_with_ventricular_septal_defect, Autism_spectrum_disorder, Single_Ventricle_Defect, Atrial_septal_defect_1, Visceral_heterotaxy, Delayed_speech_and_language_development, Intellectual_disability, Strabismus, Developmental_disorder, Intellectual_disability-severe_speech_delay-mild_dysmorphism_syndrome</t>
  </si>
  <si>
    <t>3:71003844-71633140</t>
  </si>
  <si>
    <t>ENST00000491238</t>
  </si>
  <si>
    <t>Forkhead box P (FoxP) encodes a transcription factor expressed in the nervous system. It is involved in locomotion, operant self-learning and courtship behavior.</t>
  </si>
  <si>
    <t>The gene Forkhead box P is referred to in FlyBase by the symbol Dmel\FoxP (CG43067, FBgn0262477). It is a protein_coding_gene from Dmel. It has 3 annotated transcripts and 3 polypeptides (all unique). Gene sequence location is 3R:9726020..9730872. Its molecular function is described by: RNA polymerase II cis-regulatory region sequence-specific DNA binding; DNA-binding transcription factor activity, RNA polymerase II-specific; protein homodimerization activity. It is involved in the biological process described with: locomotion; operant conditioning; male courtship behavior, veined wing generated song production; regulation of transcription by RNA polymerase II. 22 alleles are reported. The phenotypes of these alleles manifest in: somatodendritic compartment; dendritic tree; adult thoracic segment; synapse; sensory system neuron. The phenotypic classes of alleles include: abnormal courtship behavior; abnormal locomotor behavior; phenotype; abnormal behavior.</t>
  </si>
  <si>
    <t>FOXP2</t>
  </si>
  <si>
    <t>forkhead box P2</t>
  </si>
  <si>
    <t>TNRC10|SPCH1</t>
  </si>
  <si>
    <t>O15409</t>
  </si>
  <si>
    <t>FHL1</t>
  </si>
  <si>
    <t>S000006308</t>
  </si>
  <si>
    <t>See_cases, Intellectual_disability, Childhood_apraxia_of_speech, Inborn_genetic_diseases</t>
  </si>
  <si>
    <t>7:113726382-114333827</t>
  </si>
  <si>
    <t>ENST00000408937</t>
  </si>
  <si>
    <t>FRG1</t>
  </si>
  <si>
    <t>FSHD region gene 1</t>
  </si>
  <si>
    <t>Q14331</t>
  </si>
  <si>
    <t>FBgn0036964</t>
  </si>
  <si>
    <t>4:190861943-190884359</t>
  </si>
  <si>
    <t>ENST00000226798</t>
  </si>
  <si>
    <t>6.1368e-07</t>
  </si>
  <si>
    <t xml:space="preserve">The gene FSHD region gene 1 is referred to in FlyBase by the symbol Dmel\FRG1 (CG6480, FBgn0036964). It is a protein_coding_gene from Dmel. It has one annotated transcript and one polypeptide. Gene sequence location is 3L:20295802..20296971. Its molecular function is described by: actin filament binding. It is involved in the biological process described with: negative regulation of histone H4-K20 methylation; heterochromatin organization. 4 alleles are reported. The phenotypes of these alleles manifest in: dorsal medial indirect flight muscle cell; tergosternal muscle cell. The phenotypic classes of alleles include: viable; enhancer of variegation; abnormal flight. Summary of modENCODE Temporal Expression Profile:  Temporal profile ranges from a peak of moderately high expression to a trough of moderate expression.  Peak expression observed within 00-18 hour embryonic stages, during late larval stages, during early pupal stages.  </t>
  </si>
  <si>
    <t>FRK</t>
  </si>
  <si>
    <t>fyn related Src family tyrosine kinase</t>
  </si>
  <si>
    <t>PTK5</t>
  </si>
  <si>
    <t>P42685</t>
  </si>
  <si>
    <t>Src42A</t>
  </si>
  <si>
    <t>FBgn0264959</t>
  </si>
  <si>
    <t>NBP2</t>
  </si>
  <si>
    <t>S000002569</t>
  </si>
  <si>
    <t>6:116252312-116381921</t>
  </si>
  <si>
    <t>ENST00000606080</t>
  </si>
  <si>
    <t>1.8071e-12</t>
  </si>
  <si>
    <t>Src oncogene at 42A (Src42A) encodes the none-receptor tyrosine kinase regulating cell proliferation, cell adhesion and morphogenetic processes including dorsal closure, tracheal tube size control and germ band elongation. It is regulated by both inhibitory and activating tyrosine phosphorylation.</t>
  </si>
  <si>
    <t>The gene Src oncogene at 42A is referred to in FlyBase by the symbol Dmel\Src42A (CG44128, FBgn0264959). It is a protein_coding_gene from Dmel. It has 2 annotated transcripts and 2 polypeptides (all unique). Gene sequence location is 2R:5981844..6012795. Its molecular function is described by: ATP binding; protein tyrosine kinase activity; non-membrane spanning protein tyrosine kinase activity; signaling receptor binding. It is involved in the biological process described with 28 unique terms, many of which group under: movement of cell or subcellular component; intracellular signal transduction; compound eye photoreceptor cell differentiation; cell-cell signaling; defense response to bacterium. 69 alleles are reported. The phenotypes of these alleles manifest in: chaeta; embryonic/larval cuticle; pupa; adult external mesothorax; cytoskeleton. The phenotypic classes of alleles include: increased mortality; abnormal size; semi-sterile; phenotype.</t>
  </si>
  <si>
    <t>FRMPD4</t>
  </si>
  <si>
    <t>FERM and PDZ domain containing 4</t>
  </si>
  <si>
    <t>PDZK10|PDZD10</t>
  </si>
  <si>
    <t>Q14CM0</t>
  </si>
  <si>
    <t>CG42788</t>
  </si>
  <si>
    <t>FBgn0261859</t>
  </si>
  <si>
    <t>Intellectual_disability,_X-linked_104, Inborn_genetic_diseases</t>
  </si>
  <si>
    <t>X:12156585-12742642</t>
  </si>
  <si>
    <t>ENST00000380682</t>
  </si>
  <si>
    <t>This gene is referred to in FlyBase by the symbol Dmel\CG42788 (FBgn0261859). It is a protein_coding_gene from Dmel. It has 2 annotated transcripts and 2 polypeptides (all unique). Gene sequence location is 3R:15095957..15131926. Its molecular function is unknown. It is involved in the biological process described with: signal transduction. 18 alleles are reported. No phenotypic data is available. The phenotypic class of alleles includes: viable.</t>
  </si>
  <si>
    <t>FXN</t>
  </si>
  <si>
    <t>frataxin</t>
  </si>
  <si>
    <t>FRDA</t>
  </si>
  <si>
    <t>Q16595</t>
  </si>
  <si>
    <t>fh</t>
  </si>
  <si>
    <t>FBgn0030092</t>
  </si>
  <si>
    <t>YFH1</t>
  </si>
  <si>
    <t>S000002278</t>
  </si>
  <si>
    <t>Friedreich_ataxia, Charcot-Marie-Tooth-like_disease, Hypertrophic_cardiomyopathy, Cardiovascular_phenotype, Inborn_genetic_diseases, Friedreich_ataxia_1</t>
  </si>
  <si>
    <t>9:71650175-71715094</t>
  </si>
  <si>
    <t>ENST00000377270</t>
  </si>
  <si>
    <t>frataxin (fh) encodes an essential nuclear encoded protein located in the mitochondrial inner membrane. It is involved in the synthesis of iron-sulfur clusters which are required for ATP production by the respiratory chain as well as other biological processes such as steroidogenesis. The levels of the product of fh are also crucial for protection of the product of mAcon1 against oxidative stress and iron homeostasis.</t>
  </si>
  <si>
    <t xml:space="preserve">The gene frataxin is referred to in FlyBase by the symbol Dmel\fh (CG8971, FBgn0030092). It is a protein_coding_gene from Dmel. It has one annotated transcript and one polypeptide. Gene sequence location is X:9148080..9149071. Its molecular function is described by: ferroxidase activity; ferric iron binding; 2 iron, 2 sulfur cluster binding; ferrous iron binding; iron chaperone activity. It is involved in the biological process described with 14 unique terms, many of which group under: response to stimulus; cellular component organization or biogenesis; response to stress; sulfur compound metabolic process; response to reactive oxygen species. 14 alleles are reported. The phenotypes of these alleles manifest in: cytoplasm; cellular anatomical entity; organelle; intracellular organelle; larval ventral nerve cord. The phenotypic classes of alleles include: abnormal stress response; increased mortality; increased mortality during development; phenotype. Summary of modENCODE Temporal Expression Profile:  Temporal profile ranges from a peak of moderately high expression to a trough of low expression.  Peak expression observed within 00-06 hour embryonic stages, in adult female stages.  </t>
  </si>
  <si>
    <t>GABBR2</t>
  </si>
  <si>
    <t>gamma-aminobutyric acid type B receptor subunit 2</t>
  </si>
  <si>
    <t>GPR51</t>
  </si>
  <si>
    <t>O75899</t>
  </si>
  <si>
    <t>GABA-B-R2</t>
  </si>
  <si>
    <t>FBgn0027575</t>
  </si>
  <si>
    <t>GABBR2-related_disorders, Developmental_and_epileptic_encephalopathy,_59, Tobacco_addiction,_susceptibility_to, Neurodevelopmental_disorder_with_poor_language_and_loss_of_hand_skills, Epileptic_encephalopathy, Intellectual_disability, Seizure, Inborn_genetic_diseases, Rett_syndrome</t>
  </si>
  <si>
    <t>9:101050391-101471479</t>
  </si>
  <si>
    <t>ENST00000259455</t>
  </si>
  <si>
    <t xml:space="preserve">The gene metabotropic GABA-B receptor subtype 2 is referred to in FlyBase by the symbol Dmel\GABA-B-R2 (CG6706, FBgn0027575). It is a protein_coding_gene from Dmel. It has 3 annotated transcripts and 3 polypeptides (all unique). Gene sequence location is 3R:21770333..21775840. Its molecular function is described by: G protein-coupled GABA receptor activity; protein heterodimerization activity; transmembrane signaling receptor activity. It is involved in the biological process described with 7 unique terms, many of which group under: response to stimulus; cellular response to stimulus; signal transduction; negative regulation of hormone secretion; exocytic process. 12 alleles are reported. No phenotypic data is available. The phenotypic classes of alleles include: abnormal feeding behavior; phenotype; abnormal behavior; increased mortality. Summary of modENCODE Temporal Expression Profile:  Temporal profile ranges from a peak of moderately high expression to a trough of extremely low expression.  Peak expression observed within 18-24 hour embryonic stages, during early larval stages, during late pupal stages.  </t>
  </si>
  <si>
    <t>GABRA3</t>
  </si>
  <si>
    <t>gamma-aminobutyric acid type A receptor subunit alpha3</t>
  </si>
  <si>
    <t>P34903</t>
  </si>
  <si>
    <t>CG8916</t>
  </si>
  <si>
    <t>FBgn0030707</t>
  </si>
  <si>
    <t>Epilepsy,_X-linked_2,_with_or_without_impaired_intellectual_development_and_dysmorphic_features, GABRA3-related_condition, Inborn_genetic_diseases</t>
  </si>
  <si>
    <t>X:151334706-151619830</t>
  </si>
  <si>
    <t>ENST00000370314</t>
  </si>
  <si>
    <t xml:space="preserve">This gene is referred to in FlyBase by the symbol Dmel\CG8916 (FBgn0030707). It is a protein_coding_gene from Dmel. It has 2 annotated transcripts and 2 polypeptides (all unique). Gene sequence location is X:15921955..15924558. Its molecular function is described by: neurotransmitter receptor activity; GABA-A receptor activity; chloride channel activity; extracellular ligand-gated ion channel activity. It is involved in the biological process described with 6 unique terms, many of which group under: biological regulation; ion transmembrane transport; cellular process; cell communication; ion transport.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</si>
  <si>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GABRA4</t>
  </si>
  <si>
    <t>gamma-aminobutyric acid type A receptor subunit alpha4</t>
  </si>
  <si>
    <t>P48169</t>
  </si>
  <si>
    <t>GABRA4-related_Epileptic_and_Neurodevelopmental_Disorder, Inborn_genetic_diseases</t>
  </si>
  <si>
    <t>4:46920917-46996424</t>
  </si>
  <si>
    <t>ENST00000264318</t>
  </si>
  <si>
    <t>GABRB2</t>
  </si>
  <si>
    <t>gamma-aminobutyric acid type A receptor subunit beta2</t>
  </si>
  <si>
    <t>P47870</t>
  </si>
  <si>
    <t>Lcch3</t>
  </si>
  <si>
    <t>FBgn0010240</t>
  </si>
  <si>
    <t>GABRB2-related_epileptic_encephalopathy, Intellectual_disability, Malignant_tumor_of_prostate, See_cases, GABRB2-related_neurodevelopmental_disorders, Epileptic_encephalopathy,_infantile_or_early_childhood,_2, Inborn_genetic_diseases, Cerebral_visual_impairment_and_intellectual_disability</t>
  </si>
  <si>
    <t>5:160715436-160976050</t>
  </si>
  <si>
    <t>ENST00000274547</t>
  </si>
  <si>
    <t xml:space="preserve">The gene Ligand-gated chloride channel homolog 3 is referred to in FlyBase by the symbol Dmel\Lcch3 (CG17336, FBgn0010240). It is a protein_coding_gene from Dmel. It has one annotated transcript and one polypeptide. Gene sequence location is X:15925105..15928529. Its molecular function is described by: GABA-A receptor activity; chloride channel activity; neurotransmitter receptor activity; GABA-gated chloride ion channel activity. It is involved in the biological process described with 6 unique terms, many of which group under: cellular process; cell communication; chloride transmembrane transport; multicellular organismal process; signal transduction. 7 alleles are reported. No phenotypic data is available. The phenotypic class of alleles includes: viable. Summary of modENCODE Temporal Expression Profile:  Temporal profile ranges from a peak of moderate expression to a trough of very low expression.  Peak expression observed within 06-24 hour embryonic stages, at stages throughout the larval period, at stages throughout the pupal period.  </t>
  </si>
  <si>
    <t>GABRB3</t>
  </si>
  <si>
    <t>gamma-aminobutyric acid type A receptor subunit beta3</t>
  </si>
  <si>
    <t>P28472</t>
  </si>
  <si>
    <t>Developmental_and_epileptic_encephalopathy,_1, Neurodevelopmental_delay, Epileptic_encephalopathy, Intellectual_disability, See_cases, Seizure, Epilepsy,_childhood_absence,_susceptibility_to,_5, Inborn_genetic_diseases, SUDDEN_INFANT_DEATH_SYNDROME, Developmental_and_epileptic_encephalopathy,_43, Insomnia, Global_developmental_delay, Epilepsy,_childhood_absence,_susceptibility_to,_1</t>
  </si>
  <si>
    <t>15:26788693-27184686</t>
  </si>
  <si>
    <t>ENST00000311550</t>
  </si>
  <si>
    <t>GABRG3</t>
  </si>
  <si>
    <t>gamma-aminobutyric acid type A receptor subunit gamma3</t>
  </si>
  <si>
    <t>Q99928</t>
  </si>
  <si>
    <t>15:27216429-27778373</t>
  </si>
  <si>
    <t>ENST00000333743</t>
  </si>
  <si>
    <t>GALNT10</t>
  </si>
  <si>
    <t>polypeptide N-acetylgalactosaminyltransferase 10</t>
  </si>
  <si>
    <t>Q86SR1</t>
  </si>
  <si>
    <t>Pgant6</t>
  </si>
  <si>
    <t>FBgn0035375</t>
  </si>
  <si>
    <t>5:153570290-153800544</t>
  </si>
  <si>
    <t>ENST00000297107</t>
  </si>
  <si>
    <t>1.987e-05</t>
  </si>
  <si>
    <t xml:space="preserve">The gene Polypeptide N-Acetylgalactosaminyltransferase 6 is referred to in FlyBase by the symbol Dmel\Pgant6 (CG2103, FBgn0035375). It is a protein_coding_gene from Dmel. It has 3 annotated transcripts and 3 polypeptides (1 unique). Gene sequence location is 3L:2782255..2786010. Its molecular function is described by: polypeptide N-acetylgalactosaminyltransferase activity. It is involved in the biological process described with: oligosaccharide biosynthetic process. 10 alleles are reported. No phenotypic data is available. The phenotypic classes of alleles include: fertile; partially lethal - majority die; viable; lethal. Summary of modENCODE Temporal Expression Profile:  Temporal profile ranges from a peak of high expression to a trough of moderate expression.  Peak expression observed within 06-12 hour embryonic stages.  </t>
  </si>
  <si>
    <t>GALNT13</t>
  </si>
  <si>
    <t>polypeptide N-acetylgalactosaminyltransferase 13</t>
  </si>
  <si>
    <t>Q8IUC8</t>
  </si>
  <si>
    <t>Pgant5</t>
  </si>
  <si>
    <t>FBgn0031681</t>
  </si>
  <si>
    <t>2:154728426-155310361</t>
  </si>
  <si>
    <t>ENST00000392825</t>
  </si>
  <si>
    <t>Polypeptide N-Acetylgalactosaminyltransferase 5 (Pgant5) encodes a member of the UDP-GalNAc:polypeptide N-acetylgalactosaminyltransferase family and catalyzes the transfer of a GalNAc sugar onto the hydroxyl groups of serine and threonine in secreted or membrane-bound proteins. The product of Pgant5 is essential and affects digestive system acidification.</t>
  </si>
  <si>
    <t xml:space="preserve">The gene Polypeptide N-Acetylgalactosaminyltransferase 5 is referred to in FlyBase by the symbol Dmel\Pgant5 (CG31651, FBgn0031681). It is a protein_coding_gene from Dmel. It has 2 annotated transcripts and 2 polypeptides (all unique). Gene sequence location is 2L:5072170..5093592. Its molecular function is described by: polypeptide N-acetylgalactosaminyltransferase activity. It is involved in the biological process described with: oligosaccharide biosynthetic process. 17 alleles are reported. The phenotypes of these alleles manifest in: embryonic/larval gut; embryonic/larval copper cell. The phenotypic classes of alleles include: partially lethal - majority die; viable; lethal. Summary of modENCODE Temporal Expression Profile:  Temporal profile ranges from a peak of high expression to a trough of moderate expression.  Peak expression observed during late pupal stages.  </t>
  </si>
  <si>
    <t>GALNT14</t>
  </si>
  <si>
    <t>polypeptide N-acetylgalactosaminyltransferase 14</t>
  </si>
  <si>
    <t>Q96FL9</t>
  </si>
  <si>
    <t>Pgant2</t>
  </si>
  <si>
    <t>FBgn0031530</t>
  </si>
  <si>
    <t>2:31133333-31378068</t>
  </si>
  <si>
    <t>ENST00000324589</t>
  </si>
  <si>
    <t>7.0648e-17</t>
  </si>
  <si>
    <t xml:space="preserve">The gene Polypeptide N-Acetylgalactosaminyltransferase 2 is referred to in FlyBase by the symbol Dmel\Pgant2 (CG3254, FBgn0031530). It is a protein_coding_gene from Dmel. It has 2 annotated transcripts and 2 polypeptides (1 unique). Gene sequence location is 2L:3404460..3426719. Its molecular function is described by: polypeptide N-acetylgalactosaminyltransferase activity. It is involved in the biological process described with: oligosaccharide biosynthetic process; protein O-linked glycosylation via threonine. 6 alleles are reported. No phenotypic data is available. The phenotypic classes of alleles include: lethal; viable. Summary of modENCODE Temporal Expression Profile:  Temporal profile ranges from a peak of high expression to a trough of very low expression.  Peak expression observed within 12-24 hour embryonic stages.  </t>
  </si>
  <si>
    <t>GALNT2</t>
  </si>
  <si>
    <t>polypeptide N-acetylgalactosaminyltransferase 2</t>
  </si>
  <si>
    <t>Q10471</t>
  </si>
  <si>
    <t>Inborn_genetic_diseases, Congenital_disorder_of_glycosylation,_type_iit</t>
  </si>
  <si>
    <t>1:230193536-230417870</t>
  </si>
  <si>
    <t>ENST00000366672</t>
  </si>
  <si>
    <t>GALNT8</t>
  </si>
  <si>
    <t>polypeptide N-acetylgalactosaminyltransferase 8</t>
  </si>
  <si>
    <t>Q9NY28</t>
  </si>
  <si>
    <t>Pgant9</t>
  </si>
  <si>
    <t>FBgn0050463</t>
  </si>
  <si>
    <t>12:4829507-4960277</t>
  </si>
  <si>
    <t>ENST00000252318</t>
  </si>
  <si>
    <t>8.0674e-20</t>
  </si>
  <si>
    <t xml:space="preserve">The gene Polypeptide N-Acetylgalactosaminyltransferase 9 is referred to in FlyBase by the symbol Dmel\Pgant9 (CG30463, FBgn0050463). It is a protein_coding_gene from Dmel. It has 5 annotated transcripts and 5 polypeptides (3 unique). Gene sequence location is 2R:16673235..16732916. Its molecular function is described by: polypeptide N-acetylgalactosaminyltransferase activity. It is involved in the biological process described with: multicellular organism reproduction; protein O-linked glycosylation. 34 alleles are reported. The phenotypes of these alleles manifest in: border follicle cell; secretory granule; salivary gland. The phenotypic classes of alleles include: partially lethal - majority die; abnormal cell migration; abnormal cell adhesion; lethal; viable. Summary of modENCODE Temporal Expression Profile:  Temporal profile ranges from a peak of high expression to a trough of low expression.  Peak expression observed during late pupal stages.  </t>
  </si>
  <si>
    <t>GATM</t>
  </si>
  <si>
    <t>glycine amidinotransferase</t>
  </si>
  <si>
    <t>P50440</t>
  </si>
  <si>
    <t>CG1764</t>
  </si>
  <si>
    <t>FBgn0030467</t>
  </si>
  <si>
    <t>Fanconi_renotubular_syndrome_1, Intellectual_disability, Arginine:glycine_amidinotransferase_deficiency, Seizure, Cerebral_creatine_deficiency_syndrome, Inborn_genetic_diseases</t>
  </si>
  <si>
    <t>15:45653322-45694525</t>
  </si>
  <si>
    <t>ENST00000396659</t>
  </si>
  <si>
    <t xml:space="preserve">This gene is referred to in FlyBase by the symbol Dmel\CG1764 (FBgn0030467). It is a protein_coding_gene from Dmel. It has 2 annotated transcripts and 2 polypeptides (1 unique). Gene sequence location is X:13294473..13302415. Its molecular function is described by: amino acid binding; dimethylargininase activity. It is involved in the biological process described with: positive regulation of nitric oxide biosynthetic process; citrulline metabolic process; arginine metabolic process. 4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at stages throughout embryogenesis, during late pupal stages.  </t>
  </si>
  <si>
    <t>GBE1</t>
  </si>
  <si>
    <t>1,4-alpha-glucan branching enzyme 1</t>
  </si>
  <si>
    <t>Q04446</t>
  </si>
  <si>
    <t>AGBE</t>
  </si>
  <si>
    <t>FBgn0053138</t>
  </si>
  <si>
    <t>GLC3</t>
  </si>
  <si>
    <t>S000000737</t>
  </si>
  <si>
    <t>Arthrogryposis_multiplex_congenita, Glycogen_storage_disease_IV,_classic_hepatic, Adult_polyglucosan_body_disease, Glycogen_storage_disease_due_to_glycogen_branching_enzyme_deficiency,_congenital_neuromuscular_form, Glycogen_storage_disease,_type_IV, GBE1-Related_Disorders, Glycogen_storage_disease_IV,_combined_hepatic_and_myopathic, See_cases, Adult_polyglucosan_body_neuropathy, Cutis_laxa,_autosomal_recessive,_type_1B, Glycogen_storage_disease_IV,_nonprogressive_hepatic, Polyneuropathy, Inborn_genetic_diseases, Osteogenesis_imperfecta_type_15, Fetal_akinesia_deformation_sequence_1, Glycogen_storage_disease_due_to_glycogen_branching_enzyme_deficiency,_childhood_neuromuscular_form</t>
  </si>
  <si>
    <t>3:81538850-81811312</t>
  </si>
  <si>
    <t>ENST00000429644</t>
  </si>
  <si>
    <t>1.1497e-12</t>
  </si>
  <si>
    <t>1,4-Alpha-Glucan Branching Enzyme (AGBE) encodes a protein that is inferred to be a hydrolase involved in glycogen synthesis and hypoxia, based on the function of its orthologs. It contributes to the determination of lifespan.</t>
  </si>
  <si>
    <t xml:space="preserve">The gene 1,4-Alpha-Glucan Branching Enzyme is referred to in FlyBase by the symbol Dmel\AGBE (CG33138, FBgn0053138). It is a protein_coding_gene from Dmel. It has one annotated transcript and one polypeptide. Gene sequence location is 2R:13171401..13174796. Its molecular function is described by: cation binding; 1,4-alpha-glucan branching enzyme activity; hydrolase activity, hydrolyzing O-glycosyl compounds. It is involved in the biological process described with: cellular iron ion homeostasis; glycogen biosynthetic process; determination of adult lifespan; carbohydrate metabolic process. 14 alleles are reported. The phenotype of these alleles manifest in: ring gland. The phenotypic classes of alleles include: increased mortality; increased mortality during development; lethal; phenotype. Summary of modENCODE Temporal Expression Profile:  Temporal profile ranges from a peak of very high expression to a trough of low expression.  Peak expression observed in adults stages of both sexes.  </t>
  </si>
  <si>
    <t>GDA</t>
  </si>
  <si>
    <t>guanine deaminase</t>
  </si>
  <si>
    <t>Q9Y2T3</t>
  </si>
  <si>
    <t>DhpD</t>
  </si>
  <si>
    <t>FBgn0261436</t>
  </si>
  <si>
    <t>GUD1</t>
  </si>
  <si>
    <t>S000002397</t>
  </si>
  <si>
    <t>9:74729511-74872109</t>
  </si>
  <si>
    <t>ENST00000238018</t>
  </si>
  <si>
    <t xml:space="preserve">The gene Dihydropterin deaminase is referred to in FlyBase by the symbol Dmel\DhpD (CG18143, FBgn0261436). It is a protein_coding_gene from Dmel. It has one annotated transcript and one polypeptide. Gene sequence location is 3R:4227387..4229238. Its molecular function is described by: deaminase activity; zinc ion binding; guanine deaminase activity; dihydropterin deaminase activity. It is involved in the biological process described with: guanine metabolic process; guanine catabolic process; dihydropteridine metabolic process; eye pigment biosynthetic process. 8 alleles are reported. No phenotypic data is available. No phenotypic class data is available. Summary of modENCODE Temporal Expression Profile:  Temporal profile ranges from a peak of moderately high expression to a trough of moderate expression.  Peak expression observed within 00-06 and 18-24 hour embryonic stages, at stages throughout the larval period, at stages throughout the pupal period, in stages of adults of both sexes.  </t>
  </si>
  <si>
    <t>GFAP</t>
  </si>
  <si>
    <t>glial fibrillary acidic protein</t>
  </si>
  <si>
    <t>P14136</t>
  </si>
  <si>
    <t>LamC</t>
  </si>
  <si>
    <t>FBgn0010397</t>
  </si>
  <si>
    <t>Alexander_disease, Progressive_ventriculomegaly, See_cases, Inborn_genetic_diseases, GFAP-related_disorders</t>
  </si>
  <si>
    <t>17:42982376-42994305</t>
  </si>
  <si>
    <t>ENST00000586793</t>
  </si>
  <si>
    <t>1.4601e-06</t>
  </si>
  <si>
    <t>Lamin C (LamC) encodes a type V intermediate filament that is essential for development. It contributes to the shape and structural integrity of the nucleus and plays roles in genome integrity and gene regulation, through contacts made with chromatin.</t>
  </si>
  <si>
    <t xml:space="preserve">The gene Lamin C is referred to in FlyBase by the symbol Dmel\LamC (CG10119, FBgn0010397). It is a protein_coding_gene from Dmel. It has 2 annotated transcripts and 2 polypeptides (all unique). Gene sequence location is 2R:14570810..14575771. Its molecular function is described by: structural constituent of cytoskeleton. It is involved in the biological process described with 7 unique terms, many of which group under: tissue development; cellular localization; multicellular organismal reproductive process; actin cytoskeleton organization; negative regulation of gene expression. 67 alleles are reported. The phenotypes of these alleles manifest in: membrane-bounded organelle; nuclear periphery; nervous system; digestive system; dorsal medial indirect flight muscle cell. The phenotypic classes of alleles include: increased mortality; visible; lethal; phenotype. Summary of modENCODE Temporal Expression Profile:  Temporal profile ranges from a peak of very high expression to a trough of low expression.  Peak expression observed within 12-24 hour embryonic stages, during early larval stages.  </t>
  </si>
  <si>
    <t>GGNBP2</t>
  </si>
  <si>
    <t>gametogenetin binding protein 2</t>
  </si>
  <si>
    <t>ZNF403</t>
  </si>
  <si>
    <t>Q9H3C7</t>
  </si>
  <si>
    <t>CG2182</t>
  </si>
  <si>
    <t>FBgn0037360</t>
  </si>
  <si>
    <t>17:34900737-34946278</t>
  </si>
  <si>
    <t>ENST00000304718</t>
  </si>
  <si>
    <t xml:space="preserve">This gene is referred to in FlyBase by the symbol Dmel\CG2182 (FBgn0037360). It is a protein_coding_gene from Dmel. It has one annotated transcript and one polypeptide. Gene sequence location is 3R:5656236..5659912.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high expression to a trough of moderately high expression.  Peak expression observed within 00-12 hour embryonic stages, in adult female stages.  </t>
  </si>
  <si>
    <t>GIGYF1</t>
  </si>
  <si>
    <t>GRB10 interacting GYF protein 1</t>
  </si>
  <si>
    <t>PERQ1</t>
  </si>
  <si>
    <t>O75420</t>
  </si>
  <si>
    <t>Gyf</t>
  </si>
  <si>
    <t>FBgn0039936</t>
  </si>
  <si>
    <t>SMY2</t>
  </si>
  <si>
    <t>S000000376</t>
  </si>
  <si>
    <t>GIGYF1-associated_neurodevelopmental_disorder, Neurodevelopmental_disorder, Inborn_genetic_diseases</t>
  </si>
  <si>
    <t>7:100277130-100287071</t>
  </si>
  <si>
    <t>ENST00000275732</t>
  </si>
  <si>
    <t>3.4196e-06</t>
  </si>
  <si>
    <t>Gigyf (Gyf) encodes a protein that is necessary for maintenance of neuromuscular homeostasis. It regulates protein translation, insulin/IGF signaling pathway and autophagy.</t>
  </si>
  <si>
    <t xml:space="preserve">The gene Gigyf is referred to in FlyBase by the symbol Dmel\Gyf (CG11148, FBgn0039936). It is a protein_coding_gene from Dmel. It has 4 annotated transcripts and 4 polypeptides (2 unique). Gene sequence location is 4:853557..867025. Its molecular function is described by: protein binding; translation repressor activity, mRNA regulatory element binding. It is involved in the biological process described with: neuron cellular homeostasis; regulation of autophagy; muscle cell cellular homeostasis. 8 alleles are reported. The phenotypes of these alleles manifest in: intracellular organelle; cellular anatomical entity; membrane-bounded organelle; cytoplasm; adult head. The phenotypic classes of alleles include: abnormal flight; short lived; abnormal locomotor behavior; viable. Summary of modENCODE Temporal Expression Profile:  Temporal profile ranges from a peak of high expression to a trough of moderate expression.  Peak expression observed within 00-18 hour embryonic stages, in adult female stages.  </t>
  </si>
  <si>
    <t>GIGYF2</t>
  </si>
  <si>
    <t>GRB10 interacting GYF protein 2</t>
  </si>
  <si>
    <t>PERQ2|PERQ3|TNRC15|PARK11</t>
  </si>
  <si>
    <t>Q6Y7W6</t>
  </si>
  <si>
    <t>Leber_congenital_amaurosis_16, Retinal_dystrophy, Parkinson_disease_11,_autosomal_dominant,_susceptibility_to, See_cases, Snowflake_vitreoretinal_degeneration, Leber_congenital_amaurosis, Inborn_genetic_diseases</t>
  </si>
  <si>
    <t>2:233562009-233725285</t>
  </si>
  <si>
    <t>ENST00000409451</t>
  </si>
  <si>
    <t>GLIS1</t>
  </si>
  <si>
    <t>GLIS family zinc finger 1</t>
  </si>
  <si>
    <t>Q8NBF1</t>
  </si>
  <si>
    <t>lmd</t>
  </si>
  <si>
    <t>FBgn0039039</t>
  </si>
  <si>
    <t>MIG2</t>
  </si>
  <si>
    <t>S000003177</t>
  </si>
  <si>
    <t>1:53971910-54199877</t>
  </si>
  <si>
    <t>ENST00000312233</t>
  </si>
  <si>
    <t>lame duck (lmd) encodes a zinc finger transcription factor expressed in the embryonic somatic and visceral mesoderm, where it is essential for the specification of fusion competent myoblasts and for myoblast fusion.</t>
  </si>
  <si>
    <t xml:space="preserve">The gene lame duck is referred to in FlyBase by the symbol Dmel\lmd (CG4677, FBgn0039039). It is a protein_coding_gene from Dmel. It has 2 annotated transcripts and 2 polypeptides (all unique). Gene sequence location is 3R:23021222..23026713. Its molecular function is described by: DNA-binding transcription factor activity, RNA polymerase II-specific; RNA polymerase II cis-regulatory region sequence-specific DNA binding. It is involved in the biological process described with 8 unique terms, many of which group under: muscle structure development; developmental process; anatomical structure development; system development; multicellular organismal process. 31 alleles are reported. The phenotypes of these alleles manifest in: organism subdivision; sense organ; thoracic segment; embryonic midgut chamber; muscle founder cell. The phenotypic classes of alleles include: lethal; visible; viable. Summary of modENCODE Temporal Expression Profile:  Temporal profile ranges from a peak of high expression to a trough of extremely low expression.  Peak expression observed within 06-12 hour embryonic stages.  </t>
  </si>
  <si>
    <t>GLO1</t>
  </si>
  <si>
    <t>glyoxalase I</t>
  </si>
  <si>
    <t>Q04760</t>
  </si>
  <si>
    <t>Glo1</t>
  </si>
  <si>
    <t>FBgn0283450</t>
  </si>
  <si>
    <t>S000004463</t>
  </si>
  <si>
    <t>6:38643701-38670917</t>
  </si>
  <si>
    <t>ENST00000373365</t>
  </si>
  <si>
    <t>9.6718e-07</t>
  </si>
  <si>
    <t>The gene Glyoxalase 1 is referred to in FlyBase by the symbol Dmel\Glo1 (CG1707, FBgn0283450). It is a protein_coding_gene from Dmel. It has one annotated transcript and one polypeptide. Gene sequence location is 2R:7393546..7395932. Its molecular function is described by: metal ion binding; lactoylglutathione lyase activity. It is involved in the biological process described with: regulation of insulin receptor signaling pathway. 10 alleles are reported. The phenotype of these alleles manifest in: trichogen cell. The phenotypic classes of alleles include: phenotype; abnormal feeding behavior; long lived; abnormal behavior.</t>
  </si>
  <si>
    <t>GLRA2</t>
  </si>
  <si>
    <t>glycine receptor alpha 2</t>
  </si>
  <si>
    <t>GLR</t>
  </si>
  <si>
    <t>P23416</t>
  </si>
  <si>
    <t>GluClalpha</t>
  </si>
  <si>
    <t>FBgn0024963</t>
  </si>
  <si>
    <t>See_cases, Inborn_genetic_diseases, Intellectual_developmental_disorder,_X-linked,_syndromic,_Pilorge_type</t>
  </si>
  <si>
    <t>X:14547420-14749934</t>
  </si>
  <si>
    <t>ENST00000218075</t>
  </si>
  <si>
    <t xml:space="preserve">The gene GluClalpha is referred to in FlyBase by the symbol Dmel\GluClŒ± (CG7535, FBgn0024963). It is a protein_coding_gene from Dmel. It has 11 annotated transcripts and 11 polypeptides (all unique). Gene sequence location is 3R:19730715..19775231. Its molecular function is described by: chloride channel activity; neurotransmitter receptor activity; extracellularly glutamate-gated chloride channel activity; transmembrane signaling receptor activity. It is involved in the biological process described with 7 unique terms, many of which group under: ion transport; biological regulation; signaling; transport; cellular process. 27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</si>
  <si>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GNAI1</t>
  </si>
  <si>
    <t>G protein subunit alpha i1</t>
  </si>
  <si>
    <t>P63096</t>
  </si>
  <si>
    <t>Galphai</t>
  </si>
  <si>
    <t>FBgn0001104</t>
  </si>
  <si>
    <t>GPA2</t>
  </si>
  <si>
    <t>S000000822</t>
  </si>
  <si>
    <t>Neurodevelopmental_disorder_with_hypotonia,_impaired_speech,_and_behavioral_abnormalities, Neurodevelopmental_disorder, Seizure, Inborn_genetic_diseases, GNAI1_associated_Neurodevelopmental_disorder, GNAI1-related_disorder</t>
  </si>
  <si>
    <t>7:79763271-79848718</t>
  </si>
  <si>
    <t>ENST00000351004</t>
  </si>
  <si>
    <t xml:space="preserve">The gene G protein alpha i subunit is referred to in FlyBase by the symbol Dmel\GŒ±i (CG10060, FBgn0001104). It is a protein_coding_gene from Dmel. It has one annotated transcript and one polypeptide. Gene sequence location is 3L:6972750..6980044. Its molecular function is described by 6 unique terms, many of which group under: binding; protein binding; pyrophosphatase activity; signaling receptor binding; nucleoside-triphosphatase activity. It is involved in the biological process described with 13 unique terms, many of which group under: protein localization; organelle organization; signal transduction; localization; cellular process. 34 alleles are reported. The phenotypes of these alleles manifest in: fat body; adult mesothoracic segment; cell periphery; sensillum; wing blade. The phenotypic classes of alleles include: abnormal cell cycle; increased mortality; phenotype; increased mortality during development. Summary of modENCODE Temporal Expression Profile:  Temporal profile ranges from a peak of very high expression to a trough of moderate expression.  Peak expression observed within 00-12 hour embryonic stages.  </t>
  </si>
  <si>
    <t>GNAS</t>
  </si>
  <si>
    <t>GNAS complex locus</t>
  </si>
  <si>
    <t>GNAS1</t>
  </si>
  <si>
    <t>O95467|P63092|P84996|Q5JWF2</t>
  </si>
  <si>
    <t>Galphas</t>
  </si>
  <si>
    <t>FBgn0001123</t>
  </si>
  <si>
    <t>Breast_neoplasm, Pseudohypoparathyroidism_type_1B, Cushing_syndrome, Pseudopseudohypoparathyroidism, Pseudohypoparathyroidism, Hereditary_spastic_paraplegia_4, Pseudohypoparathyroidism_type_I_A, Malignant_melanoma_of_skin, Progressive_osseous_heteroplasia, Lung_adenocarcinoma, McCune-Albright_syndrome, Adrenal_cortex_carcinoma, Pituitary_adenoma_3,_multiple_types, See_cases, Inborn_genetic_diseases, ACTH-independent_macronodular_adrenal_hyperplasia_1, Neoplasm, Pseudohypoparathyroidism_type_1C, Pancreatic_adenocarcinoma, Hepatocellular_carcinoma, Gastric_adenocarcinoma, Somatotroph_adenoma, Neoplasm_of_the_large_intestine, Squamous_cell_carcinoma_of_the_head_and_neck, Sex_cord-stromal_tumor, Neoplasm_of_uterine_cervix</t>
  </si>
  <si>
    <t>20:57414773-57486247</t>
  </si>
  <si>
    <t>ENST00000371100</t>
  </si>
  <si>
    <t>G protein alpha s subunit (Galphas) encodes an alpha subunit of the class of heterotrimeric G proteins, found on the cytosolic face of the plasma membrane. An inactive GDP-bound form forms a heterotrimer with beta and gamma subunits. On activation by a 7-TM receptor, the product of Galphas exchanges GDP for GTP, dissociates from the trimer, and activates adenylyl cyclase, thus initiating cAMP signaling. Galphas roles include neurophysiology, and behaviors including learning.</t>
  </si>
  <si>
    <t xml:space="preserve">The gene G protein alpha s subunit is referred to in FlyBase by the symbol Dmel\GŒ±s (CG2835, FBgn0001123). It is a protein_coding_gene from Dmel. It has 5 annotated transcripts and 5 polypeptides (2 unique). Gene sequence location is 2R:23942538..23946936. Its molecular function is described by: GTP binding; G-protein beta/gamma-subunit complex binding; G protein-coupled receptor binding; GTPase activity. It is involved in the biological process described with 14 unique terms, many of which group under: multicellular organismal process; biological regulation; system process; behavior; instar larval or pupal development. 29 alleles are reported. The phenotypes of these alleles manifest in: cell cluster organ; labellar cap; adult antennal lobe receptor neuron; cellular anatomical entity; synapse. The phenotypic classes of alleles include: abnormal behavior; increased mortality; phenotype; abnormal circadian rhythm. Summary of modENCODE Temporal Expression Profile:  Temporal profile ranges from a peak of high expression to a trough of low expression.  Peak expression observed within 00-18 hour embryonic stages, during late larval stages, during early pupal stages.  </t>
  </si>
  <si>
    <t>GNB1L</t>
  </si>
  <si>
    <t>G protein subunit beta 1 like</t>
  </si>
  <si>
    <t>Q9BYB4</t>
  </si>
  <si>
    <t>CG13192</t>
  </si>
  <si>
    <t>FBgn0033653</t>
  </si>
  <si>
    <t>ASA1</t>
  </si>
  <si>
    <t>S000006289</t>
  </si>
  <si>
    <t>22:19770747-19842462</t>
  </si>
  <si>
    <t>ENST00000329517</t>
  </si>
  <si>
    <t>4.7419e-05</t>
  </si>
  <si>
    <t xml:space="preserve">This gene is referred to in FlyBase by the symbol Dmel\CG13192 (FBgn0033653). It is a protein_coding_gene from Dmel. It has one annotated transcript and one polypeptide. Gene sequence location is 2R:11825345..11827097. Its molecular function is described by: . It is involved in the biological process described with: social behavior. 6 alleles are reported. No phenotypic data is available. The phenotypic classes of alleles include: increased sleep; viable. Summary of modENCODE Temporal Expression Profile:  Temporal profile ranges from a peak of moderately high expression to a trough of moderate expression.  Peak expression observed within 00-12 hour embryonic stages, in adult female stages.  </t>
  </si>
  <si>
    <t>GNB2</t>
  </si>
  <si>
    <t>G protein subunit beta 2</t>
  </si>
  <si>
    <t>P62879</t>
  </si>
  <si>
    <t>Gbeta13F</t>
  </si>
  <si>
    <t>FBgn0001105</t>
  </si>
  <si>
    <t>STE4</t>
  </si>
  <si>
    <t>S000005738</t>
  </si>
  <si>
    <t>Inborn_genetic_diseases, Global_developmental_delay, Neurodevelopmental_disorder_with_hypotonia_and_dysmorphic_facies, GNB2-related_condition</t>
  </si>
  <si>
    <t>7:100271154-100276797</t>
  </si>
  <si>
    <t>ENST00000303210</t>
  </si>
  <si>
    <t>G protein beta-subunit 13F (Gbeta13F) encodes an ubiquitous, maternal product required for gastrulation movements of early embryo and regulating medial (mesoderm and ectoderm) and junctional Myosin II (ectoderm) via RhoI pathway. The product of Gbeta13F is detected apically and at adherens junctions.</t>
  </si>
  <si>
    <t xml:space="preserve">The gene G protein beta-subunit 13F is referred to in FlyBase by the symbol Dmel\GŒ≤13F (CG10545, FBgn0001105). It is a protein_coding_gene from Dmel. It has 6 annotated transcripts and 6 polypeptides (1 unique). Gene sequence location is X:15860115..15866175. Its molecular function is described by: signaling receptor complex adaptor activity. It is involved in the biological process described with 10 unique terms, many of which group under: tissue development; system development; nervous system development; regulation of supramolecular fiber organization; macromolecule localization. 20 alleles are reported. The phenotypes of these alleles manifest in: tergum; primary neuron; adult external mesothorax; non-connected functional system; midgut primordium. The phenotypic classes of alleles include: increased mortality; lethal - all die before end of P-stage; visible; phenotype. Summary of modENCODE Temporal Expression Profile:  Temporal profile ranges from a peak of very high expression to a trough of moderately high expression.  Peak expression observed within 00-18 hour embryonic stages.  </t>
  </si>
  <si>
    <t>GPC4</t>
  </si>
  <si>
    <t>glypican 4</t>
  </si>
  <si>
    <t>O75487</t>
  </si>
  <si>
    <t>dlp</t>
  </si>
  <si>
    <t>FBgn0041604</t>
  </si>
  <si>
    <t>Distal_shortening_of_limbs, See_cases, Keipert_syndrome, Inborn_genetic_diseases</t>
  </si>
  <si>
    <t>X:132434131-132549518</t>
  </si>
  <si>
    <t>ENST00000370828</t>
  </si>
  <si>
    <t>dally-like (dlp) encodes a glypican that regulates the signaling strength and range of the morphogens encoded by hh and wg.</t>
  </si>
  <si>
    <t xml:space="preserve">The gene dally-like is referred to in FlyBase by the symbol Dmel\dlp (CG32146, FBgn0041604). It is a protein_coding_gene from Dmel. It has 2 annotated transcripts and 2 polypeptides (all unique). Gene sequence location is 3L:14632601..14671609. Its molecular function is described by: Wnt-protein binding; hedgehog family protein binding. It is involved in the biological process described with 15 unique terms, many of which group under: cell surface receptor signaling pathway involved in cell-cell signaling; wing disc development; imaginal disc-derived appendage morphogenesis; regulation of multicellular organismal process; segment specification. 67 alleles are reported. The phenotypes of these alleles manifest in: cellular anatomical entity; acellular anatomical structure; mechanosensory sensory organ; head; developing material anatomical entity. The phenotypic classes of alleles include: increased mortality; phenotype; lethal; increased mortality during development. Summary of modENCODE Temporal Expression Profile:  Temporal profile ranges from a peak of high expression to a trough of low expression.  Peak expression observed within 00-18 hour embryonic stages.  </t>
  </si>
  <si>
    <t>GPC5</t>
  </si>
  <si>
    <t>glypican 5</t>
  </si>
  <si>
    <t>P78333</t>
  </si>
  <si>
    <t>dally</t>
  </si>
  <si>
    <t>FBgn0263930</t>
  </si>
  <si>
    <t>13:92050929-93519490</t>
  </si>
  <si>
    <t>ENST00000377067</t>
  </si>
  <si>
    <t>3.9864e-10</t>
  </si>
  <si>
    <t>division abnormally delayed (dally) encodes a core protein of heparan sulfate proteoglycans of the glypican family. It acts as a co-receptor for growth factors and morphogens, such as the products of dpp, wg, hh, upd1 and FGFs, affecting signaling and distribution of these ligands. The roles of the product of dally include wing development and germline stem cell maintenance.</t>
  </si>
  <si>
    <t>The gene division abnormally delayed is referred to in FlyBase by the symbol Dmel\dally (CG4974, FBgn0263930). It is a protein_coding_gene from Dmel. It has 2 annotated transcripts and 2 polypeptides (1 unique). Gene sequence location is 3L:8827505..8891192. Its molecular function is described by: protein binding. It is involved in the biological process described with 28 unique terms, many of which group under: anterior/posterior pattern specification, imaginal disc; embryonic pattern specification; germ cell development; stem cell population maintenance; regulation of cell cycle. 74 alleles are reported. The phenotypes of these alleles manifest in: plasma membrane bounded cell projection; dendrite; epidermis; nucleus; adult external abdomen. The phenotypic classes of alleles include: partially lethal; increased mortality; phenotype; some die during embryonic stage.</t>
  </si>
  <si>
    <t>GPC6</t>
  </si>
  <si>
    <t>glypican 6</t>
  </si>
  <si>
    <t>Q9Y625</t>
  </si>
  <si>
    <t>Autosomal_recessive_omodysplasia, Inborn_genetic_diseases</t>
  </si>
  <si>
    <t>13:93879095-95059655</t>
  </si>
  <si>
    <t>ENST00000377047</t>
  </si>
  <si>
    <t>GPD2</t>
  </si>
  <si>
    <t>glycerol-3-phosphate dehydrogenase 2</t>
  </si>
  <si>
    <t>P43304</t>
  </si>
  <si>
    <t>Gpo1</t>
  </si>
  <si>
    <t>FBgn0022160</t>
  </si>
  <si>
    <t>GUT2</t>
  </si>
  <si>
    <t>S000001417</t>
  </si>
  <si>
    <t>2:157291802-157470247</t>
  </si>
  <si>
    <t>ENST00000310454</t>
  </si>
  <si>
    <t>8.1316e-11</t>
  </si>
  <si>
    <t>Glycerophosphate oxidase 1 (Gpo1) encodes a mitochondrial inner membrane protein with glycerol-3-phosphate dehydrogenase activity.</t>
  </si>
  <si>
    <t xml:space="preserve">The gene Glycerophosphate oxidase 1 is referred to in FlyBase by the symbol Dmel\Gpo1 (CG8256, FBgn0022160). It is a protein_coding_gene from Dmel. It has 4 annotated transcripts and 4 polypeptides (1 unique). Gene sequence location is 2R:15857752..15862755. Its molecular function is described by: glycerol-3-phosphate dehydrogenase (quinone) activity; calcium ion binding. It is involved in the biological process described with: glycerophosphate shuttle; flight behavior; glycerol-3-phosphate metabolic process. 28 alleles are reported. The phenotypes of these alleles manifest in: trichogen cell; larval neuroblast; mesothoracic tergum; ganglion mother cell. The phenotypic classes of alleles include: phenotype; increased mortality during development; partially lethal; increased mortality. Summary of modENCODE Temporal Expression Profile:  Temporal profile ranges from a peak of very high expression to a trough of low expression.  Peak expression observed within 18-24 hour embryonic stages, during early larval stages, during late pupal stages, in stages of adults of both sexes.  </t>
  </si>
  <si>
    <t>GPHN</t>
  </si>
  <si>
    <t>gephyrin</t>
  </si>
  <si>
    <t>Q9NQX3</t>
  </si>
  <si>
    <t>cin</t>
  </si>
  <si>
    <t>FBgn0000316</t>
  </si>
  <si>
    <t>Abnormal_facial_shape, Arachnoid_cyst, Retinitis_pigmentosa, Retinitis_pigmentosa-juvenile_cataract-short_stature-intellectual_disability_syndrome, Stargardt_disease, Leber_congenital_amaurosis, Leber_congenital_amaurosis_13, Cerebral_palsy, Macular_dystrophy, Retinal_dystrophy, See_cases, Hyperekplexia, Hyperekplexia_1, Inborn_genetic_diseases, Retinitis_pigmentosa_53, Glycosylphosphatidylinositol_biosynthesis_defect_17, Rod-cone_dystrophy, Cone-rod_dystrophy, Atypical_Rett_syndrome, Intellectual_disability, Retinitis_Pigmentosa,_Recessive, Sulfite_oxidase_deficiency_due_to_molybdenum_cofactor_deficiency_type_C, Sulfite_oxidase_deficiency_due_to_molybdenum_cofactor_deficiency_type_A, Anxiety</t>
  </si>
  <si>
    <t>14:66974125-67648520</t>
  </si>
  <si>
    <t>ENST00000478722</t>
  </si>
  <si>
    <t xml:space="preserve">The gene cinnamon is referred to in FlyBase by the symbol Dmel\cin (CG2945, FBgn0000316). It is a protein_coding_gene from Dmel. It has 2 annotated transcripts and 2 polypeptides (1 unique). Gene sequence location is X:255674..258469. Its molecular function is described by: molybdopterin molybdotransferase activity; molybdopterin adenylyltransferase activity. It is involved in the biological process described with 8 unique terms, many of which group under: cellular process; aggressive behavior; inter-male aggressive behavior; receptor diffusion trapping; gamma-aminobutyric acid receptor clustering. 44 alleles are reported. The phenotypes of these alleles manifest in: egg; pigment cell.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</si>
  <si>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GPR37</t>
  </si>
  <si>
    <t>G protein-coupled receptor 37</t>
  </si>
  <si>
    <t>O15354</t>
  </si>
  <si>
    <t>CCHa1-R</t>
  </si>
  <si>
    <t>FBgn0050106</t>
  </si>
  <si>
    <t>7:124386051-124405681</t>
  </si>
  <si>
    <t>ENST00000303921</t>
  </si>
  <si>
    <t xml:space="preserve">The gene CCHamide-1 receptor is referred to in FlyBase by the symbol Dmel\CCHa1-R (CG30106, FBgn0050106). It is a protein_coding_gene from Dmel. It has one annotated transcript and one polypeptide. Gene sequence location is 2R:17646848..17665068. Its molecular function is described by: G protein-coupled receptor activity; allatostatin receptor activity; neuropeptide receptor activity. It is involved in the biological process described with: G protein-coupled receptor signaling pathway; neuropeptide signaling pathway. 15 alleles are reported. No phenotypic data is available. The phenotypic classes of alleles include: fertile; abnormal sleep; viable; abnormal locomotor rhythm. Summary of modENCODE Temporal Expression Profile:  Temporal profile ranges from a peak of low expression to a trough of no expression detected.  Peak expression observed within 12-24 hour embryonic stages, at stages throughout the larval period, at stages throughout the pupal period, in stages of adults of both sexes.  </t>
  </si>
  <si>
    <t>GPR85</t>
  </si>
  <si>
    <t>G protein-coupled receptor 85</t>
  </si>
  <si>
    <t>P60893</t>
  </si>
  <si>
    <t>7:112718386-112727833</t>
  </si>
  <si>
    <t>ENST00000297146</t>
  </si>
  <si>
    <t>GRB10</t>
  </si>
  <si>
    <t>growth factor receptor bound protein 10</t>
  </si>
  <si>
    <t>Q13322</t>
  </si>
  <si>
    <t>pico</t>
  </si>
  <si>
    <t>FBgn0261811</t>
  </si>
  <si>
    <t>7:50657760-50861159</t>
  </si>
  <si>
    <t>ENST00000398812</t>
  </si>
  <si>
    <t>pico (pico) encodes an intracellular adapter protein belonging to the MRL family of proteins, which transduce signals from growth factor receptors to changes in the actin cytoskeleton. Its roles include the regulation of growth and cell migration.</t>
  </si>
  <si>
    <t>The gene pico is referred to in FlyBase by the symbol Dmel\pico (CG11940, FBgn0261811). It is a protein_coding_gene from Dmel. It has 4 annotated transcripts and 4 polypeptides (3 unique). Gene sequence location is X:19830215..19852059. Its molecular function is described by: protein domain specific binding; protein phosphatase 1 binding. It is involved in the biological process described with 7 unique terms, many of which group under: regulation of biological process; cellular process; regulation of cellular process; cytoskeleton organization; animal organ development. 36 alleles are reported. The phenotypes of these alleles manifest in: integumentary system; imaginal tissue; chaeta; wing margin; cytoneme. The phenotypic classes of alleles include: phenotype; increased mortality during development; abnormal size; increased mortality.</t>
  </si>
  <si>
    <t>GRIA1</t>
  </si>
  <si>
    <t>glutamate ionotropic receptor AMPA type subunit 1</t>
  </si>
  <si>
    <t>GLUR1</t>
  </si>
  <si>
    <t>P42261</t>
  </si>
  <si>
    <t>GluRIA</t>
  </si>
  <si>
    <t>FBgn0004619</t>
  </si>
  <si>
    <t>Autism_spectrum_disorder, Neurodevelopmental_disorder, Intellectual_developmental_disorder,_autosomal_dominant_67, Intellectual_disability, See_cases, Inborn_genetic_diseases</t>
  </si>
  <si>
    <t>5:152869175-153193429</t>
  </si>
  <si>
    <t>ENST00000518783</t>
  </si>
  <si>
    <t xml:space="preserve">The gene Glutamate receptor IA is referred to in FlyBase by the symbol Dmel\GluRIA (CG8442, FBgn0004619). It is a protein_coding_gene from Dmel. It has one annotated transcript and one polypeptide. Gene sequence location is 3L:6624032..6635059. Its molecular function is described by: kainate selective glutamate receptor activity; ligand-gated ion channel activity; signaling receptor activity. It is involved in the biological process described with: cation transport. 18 alleles are reported. No phenotypic data is available. The phenotypic classes of alleles include: viable; short lived; fertile. Summary of modENCODE Temporal Expression Profile:  Temporal profile ranges from a peak of moderate expression to a trough of extremely low expression.  Peak expression observed within 12-24 hour embryonic stages, during early larval stages, during late pupal stages.  </t>
  </si>
  <si>
    <t>GRIA2</t>
  </si>
  <si>
    <t>glutamate ionotropic receptor AMPA type subunit 2</t>
  </si>
  <si>
    <t>GLUR2</t>
  </si>
  <si>
    <t>P42262</t>
  </si>
  <si>
    <t>Neurodevelopmental_disorder, Neurodevelopmental_delay, See_cases, Neurodevelopmental_disorder_with_language_impairment_and_behavioral_abnormalities, Inborn_genetic_diseases</t>
  </si>
  <si>
    <t>4:158125334-158287227</t>
  </si>
  <si>
    <t>ENST00000296526</t>
  </si>
  <si>
    <t>GAS2</t>
  </si>
  <si>
    <t>growth arrest specific 2</t>
  </si>
  <si>
    <t>O43903</t>
  </si>
  <si>
    <t>pigs</t>
  </si>
  <si>
    <t>FBgn0029881</t>
  </si>
  <si>
    <t>11:22647188-22834601</t>
  </si>
  <si>
    <t>ENST00000454584</t>
  </si>
  <si>
    <t xml:space="preserve">The gene pickled eggs is referred to in FlyBase by the symbol Dmel\pigs (CG3973, FBgn0029881). It is a protein_coding_gene from Dmel. It has 3 annotated transcripts and 3 polypeptides (1 unique). Gene sequence location is X:6600062..6653015. Its molecular function is described by: cytoskeletal anchor activity; actin filament binding; microtubule binding. It is involved in the biological process described with 7 unique terms, many of which group under: organelle organization; regulation of biological process; cellular component organization; microtubule cytoskeleton organization; protein localization to microtubule. 20 alleles are reported. The phenotypes of these alleles manifest in: tagma; polar follicle cell; somatic muscle cell; thorax; germline stem cell. The phenotypic classes of alleles include: viable; partially lethal - majority live; flightless; fertile; female sterile. Summary of modENCODE Temporal Expression Profile:  Temporal profile ranges from a peak of moderately high expression to a trough of low expression.  Peak expression observed within 12-24 hour embryonic stages, during late pupal stages, in adult male stages.  </t>
  </si>
  <si>
    <t>GRIA3</t>
  </si>
  <si>
    <t>glutamate ionotropic receptor AMPA type subunit 3</t>
  </si>
  <si>
    <t>GLUR3</t>
  </si>
  <si>
    <t>P42263</t>
  </si>
  <si>
    <t>Dystonic_disorder, Syndromic_X-linked_intellectual_disability_94, Disrupted_sleep-wake_cycle_with_developmental_delay_and_learning_difficulty, Neurodevelopmental_abnormality, See_cases, Inborn_genetic_diseases, Focal-onset_seizure, GRIA3-Related_Disorder, History_of_neurodevelopmental_disorder, Generalized_hypotonia, Epileptic_encephalopathy, Seizure, Spasticity, Infantile_spasms, Severe_global_developmental_delay, Global_developmental_delay, Neurodegeneration, Neurodevelopmental_disorder, Intellectual_disability, GRIA3-related_complex_neurodevelopmental_disorder</t>
  </si>
  <si>
    <t>X:122318006-122624766</t>
  </si>
  <si>
    <t>ENST00000264357</t>
  </si>
  <si>
    <t>GRID1</t>
  </si>
  <si>
    <t>glutamate ionotropic receptor delta type subunit 1</t>
  </si>
  <si>
    <t>Q9ULK0</t>
  </si>
  <si>
    <t>CG11155</t>
  </si>
  <si>
    <t>FBgn0039927</t>
  </si>
  <si>
    <t>GRID1-associated_neurodevelopmental_disorder, Inborn_genetic_diseases</t>
  </si>
  <si>
    <t>10:87359312-88126250</t>
  </si>
  <si>
    <t>ENST00000327946</t>
  </si>
  <si>
    <t xml:space="preserve">This gene is referred to in FlyBase by the symbol Dmel\CG11155 (FBgn0039927). It is a protein_coding_gene from Dmel. It has 3 annotated transcripts and 3 polypeptides (2 unique). Gene sequence location is 4:1126602..1137919. Its molecular function is described by: kainate selective glutamate receptor activity; ligand-gated ion channel activity; signaling receptor activity. It is involved in the biological process described with: ion transport; regulation of synaptic activity. 4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18-24 hour embryonic stages, during early pupal stages.  </t>
  </si>
  <si>
    <t>GRID2</t>
  </si>
  <si>
    <t>glutamate ionotropic receptor delta type subunit 2</t>
  </si>
  <si>
    <t>O43424</t>
  </si>
  <si>
    <t>GluRIIC</t>
  </si>
  <si>
    <t>FBgn0046113</t>
  </si>
  <si>
    <t>See_cases, Autosomal_recessive_spinocerebellar_ataxia_18, Inborn_genetic_diseases</t>
  </si>
  <si>
    <t>4:93225550-94695707</t>
  </si>
  <si>
    <t>ENST00000282020</t>
  </si>
  <si>
    <t>Glutamate receptor IIC (GluRIIC) encodes a subunit of the muscle glutamate receptor that responds to neurotransmitter at the neuromuscular junction. It is required for the synaptic localization of the products of GluRIIA and GluRIIB and for synaptic transmission.</t>
  </si>
  <si>
    <t xml:space="preserve">The gene Glutamate receptor IIC is referred to in FlyBase by the symbol Dmel\GluRIIC (CG4226, FBgn0046113). It is a protein_coding_gene from Dmel. It has one annotated transcript and one polypeptide. Gene sequence location is 2L:914086..917805. Its molecular function is described by 7 unique terms, many of which group under: molecular transducer activity; ligand-gated ion channel activity; cation transmembrane transporter activity; ligand-gated channel activity; transmembrane signaling receptor activity. It is involved in the biological process described with 6 unique terms, many of which group under: cell communication; trans-synaptic signaling; anterograde trans-synaptic signaling; chemical synaptic transmission; signaling. 17 alleles are reported. The phenotypes of these alleles manifest in: neuromuscular junction; embryonic/larval neuromuscular junction; terminal bouton. The phenotypic classes of alleles include: increased mortality during development; abnormal neuroanatomy; phenotype; increased mortality. Summary of modENCODE Temporal Expression Profile:  Temporal profile ranges from a peak of moderately high expression to a trough of extremely low expression.  Peak expression observed within 12-18 embryonic stages.  </t>
  </si>
  <si>
    <t>GRID2IP</t>
  </si>
  <si>
    <t>Grid2 interacting protein</t>
  </si>
  <si>
    <t>A4D2P6</t>
  </si>
  <si>
    <t>DAAM</t>
  </si>
  <si>
    <t>FBgn0025641</t>
  </si>
  <si>
    <t>7:6537093-6591067</t>
  </si>
  <si>
    <t>ENST00000457091</t>
  </si>
  <si>
    <t>Dishevelled Associated Activator of Morphogenesis (DAAM) encodes a formin type of actin assembly factor regulated by Rho GTPases. It plays a role in tracheal tube length regulation, tracheal cuticle pattern formation, growth cone filopodia formation, sarcomerogenesis and axonal growth regulation in embryonic and mushroom body neurons.</t>
  </si>
  <si>
    <t xml:space="preserve">The gene Dishevelled Associated Activator of Morphogenesis is referred to in FlyBase by the symbol Dmel\DAAM (CG14622, FBgn0025641). It is a protein_coding_gene from Dmel. It has 6 annotated transcripts and 6 polypeptides (3 unique). Gene sequence location is X:1289713..1322362. Its molecular function is described by: small GTPase binding; actin binding. It is involved in the biological process described with 12 unique terms, many of which group under: regulation of actin filament polymerization; positive regulation of developmental process; mushroom body development; response to chemical; muscle thin filament assembly. 46 alleles are reported. The phenotypes of these alleles manifest in: integumentary system; U neuron; neurite; embryonic/larval dorsal trunk; axon. The phenotypic classes of alleles include: phenotype; increased mortality during development; increased mortality; abnormal flight. Summary of modENCODE Temporal Expression Profile:  Temporal profile ranges from a peak of high expression to a trough of low expression.  Peak expression observed within 00-06 and 12-18 hour embryonic stages.  </t>
  </si>
  <si>
    <t>GRIK2</t>
  </si>
  <si>
    <t>glutamate ionotropic receptor kainate type subunit 2</t>
  </si>
  <si>
    <t>GLUR6</t>
  </si>
  <si>
    <t>Q13002</t>
  </si>
  <si>
    <t>KaiR1D</t>
  </si>
  <si>
    <t>FBgn0038837</t>
  </si>
  <si>
    <t>Abnormal_cerebral_white_matter_morphology, Severe_global_developmental_delay, Hyperintensity_of_cerebral_white_matter_on_MRI, Intellectual_disability, Neurodevelopmental_disorder_with_impaired_language_and_ataxia_and_with_or_without_seizures, See_cases, Cerebral_visual_impairment, Seizure, Gait_ataxia, Inborn_genetic_diseases, Profound_global_developmental_delay, GRIK2-related_neurodevelopmental_disorder, Developmental_disorder, Intellectual_disability,_autosomal_recessive_6</t>
  </si>
  <si>
    <t>6:101846664-102517958</t>
  </si>
  <si>
    <t>ENST00000421544</t>
  </si>
  <si>
    <t xml:space="preserve">The gene Kainate-type ionotropic glutamate receptor subunit 1D is referred to in FlyBase by the symbol Dmel\KaiR1D (CG3822, FBgn0038837). It is a protein_coding_gene from Dmel. It has one annotated transcript and one polypeptide. Gene sequence location is 3R:20860187..20866231. Its molecular function is described by 6 unique terms, many of which group under: calcium channel activity; sodium channel activity; molecular transducer activity; potassium ion transmembrane transporter activity; signaling receptor activity. It is involved in the biological process described with 8 unique terms, many of which group under: calcium ion transmembrane transport; positive regulation of neurotransmitter secretion; regulation of synapse structure or activity; cation transport; positive regulation of neurotransmitter transport. 12 alleles are reported. The phenotypes of these alleles manifest in: muscle cell of A1-7 ventral longitudinal muscle 3; presynaptic active zone; embryonic/larval neuromuscular junction; NMJ bouton. The phenotypic classes of alleles include: viable; abnormal neuroanatomy; abnormal neurophysiology; fertile. Summary of modENCODE Temporal Expression Profile:  Temporal profile ranges from a peak of moderately high expression to a trough of extremely low expression.  Peak expression observed within 12-18 embryonic stages, at stages throughout the pupal period.  </t>
  </si>
  <si>
    <t>GRIK3</t>
  </si>
  <si>
    <t>glutamate ionotropic receptor kainate type subunit 3</t>
  </si>
  <si>
    <t>Q13003</t>
  </si>
  <si>
    <t>1:37261128-37499730</t>
  </si>
  <si>
    <t>ENST00000373091</t>
  </si>
  <si>
    <t>GRIK4</t>
  </si>
  <si>
    <t>glutamate ionotropic receptor kainate type subunit 4</t>
  </si>
  <si>
    <t>GRIK</t>
  </si>
  <si>
    <t>Q16099</t>
  </si>
  <si>
    <t>Ekar</t>
  </si>
  <si>
    <t>FBgn0039916</t>
  </si>
  <si>
    <t>11:120382468-120859613</t>
  </si>
  <si>
    <t>ENST00000527524</t>
  </si>
  <si>
    <t>Eye-enriched kainate receptor (Ekar) encodes an ionotropic receptor that responds to the neurotransmitter glutamate.</t>
  </si>
  <si>
    <t xml:space="preserve">The gene Eye-enriched kainate receptor is referred to in FlyBase by the symbol Dmel\Ekar (CG9935, FBgn0039916). It is a protein_coding_gene from Dmel. It has 3 annotated transcripts and 3 polypeptides (all unique). Gene sequence location is 4:636131..646556. Its molecular function is described by: kainate selective glutamate receptor activity; signaling receptor activity; ligand-gated ion channel activity. It is involved in the biological process described with 6 unique terms, many of which group under: cellular process; regulation of biological quality; cell-cell signaling; biological regulation; optokinetic behavior. 8 alleles are reported. No phenotypic data is available. The phenotypic classes of alleles include: abnormal neurophysiology; abnormal optomotor response; viable. Summary of modENCODE Temporal Expression Profile:  Temporal profile ranges from a peak of low expression to a trough of extremely low expression.  Peak expression observed at stages throughout the pupal period, in adult male stages.  </t>
  </si>
  <si>
    <t>GRIK5</t>
  </si>
  <si>
    <t>glutamate ionotropic receptor kainate type subunit 5</t>
  </si>
  <si>
    <t>Q16478</t>
  </si>
  <si>
    <t>19:42502473-42573650</t>
  </si>
  <si>
    <t>ENST00000262895</t>
  </si>
  <si>
    <t>GRIN1</t>
  </si>
  <si>
    <t>glutamate ionotropic receptor NMDA type subunit 1</t>
  </si>
  <si>
    <t>NMDAR1</t>
  </si>
  <si>
    <t>Q05586</t>
  </si>
  <si>
    <t>Nmdar1</t>
  </si>
  <si>
    <t>FBgn0010399</t>
  </si>
  <si>
    <t>Developmental_and_epileptic_encephalopathy,_1, NEURODEVELOPMENTAL_DISORDER_WITH_HYPERKINETIC_MOVEMENTS_WITH_OR_WITHOUT_SEIZURES,_AUTOSOMAL_RECESSIVE, Neurodevelopmental_disorder_with_or_without_hyperkinetic_movements_and_seizures,_autosomal_recessive, See_cases, Inborn_genetic_diseases, NEURODEVELOPMENTAL_DISORDER_WITH_HYPERKINETIC_MOVEMENTS_AND_WITH_OR_WITHOUT_SEIZURES,_AUTOSOMAL_DOMINANT, Developmental_and_epileptic_encephalopathy_101, Autism_spectrum_disorder, Intellectual_disability,_autosomal_dominant_8, Autism, Seizure, Autistic_behavior, Macrocephaly, Global_developmental_delay, Expressive_language_delay, Neurodevelopmental_disorder, Neurodevelopmental_delay, Intellectual_disability, Febrile_seizure_(within_the_age_range_of_3_months_to_6_years), GRIN1-Related_Disorder</t>
  </si>
  <si>
    <t>9:140032842-140063207</t>
  </si>
  <si>
    <t>ENST00000371553</t>
  </si>
  <si>
    <t xml:space="preserve">The gene NMDA receptor 1 is referred to in FlyBase by the symbol Dmel\Nmdar1 (CG2902, FBgn0010399). It is a protein_coding_gene from Dmel. It has one annotated transcript and one polypeptide. Gene sequence location is 3R:5508842..5523328. Its molecular function is described by: NMDA glutamate receptor activity; ligand-gated ion channel activity; signaling receptor activity. It is involved in the biological process described with 12 unique terms, many of which group under: system process; nervous system process; response to radiation; establishment of localization; cell-cell signaling. 37 alleles are reported. The phenotypes of these alleles manifest in: sensory dendrite; larval dorsal multidendritic neuron ddaA. The phenotypic classes of alleles include: phenotype; chemical sensitive; abnormal behavior; abnormal phototaxis. Summary of modENCODE Temporal Expression Profile:  Temporal profile ranges from a peak of moderately high expression to a trough of extremely low expression.  Peak expression observed within 18-24 hour embryonic stages.  </t>
  </si>
  <si>
    <t>GPX1</t>
  </si>
  <si>
    <t>glutathione peroxidase 1</t>
  </si>
  <si>
    <t>P07203</t>
  </si>
  <si>
    <t>CG15116</t>
  </si>
  <si>
    <t>FBgn0034415</t>
  </si>
  <si>
    <t>GPX2</t>
  </si>
  <si>
    <t>S000000448</t>
  </si>
  <si>
    <t>Gluthathione_peroxidase_deficiency, GLUTATHIONE_PEROXIDASE_POLYMORPHISM, Inborn_genetic_diseases</t>
  </si>
  <si>
    <t>3:49394609-49396033</t>
  </si>
  <si>
    <t>ENST00000419783</t>
  </si>
  <si>
    <t>3.8518e-05</t>
  </si>
  <si>
    <t xml:space="preserve">This gene is referred to in FlyBase by the symbol Dmel\CG15116 (FBgn0034415). It is a protein_coding_gene from Dmel. It has one annotated transcript and one polypeptide. Gene sequence location is 2R:19055231..19055924. Its molecular function is described by: glutathione peroxidase activity; peroxidase activity. It is involved in the biological process described with: multicellular organism reproduction; response to oxidative stress. 3 alleles are reported. The phenotype of these alleles manifest in: trichogen cell. The phenotypic classes of alleles include: visible; viable. Summary of modENCODE Temporal Expression Profile:  Temporal profile ranges from a peak of high expression to a trough of no expression detected.  Peak expression observed in adult male stages.  </t>
  </si>
  <si>
    <t>GRIN2A</t>
  </si>
  <si>
    <t>glutamate ionotropic receptor NMDA type subunit 2A</t>
  </si>
  <si>
    <t>NMDAR2A</t>
  </si>
  <si>
    <t>Q12879</t>
  </si>
  <si>
    <t>Nmdar2</t>
  </si>
  <si>
    <t>FBgn0053513</t>
  </si>
  <si>
    <t>Focal_epilepsy, Epilepsy,_familial_temporal_lobe,_1, Intellectual_disability-feeding_difficulties-developmental_delay-microcephaly_syndrome, Neurodevelopmental_disorder, Pyridoxine-dependent_epilepsy, Intellectual_disability, Complex_neurodevelopmental_disorder, Landau-Kleffner_syndrome, See_cases, Seizure, Epileptic_encephalopathy, Inborn_genetic_diseases, Childhood_epilepsy_with_centrotemporal_spikes</t>
  </si>
  <si>
    <t>16:9852376-10276611</t>
  </si>
  <si>
    <t>ENST00000396573</t>
  </si>
  <si>
    <t xml:space="preserve">The gene NMDA receptor 2 is referred to in FlyBase by the symbol Dmel\Nmdar2 (CG33513, FBgn0053513). It is a protein_coding_gene from Dmel. It has 7 annotated transcripts and 7 polypeptides (5 unique). Gene sequence location is X:1483625..1507809. Its molecular function is described by: NMDA glutamate receptor activity; signaling receptor activity; ligand-gated ion channel activity. It is involved in the biological process described with: medium-term memory; long-term memory; ion transport; ionotropic glutamate receptor signaling pathway; sensory perception of touch. 21 alleles are reported. The phenotypes of these alleles manifest in: larval dorsal multidendritic neuron ddaA; sensory dendrite. The phenotypic classes of alleles include: abnormal behavior; increased mortality; phenotype; increased mortality during development. Summary of modENCODE Temporal Expression Profile:  Temporal profile ranges from a peak of moderate expression to a trough of extremely low expression.  Peak expression observed within 18-24 hour embryonic stages, during early larval stages.  </t>
  </si>
  <si>
    <t>GRIN2B</t>
  </si>
  <si>
    <t>glutamate ionotropic receptor NMDA type subunit 2B</t>
  </si>
  <si>
    <t>NMDAR2B</t>
  </si>
  <si>
    <t>Q13224</t>
  </si>
  <si>
    <t>BEM4</t>
  </si>
  <si>
    <t>S000006082</t>
  </si>
  <si>
    <t>Abnormal_facial_shape, Fetal_growth_restriction, Astigmatism, Complex_neurodevelopmental_disorder, Dyssynergia, Craniosynostosis_syndrome, Atypical_behavior, Cerebral_palsy, Motor_delay, Intellectual_disability,_autosomal_dominant_6, Difficulty_walking, GRIN2B-Related_Disorder, See_cases, Epilepsy, Inborn_genetic_diseases, Autism_spectrum_disorder, Microcephaly, Scoliosis, Intellectual_disability,_severe, Self-injurious_behavior, Long_fingers, Epileptic_encephalopathy, Landau-Kleffner_syndrome, Absent_speech, Seizure, Autistic_behavior, Joint_hypermobility, Global_developmental_delay, Delayed_speech_and_language_development, Neurodevelopmental_disorder, intellectual_deficiency, Intellectual_disability, Paroxysmal_dystonia, GRIN2B-related_developmental_delay,_intellectual_disability_and_autism_spectrum_disorder, Developmental_disorder, Developmental_and_epileptic_encephalopathy,_27</t>
  </si>
  <si>
    <t>12:13693165-14133053</t>
  </si>
  <si>
    <t>ENST00000609686</t>
  </si>
  <si>
    <t>GRIP1</t>
  </si>
  <si>
    <t>glutamate receptor interacting protein 1</t>
  </si>
  <si>
    <t>Q9Y3R0</t>
  </si>
  <si>
    <t>Grip</t>
  </si>
  <si>
    <t>FBgn0029830</t>
  </si>
  <si>
    <t>Fraser_syndrome_3, Abnormality_of_brain_morphology, Microcephaly, Fraser_syndrome_1, Intellectual_disability, Inborn_genetic_diseases</t>
  </si>
  <si>
    <t>12:66741211-67197966</t>
  </si>
  <si>
    <t>ENST00000398016</t>
  </si>
  <si>
    <t>Glutamate receptor binding protein (Grip) encodes a protein involved in muscle attachment and synapse organization.</t>
  </si>
  <si>
    <t xml:space="preserve">The gene Glutamate receptor interacting protein is referred to in FlyBase by the symbol Dmel\Grip (CG14447, FBgn0029830). It is a protein_coding_gene from Dmel. It has 3 annotated transcripts and 3 polypeptides (2 unique). Gene sequence location is X:5966279..5986699. Its molecular function is described by: signaling receptor binding; protein binding. It is involved in the biological process described with 10 unique terms, many of which group under: localization within membrane; biological regulation; muscle organ morphogenesis; cell junction organization; establishment or maintenance of epithelial cell apical/basal polarity. 36 alleles are reported. The phenotypes of these alleles manifest in: adult; lateral transverse muscle cell; adult head; presynaptic active zone; nervous system. The phenotypic classes of alleles include: wild-type; viable; lethal; abnormal neuroanatomy. Summary of modENCODE Temporal Expression Profile:  Temporal profile ranges from a peak of moderately high expression to a trough of low expression.  Peak expression observed within 06-24 hour embryonic stages.  </t>
  </si>
  <si>
    <t>GRK4</t>
  </si>
  <si>
    <t>G protein-coupled receptor kinase 4</t>
  </si>
  <si>
    <t>GPRK2L</t>
  </si>
  <si>
    <t>P32298</t>
  </si>
  <si>
    <t>Gprk2</t>
  </si>
  <si>
    <t>FBgn0261988</t>
  </si>
  <si>
    <t>4:2965335-3042474</t>
  </si>
  <si>
    <t>ENST00000398052</t>
  </si>
  <si>
    <t>1.6286e-15</t>
  </si>
  <si>
    <t>G protein-coupled receptor kinase 2 (Gprk2) encodes a member of a family of serine/threonine kinases that modulate G-protein coupled receptors. It is required for female fertility, normal egg shape, and normal egg cAMP levels. It is also implicated in Hedgehog signaling and olfactory rhythmicity.</t>
  </si>
  <si>
    <t>The gene G protein-coupled receptor kinase 2 is referred to in FlyBase by the symbol Dmel\Gprk2 (CG17998, FBgn0261988). It is a protein_coding_gene from Dmel. It has 2 annotated transcripts and 2 polypeptides (1 unique). Gene sequence location is 3R:31405245..31457873. Its molecular function is described by: protein serine/threonine kinase activity; G protein-coupled receptor kinase activity; protein kinase activity; ATP binding; phosphatidylinositol-4-phosphate binding. It is involved in the biological process described with 12 unique terms, many of which group under: antimicrobial humoral response; oocyte differentiation; positive regulation of transport; animal organ development; female gamete generation. 38 alleles are reported. The phenotypes of these alleles manifest in: egg; head; larva; epithelial furrow; chorionic specialization. The phenotypic classes of alleles include: abnormal cell migration; partially lethal; phenotype; abnormal neurophysiology.</t>
  </si>
  <si>
    <t>GRM5</t>
  </si>
  <si>
    <t>glutamate metabotropic receptor 5</t>
  </si>
  <si>
    <t>P41594</t>
  </si>
  <si>
    <t>mtt</t>
  </si>
  <si>
    <t>FBgn0050361</t>
  </si>
  <si>
    <t>11:88237744-88799113</t>
  </si>
  <si>
    <t>ENST00000418177</t>
  </si>
  <si>
    <t xml:space="preserve">The gene mangetout is referred to in FlyBase by the symbol Dmel\mtt (CG30361, FBgn0050361). It is a protein_coding_gene from Dmel. It has 5 annotated transcripts and 5 polypeptides (all unique). Gene sequence location is 2R:8473956..8532294. Its molecular function is described by: adenylate cyclase inhibiting G protein-coupled glutamate receptor activity; G protein-coupled receptor activity. It is involved in the biological process described with: phospholipase C-activating G protein-coupled receptor signaling pathway; adult feeding behavior; response to insecticide. 21 alleles are reported. No phenotypic data is available. The phenotypic classes of alleles include: abnormal feeding behavior; viable. Summary of modENCODE Temporal Expression Profile:  Temporal profile ranges from a peak of moderate expression to a trough of extremely low expression.  Peak expression observed within 18-24 hour embryonic stages, during early larval stages.  </t>
  </si>
  <si>
    <t>GRM7</t>
  </si>
  <si>
    <t>glutamate metabotropic receptor 7</t>
  </si>
  <si>
    <t>Q14831</t>
  </si>
  <si>
    <t>mGluR</t>
  </si>
  <si>
    <t>FBgn0019985</t>
  </si>
  <si>
    <t>Microcephaly, Bilateral_multifocal_epileptiform_discharges, Seizure, Inborn_genetic_diseases, Neurodevelopmental_disorder_with_seizures,_hypotonia,_and_brain_imaging_abnormalities, Global_developmental_delay</t>
  </si>
  <si>
    <t>3:6811688-7783215</t>
  </si>
  <si>
    <t>ENST00000357716</t>
  </si>
  <si>
    <t xml:space="preserve">The gene metabotropic Glutamate Receptor is referred to in FlyBase by the symbol Dmel\mGluR (CG11144, FBgn0019985). It is a protein_coding_gene from Dmel. It has 4 annotated transcripts and 4 polypeptides (3 unique). Gene sequence location is 4:936819..949441. Its molecular function is described by 6 unique terms, many of which group under: glutamate receptor activity; signaling receptor activity; molecular transducer activity; G protein-coupled receptor activity; small molecule binding. It is involved in the biological process described with 8 unique terms, many of which group under: behavior; multicellular organismal process; cellular process; cognition; regulation of cellular process. 19 alleles are reported. The phenotypes of these alleles manifest in: bouton; synapse; synaptic vesicle; presynaptic active zone; type I bouton. The phenotypic classes of alleles include: viable; abnormal memory; phenotype; abnormal behavior. Summary of modENCODE Temporal Expression Profile:  Temporal profile ranges from a peak of low expression to a trough of extremely low expression.  Peak expression observed within 12-24 hour embryonic stages, during early larval stages, at stages throughout the pupal period.  </t>
  </si>
  <si>
    <t>GSTM1</t>
  </si>
  <si>
    <t>glutathione S-transferase mu 1</t>
  </si>
  <si>
    <t>GST1</t>
  </si>
  <si>
    <t>P09488</t>
  </si>
  <si>
    <t>GstS1</t>
  </si>
  <si>
    <t>FBgn0010226</t>
  </si>
  <si>
    <t>1:110230436-110251661</t>
  </si>
  <si>
    <t>ENST00000309851</t>
  </si>
  <si>
    <t xml:space="preserve">The gene Glutathione S transferase S1 is referred to in FlyBase by the symbol Dmel\GstS1 (CG8938, FBgn0010226). It is a protein_coding_gene from Dmel. It has 4 annotated transcripts and 4 polypeptides (2 unique). Gene sequence location is 2R:17093246..17099501. Its molecular function is described by: glutathione transferase activity; glutathione peroxidase activity; prostaglandin-D synthase activity. It is involved in the biological process described with: glutathione metabolic process. 67 alleles are reported. The phenotypes of these alleles manifest in: eye; macrochaeta; embryonic/larval hemocyte; wing. The phenotypic classes of alleles include: increased mortality; viable; increased mortality during development; phenotype. Summary of modENCODE Temporal Expression Profile:  Temporal profile ranges from a peak of extremely high expression to a trough of moderately high expression.  Peak expression observed during late pupal stages.  </t>
  </si>
  <si>
    <t>GTF2I</t>
  </si>
  <si>
    <t>general transcription factor IIi</t>
  </si>
  <si>
    <t>WBSCR6</t>
  </si>
  <si>
    <t>P78347</t>
  </si>
  <si>
    <t>7:74071994-74175026</t>
  </si>
  <si>
    <t>ENST00000324896</t>
  </si>
  <si>
    <t>GUCY1A2</t>
  </si>
  <si>
    <t>guanylate cyclase 1 soluble subunit alpha 2</t>
  </si>
  <si>
    <t>GUC1A2</t>
  </si>
  <si>
    <t>P33402</t>
  </si>
  <si>
    <t>Gycalpha99B</t>
  </si>
  <si>
    <t>FBgn0013972</t>
  </si>
  <si>
    <t>11:106544738-106889250</t>
  </si>
  <si>
    <t>ENST00000282249</t>
  </si>
  <si>
    <t>Guanylyl cyclase alpha-subunit at 99B (Gycalpha99B) encodes a guanylate cyclase involved in cyclic GMP biosynthesis and phototaxis mediated by rhodopsin.</t>
  </si>
  <si>
    <t xml:space="preserve">The gene Guanylyl cyclase alpha-subunit at 99B is referred to in FlyBase by the symbol Dmel\GycŒ±99B (CG1912, FBgn0013972). It is a protein_coding_gene from Dmel. It has one annotated transcript and one polypeptide. Gene sequence location is 3R:29682503..29685758. Its molecular function is described by: guanylate cyclase activity; heme binding. It is involved in the biological process described with: cGMP biosynthetic process; intracellular signal transduction; rhodopsin mediated signaling pathway; positive phototaxis. 12 alleles are reported. The phenotypes of these alleles manifest in: photoreceptor cell R7; photoreceptor cell R8. The phenotypic classes of alleles include: abnormal phototaxis; wild-type; abnormal visual behavior; viable; abnormal neuroanatomy. Summary of modENCODE Temporal Expression Profile:  Temporal profile ranges from a peak of moderately high expression to a trough of extremely low expression.  Peak expression observed within 18-24 hour embryonic stages, during early larval stages, during late pupal stages.  </t>
  </si>
  <si>
    <t>H1-4</t>
  </si>
  <si>
    <t>H1.4 linker histone, cluster member</t>
  </si>
  <si>
    <t>H1F4|HIST1H1E</t>
  </si>
  <si>
    <t>P10412</t>
  </si>
  <si>
    <t>See_cases, Rahman_syndrome, Developmental_disorder, Inborn_genetic_diseases</t>
  </si>
  <si>
    <t>H2BC11</t>
  </si>
  <si>
    <t>H2B clustered histone 11</t>
  </si>
  <si>
    <t>H2BFR|HIST1H2BJ</t>
  </si>
  <si>
    <t>P06899</t>
  </si>
  <si>
    <t>H4C11</t>
  </si>
  <si>
    <t>H4 clustered histone 11</t>
  </si>
  <si>
    <t>H4FE|HIST1H4J</t>
  </si>
  <si>
    <t>P62805</t>
  </si>
  <si>
    <t>H4C3</t>
  </si>
  <si>
    <t>H4 clustered histone 3</t>
  </si>
  <si>
    <t>H4FG|HIST1H4C</t>
  </si>
  <si>
    <t>Tessadori-van_Haaften_neurodevelopmental_syndrome_1, HIST1H4C-associated_disorder, Inborn_genetic_diseases</t>
  </si>
  <si>
    <t>H4C5</t>
  </si>
  <si>
    <t>H4 clustered histone 5</t>
  </si>
  <si>
    <t>H4FJ|HIST1H4E</t>
  </si>
  <si>
    <t>See_cases, Tessadori-Van_Haaften_neurodevelopmental_syndrome_3, Neurodevelopmental_disorder, Inborn_genetic_diseases</t>
  </si>
  <si>
    <t>HACE1</t>
  </si>
  <si>
    <t>HECT domain and ankyrin repeat containing E3 ubiquitin protein ligase 1</t>
  </si>
  <si>
    <t>Q8IYU2</t>
  </si>
  <si>
    <t>CG8184</t>
  </si>
  <si>
    <t>FBgn0030674</t>
  </si>
  <si>
    <t>RSP5</t>
  </si>
  <si>
    <t>S000000927</t>
  </si>
  <si>
    <t>Psychomotor_retardation, Inborn_genetic_diseases, Spastic_paraplegia-severe_developmental_delay-epilepsy_syndrome</t>
  </si>
  <si>
    <t>6:105175968-105307794</t>
  </si>
  <si>
    <t>ENST00000262903</t>
  </si>
  <si>
    <t>6.0798e-06</t>
  </si>
  <si>
    <t xml:space="preserve">The gene HECT, UBA and WWE domain containing E3 ubiquitin protein ligase 1 is referred to in FlyBase by the symbol Dmel\HUWE1 (CG8184, FBgn0030674). It is a protein_coding_gene from Dmel. It has 7 annotated transcripts and 7 polypeptides (all unique). Gene sequence location is X:15712628..15731935. Its molecular function is described by: ubiquitin-protein transferase activity; ubiquitin protein ligase activity. It is involved in the biological process described with 11 unique terms, many of which group under: negative regulation of signal transduction; response to stimulus; cellular response to stimulus; negative regulation of cell communication; macromolecule localization. 9 alleles are reported. The phenotypes of these alleles manifest in: somatic stem cell; developing material anatomical entity; tagma; external sensillum; organelle lumen. The phenotypic classes of alleles include: visible; lethal; abnormal cell death; phenotype. Summary of modENCODE Temporal Expression Profile:  Temporal profile ranges from a peak of moderately high expression to a trough of moderate expression.  Peak expression observed within 00-18 hour embryonic stages, during late larval stages, during early pupal stages, in stages of adults of both sexes.  </t>
  </si>
  <si>
    <t>HCFC1</t>
  </si>
  <si>
    <t>host cell factor C1</t>
  </si>
  <si>
    <t>HFC1|MRX3</t>
  </si>
  <si>
    <t>P51610</t>
  </si>
  <si>
    <t>Hcf</t>
  </si>
  <si>
    <t>FBgn0039904</t>
  </si>
  <si>
    <t>KEL1</t>
  </si>
  <si>
    <t>S000001201</t>
  </si>
  <si>
    <t>Methylmalonic_acidemia_with_homocystinuria,_type_cblX, X-linked_intellectual_disability, Intellectual_disability, See_cases, Cobalamin_C_disease, Inborn_genetic_diseases, Disorders_of_Intracellular_Cobalamin_Metabolism</t>
  </si>
  <si>
    <t>X:153213004-153237258</t>
  </si>
  <si>
    <t>ENST00000310441</t>
  </si>
  <si>
    <t xml:space="preserve">The gene Host cell factor is referred to in FlyBase by the symbol Dmel\Hcf (CG1710, FBgn0039904). It is a protein_coding_gene from Dmel. It has 5 annotated transcripts and 5 polypeptides (3 unique). Gene sequence location is 4:359938..375554. Its molecular function is described by: chromatin binding; transcription coactivator activity. It is involved in the biological process described with 8 unique terms, many of which group under: histone acetylation; peptidyl-amino acid modification; protein modification process; positive regulation of growth; chromatin remodeling. 15 alleles are reported. The phenotypes of these alleles manifest in: female-specific anatomical entity; egg; gonad; female organism; abdomen. The phenotypic classes of alleles include: phenotype; visible; lethal; female sterile.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</si>
  <si>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HCN1</t>
  </si>
  <si>
    <t>hyperpolarization activated cyclic nucleotide gated potassium channel 1</t>
  </si>
  <si>
    <t>BCNG1</t>
  </si>
  <si>
    <t>O60741</t>
  </si>
  <si>
    <t>Ih</t>
  </si>
  <si>
    <t>FBgn0263397</t>
  </si>
  <si>
    <t>Early_infantile_epileptic_encephalopathy_with_suppression_bursts, HCN1-Related_disorders, Intellectual_disability, Epileptic_encephalopathy, Developmental_and_epileptic_encephalopathy,_24, Seizure, Inborn_genetic_diseases, Generalized_epilepsy_with_febrile_seizures_plus,_type_10</t>
  </si>
  <si>
    <t>5:45259349-45696253</t>
  </si>
  <si>
    <t>ENST00000303230</t>
  </si>
  <si>
    <t>I[[h]] channel (Ih) encodes a low-threshold, voltage-gated ion channel. It may influence excitatory postsynaptic potential kinetics and integration.</t>
  </si>
  <si>
    <t>The gene I[[h]] channel is referred to in FlyBase by the symbol Dmel\Ih (CG8585, FBgn0263397). It is a protein_coding_gene from Dmel. It has 11 annotated transcripts and 11 polypeptides (8 unique). Gene sequence location is 2R:14276130..14300095. Its molecular function is described by: voltage-gated potassium channel activity. It is involved in the biological process described with 12 unique terms, many of which group under: response to radiation; behavior; regulation of membrane potential; cellular response to radiation; response to external stimulus. 19 alleles are reported. No phenotypic data is available. The phenotypic classes of alleles include: increased mortality; abnormal behavior; abnormal locomotor behavior; phenotype.</t>
  </si>
  <si>
    <t>HDAC4</t>
  </si>
  <si>
    <t>histone deacetylase 4</t>
  </si>
  <si>
    <t>BDMR</t>
  </si>
  <si>
    <t>P56524</t>
  </si>
  <si>
    <t>FBgn0041210</t>
  </si>
  <si>
    <t>HDA1</t>
  </si>
  <si>
    <t>S000004966</t>
  </si>
  <si>
    <t>Neurodevelopmental_disorder_with_central_hypotonia_and_dysmorphic_facies, Intellectual_disability,_severe, Chromosome_2q37_deletion_syndrome, Intellectual_disability,_profound, Intellectual_disability, See_cases, Inborn_genetic_diseases, Syndromic_intellectual_disability, Brachydactyly_syndrome_type_E</t>
  </si>
  <si>
    <t>2:239969864-240323348</t>
  </si>
  <si>
    <t>ENST00000345617</t>
  </si>
  <si>
    <t>Histone deacetylase 4 (HDAC4) encodes a Class IIa histone deacetylase that modulates gene expression by associating with transcriptional factors. It is regulated by nucleocytoplasmic shuttling and contributes to embryogenesis, muscle development, circadian function, energy balance and memory.</t>
  </si>
  <si>
    <t xml:space="preserve">The gene Histone deacetylase 4 is referred to in FlyBase by the symbol Dmel\HDAC4 (CG1770, FBgn0041210). It is a protein_coding_gene from Dmel. It has 8 annotated transcripts and 8 polypeptides (6 unique). Gene sequence location is X:13262687..13285632. Its molecular function is described by: NAD-independent histone deacetylase activity; protein deacetylase activity; histone deacetylase activity; SUMO transferase activity. It is involved in the biological process described with 9 unique terms, many of which group under: regulation of macromolecule biosynthetic process; learning or memory; protein metabolic process; histone modification; memory. 36 alleles are reported. The phenotype of these alleles manifest in: mesothoracic tergum. The phenotypic classes of alleles include: fertile; abnormal memory; abnormal body color; viable. Summary of modENCODE Temporal Expression Profile:  Temporal profile ranges from a peak of moderately high expression to a trough of low expression.  Peak expression observed within 00-06 and 18-24 hour embryonic stages, in adult female stages.  </t>
  </si>
  <si>
    <t>HDAC8</t>
  </si>
  <si>
    <t>histone deacetylase 8</t>
  </si>
  <si>
    <t>HDACL1|WTS|MRXS6</t>
  </si>
  <si>
    <t>Q9BY41</t>
  </si>
  <si>
    <t>HDAC1</t>
  </si>
  <si>
    <t>FBgn0015805</t>
  </si>
  <si>
    <t>HOS1</t>
  </si>
  <si>
    <t>S000006272</t>
  </si>
  <si>
    <t>Neurodevelopmental_disorder, Clinodactyly_of_the_5th_finger, Intellectual_disability, Polycystic_kidney_disease, Abnormality_of_the_face, 4-5_finger_syndactyly, Inborn_genetic_diseases, Cornelia_de_Lange_syndrome_5, Atrial_septal_defect</t>
  </si>
  <si>
    <t>X:71549366-71792953</t>
  </si>
  <si>
    <t>ENST00000373573</t>
  </si>
  <si>
    <t xml:space="preserve">The gene Histone deacetylase 1 is referred to in FlyBase by the symbol Dmel\HDAC1 (CG7471, FBgn0015805). It is a protein_coding_gene from Dmel. It has one annotated transcript and one polypeptide. Gene sequence location is 3L:4626734..4629467. Its molecular function is described by: histone deacetylase activity; transcription corepressor activity; NAD-independent histone deacetylase activity; protein binding. It is involved in the biological process described with 22 unique terms, many of which group under: regulation of multicellular organismal development; cell communication; dendrite guidance; chromosome condensation; positive regulation of cellular process. 40 alleles are reported. The phenotypes of these alleles manifest in: photoreceptor; visual system; eo-type sensillum; ganglion mother cell; segmental subdivision of integument. The phenotypic classes of alleles include: decreased occurrence of cell division; phenotype; increased mortality; fertile. Summary of modENCODE Temporal Expression Profile:  Temporal profile ranges from a peak of very high expression to a trough of moderate expression.  Peak expression observed within 00-12 hour embryonic stages.  </t>
  </si>
  <si>
    <t>HDLBP</t>
  </si>
  <si>
    <t>high density lipoprotein binding protein</t>
  </si>
  <si>
    <t>VGL</t>
  </si>
  <si>
    <t>Q00341</t>
  </si>
  <si>
    <t>Dp1</t>
  </si>
  <si>
    <t>FBgn0027835</t>
  </si>
  <si>
    <t>SCP160</t>
  </si>
  <si>
    <t>S000003616</t>
  </si>
  <si>
    <t>Marfanoid_habitus_and_intellectual_disability, Inborn_genetic_diseases</t>
  </si>
  <si>
    <t>2:242166679-242256476</t>
  </si>
  <si>
    <t>ENST00000391975</t>
  </si>
  <si>
    <t>Dodeca-satellite-binding protein 1 (Dp1) encodes a single-stranded nucleic acid binding protein that belongs to the vigilin protein family. It binds to target mRNAs and enhances their translation.</t>
  </si>
  <si>
    <t xml:space="preserve">The gene Dodeca-satellite-binding protein 1 is referred to in FlyBase by the symbol Dmel\Dp1 (CG5170, FBgn0027835). It is a protein_coding_gene from Dmel. It has 7 annotated transcripts and 7 polypeptides (1 unique). Gene sequence location is 2R:18412027..18421124. Its molecular function is described by: satellite DNA binding; mRNA 3'-UTR binding; single-stranded DNA binding; mRNA binding. It is involved in the biological process described with: chromosome condensation; chromosome segregation; positive regulation of translation; heterochromatin assembly. 22 alleles are reported. The phenotypes of these alleles manifest in: material anatomical entity; multicellular structure; female organism; gonad; female-specific anatomical entity. The phenotypic classes of alleles include: increased mortality; partially lethal; increased mortality during development; phenotype. Summary of modENCODE Temporal Expression Profile:  Temporal profile ranges from a peak of very high expression to a trough of moderately high expression.  Peak expression observed at stages throughout embryogenesis, during early larval stages, at stages throughout the pupal period, in adult female stages.  </t>
  </si>
  <si>
    <t>HECTD4</t>
  </si>
  <si>
    <t>HECT domain E3 ubiquitin protein ligase 4</t>
  </si>
  <si>
    <t>C12orf51</t>
  </si>
  <si>
    <t>Q9Y4D8</t>
  </si>
  <si>
    <t>CG33288</t>
  </si>
  <si>
    <t>FBgn0053288</t>
  </si>
  <si>
    <t>ATS1</t>
  </si>
  <si>
    <t>S000000018</t>
  </si>
  <si>
    <t>12:112597992-112819896</t>
  </si>
  <si>
    <t>ENST00000550722</t>
  </si>
  <si>
    <t xml:space="preserve">This gene is referred to in FlyBase by the symbol Dmel\CG33288 (FBgn0053288). It is a protein_coding_gene from Dmel. It has one annotated transcript and one polypeptide. Gene sequence location is 3L:21427790..21433066. Its molecular function is described by: guanyl-nucleotide exchange factor activity. The biological processes in which it is involved are not known. 4 alleles are reported. No phenotypic data is available. No phenotypic class data is available. Summary of modENCODE Temporal Expression Profile:  Temporal profile ranges from a peak of low expression to a trough of extremely low expression.  Peak expression observed within 12-24 hour embryonic stages, during early larval stages, in adult male stages.  </t>
  </si>
  <si>
    <t>HECW2</t>
  </si>
  <si>
    <t>HECT, C2 and WW domain containing E3 ubiquitin protein ligase 2</t>
  </si>
  <si>
    <t>Q9P2P5</t>
  </si>
  <si>
    <t>CG42797</t>
  </si>
  <si>
    <t>FBgn0261931</t>
  </si>
  <si>
    <t>Neurodevelopmental_disorder_with_hypotonia,_seizures,_and_absent_language, Abnormality_of_the_nervous_system, HECW2-Related_Disorder, Intellectual_disability, HECW2-related_neurodevelopmental_disorder, See_cases, Neurodevelopmental_disorder_with_progressive_microcephaly,_spasticity,_and_brain_anomalies, Inborn_genetic_diseases</t>
  </si>
  <si>
    <t>2:197059094-197458416</t>
  </si>
  <si>
    <t>ENST00000260983</t>
  </si>
  <si>
    <t>The gene Hecw ubiquitin protein ligase is referred to in FlyBase by the symbol Dmel\Hecw (CG42797, FBgn0261931). It is a protein_coding_gene from Dmel. It has 4 annotated transcripts and 4 polypeptides (all unique). Gene sequence location is X:9608946..9623243. Its molecular function is described by: ubiquitin protein ligase activity. It is involved in the biological process described with 7 unique terms, many of which group under: negative regulation of sodium ion transmembrane transport; proteolysis involved in cellular protein catabolic process; cellular component organization; cellular protein metabolic process; positive regulation of macromolecule metabolic process. 15 alleles are reported. No phenotypic data is available. The phenotypic classes of alleles include: short lived; viable.</t>
  </si>
  <si>
    <t>HEPACAM</t>
  </si>
  <si>
    <t>hepatic and glial cell adhesion molecule</t>
  </si>
  <si>
    <t>Q14CZ8</t>
  </si>
  <si>
    <t>bdl</t>
  </si>
  <si>
    <t>FBgn0028482</t>
  </si>
  <si>
    <t>Megalencephalic_leukoencephalopathy_with_subcortical_cysts_2B,_remitting,_with_or_without_intellectual_disability, MEGALENCEPHALIC_LEUKOENCEPHALOPATHY_WITH_SUBCORTICAL_CYSTS_2B,_REMITTING,_WITH_IMPAIRED_INTELLECTUAL_DEVELOPMENT, Intellectual_disability, Megalencephalic_leukoencephalopathy_with_subcortical_cysts_1, Inborn_genetic_diseases, Megalencephalic_leukoencephalopathy_with_subcortical_cysts, Megalencephalic_leukoencephalopathy_with_subcortical_cysts_2A</t>
  </si>
  <si>
    <t>11:124789089-124806308</t>
  </si>
  <si>
    <t>ENST00000298251</t>
  </si>
  <si>
    <t>borderless (bdl) encodes a cell adhesion molecule that is required for glial extension and axon ensheathment. Its down-regulation by the products of tutl and Lar is required for photoreceptor axonal tiling and layer-specific target selection.</t>
  </si>
  <si>
    <t xml:space="preserve">The gene borderless is referred to in FlyBase by the symbol Dmel\bdl (CG16857, FBgn0028482). It is a protein_coding_gene from Dmel. It has one annotated transcript and one polypeptide. Gene sequence location is 2L:4324554..4331830. Its molecular function is described by: cell-cell adhesion mediator activity. It is involved in the biological process described with 9 unique terms, many of which group under: multicellular organismal process; cell differentiation; neuron differentiation; cell-cell adhesion; biological adhesion. 19 alleles are reported. The phenotypes of these alleles manifest in: embryonic/larval optic stalk; rhabdomere R7; axon; rhabdomere R8; embryonic/larval wrapping glial cell of the eye disc. The phenotypic classes of alleles include: viable; abnormal neuroanatomy. Summary of modENCODE Temporal Expression Profile:  Temporal profile ranges from a peak of high expression to a trough of extremely low expression.  Peak expression observed in adult male stages.  </t>
  </si>
  <si>
    <t>HERC1</t>
  </si>
  <si>
    <t>HECT and RLD domain containing E3 ubiquitin protein ligase family member 1</t>
  </si>
  <si>
    <t>Q15751</t>
  </si>
  <si>
    <t>CG7420</t>
  </si>
  <si>
    <t>FBgn0031344</t>
  </si>
  <si>
    <t>SRM1</t>
  </si>
  <si>
    <t>S000003065</t>
  </si>
  <si>
    <t>Macrocephaly,_dysmorphic_facies,_and_psychomotor_retardation, Neurodevelopmental_disorder, Intellectual_disability, See_cases, Inborn_genetic_diseases</t>
  </si>
  <si>
    <t>15:63900817-64126141</t>
  </si>
  <si>
    <t>ENST00000443617</t>
  </si>
  <si>
    <t xml:space="preserve">This gene is referred to in FlyBase by the symbol Dmel\CG7420 (FBgn0031344). It is a protein_coding_gene from Dmel. It has 2 annotated transcripts and 2 polypeptides (all unique). Gene sequence location is 2L:1500784..1502904. Its molecular function is unknown. The biological processes in which it is involved are not known. 5 alleles are reported. No phenotypic data is available. The phenotypic classes of alleles include: fertile; partially lethal; viable. Summary of modENCODE Temporal Expression Profile:  Temporal profile ranges from a peak of moderate expression to a trough of low expression.  Peak expression observed within 00-12 and 18-24 hour embryonic stages, at stages throughout the larval period, at stages throughout the pupal period, in stages of adults of both sexes.  </t>
  </si>
  <si>
    <t>HERC2</t>
  </si>
  <si>
    <t>HECT and RLD domain containing E3 ubiquitin protein ligase 2</t>
  </si>
  <si>
    <t>O95714</t>
  </si>
  <si>
    <t>FBgn0031107</t>
  </si>
  <si>
    <t>SAF1</t>
  </si>
  <si>
    <t>S000000484</t>
  </si>
  <si>
    <t>Involuntary_movements, Prader-Willi_syndrome, Orofacial_dyskinesia, Abnormality_of_female_external_genitalia, Elevated_circulating_creatine_kinase_concentration, See_cases, Dystonic_disorder, Developmental_delay_with_autism_spectrum_disorder_and_gait_instability, Rhabdomyolysis, Abnormal_globus_pallidus_morphology, Inborn_genetic_diseases, Hypoplastic_female_external_genitalia, SKIN/HAIR/EYE_PIGMENTATION_1,_BLUE/NONBLUE_EYES, Oculomotor_apraxia, Global_developmental_delay</t>
  </si>
  <si>
    <t>15:28356186-28567298</t>
  </si>
  <si>
    <t>ENST00000261609</t>
  </si>
  <si>
    <t xml:space="preserve">The gene HECT and RLD domain containing protein 2 is referred to in FlyBase by the symbol Dmel\HERC2 (CG11734, FBgn0031107). It is a protein_coding_gene from Dmel. It has one annotated transcript and one polypeptide. Gene sequence location is X:20394395..20412247. Its molecular function is described by: metal ion binding; ubiquitin protein ligase activity; ubiquitin-protein transferase activity. It is involved in the biological process described with: protein ubiquitination. 8 alleles are reported. The phenotypes of these alleles manifest in: dopaminergic PPM1 neuron; dopaminergic PPM2 neuron. The phenotypic classes of alleles include: abnormal neuroanatomy; viable; decreased cell number. Summary of modENCODE Temporal Expression Profile:  Temporal profile ranges from a peak of moderately high expression to a trough of low expression.  Peak expression observed within 00-12 hour embryonic stages.  </t>
  </si>
  <si>
    <t>HIVEP2</t>
  </si>
  <si>
    <t>HIVEP zinc finger 2</t>
  </si>
  <si>
    <t>P31629</t>
  </si>
  <si>
    <t>shn</t>
  </si>
  <si>
    <t>FBgn0003396</t>
  </si>
  <si>
    <t>Autism_spectrum_disorder, Intellectual_disability,_autosomal_dominant_43, HIVEP2-Related_Disorder, Neurodevelopmental_disorder, HIVEP2-related_syndromic_intellectual_disability, Intellectual_disability, See_cases, Inborn_genetic_diseases</t>
  </si>
  <si>
    <t>6:143072604-143266338</t>
  </si>
  <si>
    <t>ENST00000367603</t>
  </si>
  <si>
    <t>schnurri (shn) encodes a zinc finger C2H2 transcription factor involved in Dpp signaling. It contributes to multiple processes including ectoderm and midgut development, wing disc patterning and morphogenesis of Malpighian tubules and dendrites.</t>
  </si>
  <si>
    <t xml:space="preserve">The gene schnurri is referred to in FlyBase by the symbol Dmel\shn (CG7734, FBgn0003396). It is a protein_coding_gene from Dmel. It has 6 annotated transcripts and 6 polypeptides (3 unique). Gene sequence location is 2R:11159086..11217394. Its molecular function is described by 6 unique terms, many of which group under: transcription regulator activity; transcription coregulator activity; organic cyclic compound binding; ion binding; DNA-binding transcription factor activity, RNA polymerase II-specific. It is involved in the biological process described with 16 unique terms, many of which group under: embryo development; cell projection morphogenesis; hindgut morphogenesis; cellular response to organic substance; regulation of developmental process. 103 alleles are reported. The phenotypes of these alleles manifest in: embryonic tagma; external compound sense organ; late embryo; larval multidendritic class IV neuron; denticle field. The phenotypic classes of alleles include: phenotype; viable; lethal; abnormal behavior.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</si>
  <si>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HIVEP3</t>
  </si>
  <si>
    <t>HIVEP zinc finger 3</t>
  </si>
  <si>
    <t>Q5T1R4</t>
  </si>
  <si>
    <t>See_cases, Neurodevelopmental_disorder</t>
  </si>
  <si>
    <t>1:41972036-42501596</t>
  </si>
  <si>
    <t>ENST00000372583</t>
  </si>
  <si>
    <t>HLA-A</t>
  </si>
  <si>
    <t>major histocompatibility complex, class I, A</t>
  </si>
  <si>
    <t>P04439</t>
  </si>
  <si>
    <t>6:29909037-29913661</t>
  </si>
  <si>
    <t>ENST00000396634</t>
  </si>
  <si>
    <t>HLA-B</t>
  </si>
  <si>
    <t>major histocompatibility complex, class I, B</t>
  </si>
  <si>
    <t>AS</t>
  </si>
  <si>
    <t>P01889</t>
  </si>
  <si>
    <t>6:31321649-31324965</t>
  </si>
  <si>
    <t>ENST00000412585</t>
  </si>
  <si>
    <t>3.8642e-05</t>
  </si>
  <si>
    <t>HLA-DPB1</t>
  </si>
  <si>
    <t>major histocompatibility complex, class II, DP beta 1</t>
  </si>
  <si>
    <t>HLA-DP1B</t>
  </si>
  <si>
    <t>P04440</t>
  </si>
  <si>
    <t>6:33043703-33054978</t>
  </si>
  <si>
    <t>ENST00000418931</t>
  </si>
  <si>
    <t>5.3254e-10</t>
  </si>
  <si>
    <t>HLA-DRB1</t>
  </si>
  <si>
    <t>major histocompatibility complex, class II, DR beta 1</t>
  </si>
  <si>
    <t>HLA-DR1B</t>
  </si>
  <si>
    <t>P01911</t>
  </si>
  <si>
    <t>mei-41</t>
  </si>
  <si>
    <t>FBgn0004367</t>
  </si>
  <si>
    <t>6:32546546-32557625</t>
  </si>
  <si>
    <t>ENST00000360004</t>
  </si>
  <si>
    <t>meiotic 41 (mei-41) encodes a protein that, together with mus304, promotes DNA damage-dependent responses, including repair and cell cycle checkpoint signalling.</t>
  </si>
  <si>
    <t xml:space="preserve">The gene meiotic 41 is referred to in FlyBase by the symbol Dmel\mei-41 (CG4252, FBgn0004367). It is a protein_coding_gene from Dmel. It has one annotated transcript and one polypeptide. Gene sequence location is X:16391698..16399850. Its molecular function is described by: protein serine/threonine kinase activity. It is involved in the biological process described with 21 unique terms, many of which group under: embryo development; anatomical structure morphogenesis; response to abiotic stimulus; female meiosis chromosome segregation; system development. 71 alleles are reported. The phenotypes of these alleles manifest in: membrane-bounded organelle; anterior-posterior subdivision of organism; stage 8 embryo; region; axon. The phenotypic classes of alleles include: abnormal cell death; phenotype; radiation resistant; fertile. Summary of modENCODE Temporal Expression Profile:  Temporal profile ranges from a peak of moderate expression to a trough of very low expression.  Peak expression observed within 00-06 hour embryonic stages, in adult female stages.  </t>
  </si>
  <si>
    <t>HNRNPD</t>
  </si>
  <si>
    <t>heterogeneous nuclear ribonucleoprotein D</t>
  </si>
  <si>
    <t>AUF1|HNRPD</t>
  </si>
  <si>
    <t>Q14103</t>
  </si>
  <si>
    <t>sqd</t>
  </si>
  <si>
    <t>FBgn0263396</t>
  </si>
  <si>
    <t>HRP1</t>
  </si>
  <si>
    <t>S000005483</t>
  </si>
  <si>
    <t>4:83273651-83295656</t>
  </si>
  <si>
    <t>ENST00000313899</t>
  </si>
  <si>
    <t>squid (sqd) encodes a member of the hnRNPA family of RNA binding proteins. It is involved in the localization and translational regulation of grk mRNA in oogenesis.</t>
  </si>
  <si>
    <t>The gene squid is referred to in FlyBase by the symbol Dmel\sqd (CG16901, FBgn0263396). It is a protein_coding_gene from Dmel. It has 5 annotated transcripts and 5 polypeptides (4 unique). Gene sequence location is 3R:13634862..13646304. Its molecular function is described by: mRNA binding; mRNA 3'-UTR binding; RNA binding. It is involved in the biological process described with 19 unique terms, many of which group under: regulation of cellular biosynthetic process; epithelial cell migration; oocyte microtubule cytoskeleton organization; microtubule cytoskeleton organization; heterocycle catabolic process. 49 alleles are reported. The phenotypes of these alleles manifest in: egg chorion; centripetal follicle cell; filzkorper; anatomical group; spermatogonium. The phenotypic classes of alleles include: phenotype; increased mortality during development; short lived; increased mortality.</t>
  </si>
  <si>
    <t>HNRNPF</t>
  </si>
  <si>
    <t>heterogeneous nuclear ribonucleoprotein F</t>
  </si>
  <si>
    <t>HNRPF</t>
  </si>
  <si>
    <t>P52597</t>
  </si>
  <si>
    <t>glo</t>
  </si>
  <si>
    <t>FBgn0259139</t>
  </si>
  <si>
    <t>10:43881065-43904614</t>
  </si>
  <si>
    <t>ENST00000443950</t>
  </si>
  <si>
    <t>glorund (glo) encodes a hnRNP F/H family RNA-binding protein that binds directly to nos mRNA and regulates its translation during late stages of oogenesis. The functions of the product of glo include nurse cell nuclear chromatin organization, axis patterning as well as being required for viability to adulthood.</t>
  </si>
  <si>
    <t xml:space="preserve">The gene glorund is referred to in FlyBase by the symbol Dmel\glo (CG6946, FBgn0259139). It is a protein_coding_gene from Dmel. It has 3 annotated transcripts and 3 polypeptides (2 unique). Gene sequence location is 3R:11815206..11819339. Its molecular function is described by: RNA binding; mRNA binding; protein binding. It is involved in the biological process described with 7 unique terms, many of which group under: response to stress; cellular component biogenesis; response to wounding; nucleic acid metabolic process; chromosome organization. 16 alleles are reported. The phenotypes of these alleles manifest in: larval multidendritic class IV neuron; dorsal appendage; oocyte; mesothoracic tergum; egg chamber. The phenotypic classes of alleles include: increased mortality; increased mortality during development; lethal; phenotype. Summary of modENCODE Temporal Expression Profile:  Temporal profile ranges from a peak of very high expression to a trough of moderately high expression.  Peak expression observed within 00-12 hour embryonic stages.  </t>
  </si>
  <si>
    <t>HNRNPH2</t>
  </si>
  <si>
    <t>heterogeneous nuclear ribonucleoprotein H2</t>
  </si>
  <si>
    <t>HNRPH2</t>
  </si>
  <si>
    <t>P55795</t>
  </si>
  <si>
    <t>Intellectual_disability,_X-linked,_syndromic,_Bain_type, Abnormal_facial_shape, Neurodevelopmental_disorder, Neurodevelopmental_delay, Stereotypic_movement_disorder, Cardiovascular_phenotype, Inborn_genetic_diseases, Fabry_disease</t>
  </si>
  <si>
    <t>X:100663283-100669121</t>
  </si>
  <si>
    <t>ENST00000316594</t>
  </si>
  <si>
    <t>HNRNPK</t>
  </si>
  <si>
    <t>heterogeneous nuclear ribonucleoprotein K</t>
  </si>
  <si>
    <t>HNRPK</t>
  </si>
  <si>
    <t>P61978</t>
  </si>
  <si>
    <t>HnRNP-K</t>
  </si>
  <si>
    <t>FBgn0267791</t>
  </si>
  <si>
    <t>PBP2</t>
  </si>
  <si>
    <t>S000000437</t>
  </si>
  <si>
    <t>Generalized_hypotonia, Neurodevelopmental_disorder-craniofacial_dysmorphism-cardiac_defect-hip_dysplasia_syndrome_due_to_a_point_mutation, Inborn_genetic_diseases</t>
  </si>
  <si>
    <t>9:86582998-86595569</t>
  </si>
  <si>
    <t>ENST00000376263</t>
  </si>
  <si>
    <t>Heterogeneous nuclear ribonucleoprotein K (HnRNP-K) encodes a member of the hnRNP family of DNA/RNA binding proteins. It localizes, along with other hnRNPs, in nucleoplasmic omega speckles. It is involved in gene regulation, post-transcriptional RNA processing and RNA transport.</t>
  </si>
  <si>
    <t>The gene Heterogeneous nuclear ribonucleoprotein K is referred to in FlyBase by the symbol Dmel\HnRNP-K (CG13425, FBgn0267791). It is a protein_coding_gene from Dmel. It has 6 annotated transcripts and 6 polypeptides (5 unique). Gene sequence location is 2R:20587551..20606854. Its molecular function is described by: mRNA binding; transcription factor binding. It is involved in the biological process described with: regulation of mRNA splicing, via spliceosome; regulation of gene expression; regulation of alternative mRNA splicing, via spliceosome; regulation of transcription by RNA polymerase II. 38 alleles are reported. The phenotypes of these alleles manifest in: chaeta; dorsal thoracic disc; microchaeta; cell; segment of leg. The phenotypic classes of alleles include: increased mortality during development; phenotype; increased mortality; abnormal size.</t>
  </si>
  <si>
    <t>HNRNPR</t>
  </si>
  <si>
    <t>heterogeneous nuclear ribonucleoprotein R</t>
  </si>
  <si>
    <t>HNRPR</t>
  </si>
  <si>
    <t>O43390</t>
  </si>
  <si>
    <t>Syp</t>
  </si>
  <si>
    <t>FBgn0038826</t>
  </si>
  <si>
    <t>See_cases, Neurodevelopmental_disorder_with_dysmorphic_facies_and_skeletal_and_brain_abnormalities, Inborn_genetic_diseases</t>
  </si>
  <si>
    <t>1:23630264-23670829</t>
  </si>
  <si>
    <t>ENST00000374616</t>
  </si>
  <si>
    <t>Syncrip (Syp) encodes an RNA-binding protein that regulates the localization and translation of mRNAs involved in multiple processes. It is required for synapse morphology and synaptic transmission at the neuromuscular junction as well as being involved in oocyte axis specification and control of neuronal cell fates in the mushroom body.</t>
  </si>
  <si>
    <t xml:space="preserve">The gene Syncrip is referred to in FlyBase by the symbol Dmel\Syp (CG17838, FBgn0038826). It is a protein_coding_gene from Dmel. It has 20 annotated transcripts and 20 polypeptides (18 unique). Gene sequence location is 3R:20756729..20810726. Its molecular function is described by: mRNA binding; RNA binding. It is involved in the biological process described with 6 unique terms, many of which group under: anatomical structure maturation; regulation of cellular protein metabolic process; negative regulation of developmental growth; cell communication; mRNA processing. 45 alleles are reported. The phenotypes of these alleles manifest in: supramolecular polymer; cellular anatomical entity; intracellular non-membrane-bounded organelle; membrane-bounded organelle; presynaptic active zone. The phenotypic classes of alleles include: abnormal neuroanatomy; viable; phenotype; some die during P-stage. Summary of modENCODE Temporal Expression Profile:  Temporal profile ranges from a peak of high expression to a trough of extremely low expression.  Peak expression observed during late larval stages, at stages throughout the pupal period, in adult male stages.  </t>
  </si>
  <si>
    <t>HNRNPU</t>
  </si>
  <si>
    <t>heterogeneous nuclear ribonucleoprotein U</t>
  </si>
  <si>
    <t>HNRPU|HNRNPU-AS1|C1orf199|NCRNA00201</t>
  </si>
  <si>
    <t>Q00839</t>
  </si>
  <si>
    <t>CG30122</t>
  </si>
  <si>
    <t>FBgn0050122</t>
  </si>
  <si>
    <t>Autism_spectrum_disorder, Developmental_and_epileptic_encephalopathy,_54, Intellectual_disability, Seizure, HNRNPU-related_developmental_and_epileptic_encephalopathy, Inborn_genetic_diseases, heterogeneous_nuclear_ribonucleoprotein_G,_human</t>
  </si>
  <si>
    <t>1:245014468-245027844</t>
  </si>
  <si>
    <t>ENST00000283179</t>
  </si>
  <si>
    <t xml:space="preserve">This gene is referred to in FlyBase by the symbol Dmel\CG30122 (FBgn0050122). It is a protein_coding_gene from Dmel. It has 3 annotated transcripts and 3 polypeptides (all unique). Gene sequence location is 2R:18632328..18639270. Its molecular function is unknown. It is involved in the biological process described with: mRNA splicing, via spliceosome. 10 alleles are reported. No phenotypic data is available. The phenotypic class of alleles includes: viable. Summary of modENCODE Temporal Expression Profile:  Temporal profile ranges from a peak of very high expression to a trough of moderate expression.  Peak expression observed within 00-12 hour embryonic stages.  </t>
  </si>
  <si>
    <t>HNRNPUL2</t>
  </si>
  <si>
    <t>heterogeneous nuclear ribonucleoprotein U like 2</t>
  </si>
  <si>
    <t>HNRPUL2</t>
  </si>
  <si>
    <t>Q1KMD3</t>
  </si>
  <si>
    <t>11:62480102-62494821</t>
  </si>
  <si>
    <t>ENST00000301785</t>
  </si>
  <si>
    <t>HOMER1</t>
  </si>
  <si>
    <t>homer scaffold protein 1</t>
  </si>
  <si>
    <t>Q86YM7</t>
  </si>
  <si>
    <t>homer</t>
  </si>
  <si>
    <t>FBgn0025777</t>
  </si>
  <si>
    <t>5:78668459-78810040</t>
  </si>
  <si>
    <t>ENST00000334082</t>
  </si>
  <si>
    <t>homer (homer) encodes a protein that acts as an adaptor protein binding to group I metabotropic glutamate receptors and other intracellular signaling proteins. It contributes to regulation of sleep, locomotor activity and ethanol tolerance.</t>
  </si>
  <si>
    <t xml:space="preserve">The gene homer is referred to in FlyBase by the symbol Dmel\homer (CG11324, FBgn0025777). It is a protein_coding_gene from Dmel. It has 6 annotated transcripts and 6 polypeptides (5 unique). Gene sequence location is 2L:6719394..6723359. Its molecular function is described by: G protein-coupled glutamate receptor binding; protein binding. It is involved in the biological process described with 7 unique terms, many of which group under: response to chemical; response to oxygen-containing compound; adult behavior; regulation of biological process; response to organic substance. 21 alleles are reported. The phenotype of these alleles manifest in: tarsal segment. The phenotypic classes of alleles include: viable; abnormal mating; phenotype; partially lethal - majority die. Summary of modENCODE Temporal Expression Profile:  Temporal profile ranges from a peak of high expression to a trough of moderate expression.  Peak expression observed within 00-12 hour embryonic stages.  </t>
  </si>
  <si>
    <t>HOXA1</t>
  </si>
  <si>
    <t>homeobox A1</t>
  </si>
  <si>
    <t>HOX1F|HOX1</t>
  </si>
  <si>
    <t>P49639</t>
  </si>
  <si>
    <t>lab</t>
  </si>
  <si>
    <t>FBgn0002522</t>
  </si>
  <si>
    <t>Human_HOXA1_syndromes, Intellectual_disability, Bosley-Salih-Alorainy_syndrome, Inborn_genetic_diseases, Bilateral_microtia-deafness-cleft_palate_syndrome</t>
  </si>
  <si>
    <t>7:27132612-27135615</t>
  </si>
  <si>
    <t>ENST00000343060</t>
  </si>
  <si>
    <t>labial (lab) encodes the anterio-most expressed member of the Antennapedia complex (ANT-C), one of two Hox gene complexes. Members of the ANT-C control the identity of segments that contribute to the head and the anterior thorax. The product of lab specifies the identity of the intercalary segment and also functions in the development of copper cells in the midgut.</t>
  </si>
  <si>
    <t xml:space="preserve">The gene labial is referred to in FlyBase by the symbol Dmel\lab (CG1264, FBgn0002522). It is a protein_coding_gene from Dmel. It has 2 annotated transcripts and 2 polypeptides (all unique). Gene sequence location is 3R:6661427..6678590. Its molecular function is described by: cis-regulatory region sequence-specific DNA binding; protein heterodimerization activity; RNA polymerase II cis-regulatory region sequence-specific DNA binding; DNA-binding transcription factor activity, RNA polymerase II-specific. It is involved in the biological process described with 8 unique terms, many of which group under: developmental process; anatomical structure development; system development; cellular developmental process; cell differentiation. 42 alleles are reported. The phenotypes of these alleles manifest in: gnathal segment; crystal cell; cellular anatomical entity; larval procephalic segment; gland. The phenotypic classes of alleles include: increased mortality; phenotype; increased mortality during development; viable. Summary of modENCODE Temporal Expression Profile:  Temporal profile ranges from a peak of moderate expression to a trough of extremely low expression.  Peak expression observed within 12-24 hour embryonic stages, during early larval stages.  </t>
  </si>
  <si>
    <t>HRAS</t>
  </si>
  <si>
    <t>HRas proto-oncogene, GTPase</t>
  </si>
  <si>
    <t>HRAS1</t>
  </si>
  <si>
    <t>P01112</t>
  </si>
  <si>
    <t>Ras85D</t>
  </si>
  <si>
    <t>FBgn0003205</t>
  </si>
  <si>
    <t>RAS2</t>
  </si>
  <si>
    <t>S000005042</t>
  </si>
  <si>
    <t>Transitional_cell_carcinoma_of_the_bladder, Myopathy,_congenital,_with_excess_of_muscle_spindles, Breast_neoplasm, Nasopharyngeal_neoplasm, Noonan_syndrome_and_Noonan-related_syndrome, Glioblastoma, NEVUS_SPILUS,_SOMATIC, Linear_nevus_sebaceous_syndrome, Nevus_sebaceous, Malignant_neoplasm_of_body_of_uterus, Uterine_carcinosarcoma, Epidermal_nevus, Rhabdomyosarcoma, Carcinoma_of_esophagus, Thyroid_tumor, Multiple_myeloma, KA-like_vemurafenib-induced_squamous_lesions, RASopathy, Malignant_melanoma_of_skin, Parathyroid_gland_adenoma, Myelodysplastic_syndrome, Lung_adenocarcinoma, Urinary_bladder_carcinoma, Large_congenital_melanocytic_nevus, Non-immune_hydrops_fetalis, See_cases, Salivary_gland_neoplasm, Lip_and_oral_cavity_carcinoma, Inborn_genetic_diseases, Neoplasm, cutaneous-skeletal_hypophosphatemia_syndrome, Noonan_syndrome, Squamous_cell_carcinoma_of_the_skin, B-cell_chronic_lymphocytic_leukemia, Non-small_cell_lung_carcinoma, Thyroid_cancer,_nonmedullary,_2, Ovarian_cancer, Melanoma, Spermatocytic_seminoma, Pancreatic_adenocarcinoma, Thymoma, Adenoid_cystic_carcinoma, Wooly_hair_nevus, Costello_syndrome, Cardiovascular_phenotype, Hepatocellular_carcinoma, Costello_syndrome,_severe, Gastric_adenocarcinoma, Malignant_tumor_of_urinary_bladder, Supravalvar_aortic_stenosis, Pulmonic_stenosis, Hypophosphatemic_rickets, Ovarian_serous_cystadenocarcinoma, Papillary_renal_cell_carcinoma,_sporadic, Squamous_cell_lung_carcinoma, Neoplasm_of_the_large_intestine, Squamous_cell_carcinoma_of_the_head_and_neck, Intellectual_disability, SPITZ_NEVUS,_SOMATIC, Epidermal_nevus_with_urothelial_cancer,_somatic, Noonan_syndrome_3, Neoplasm_of_uterine_cervix, Hereditary_cancer-predisposing_syndrome, Acute_myeloid_leukemia, Vascular_Tumors_Including_Pyogenic_Granuloma, Prostate_adenocarcinoma</t>
  </si>
  <si>
    <t>11:532242-537287</t>
  </si>
  <si>
    <t>ENST00000451590</t>
  </si>
  <si>
    <t>Ras oncogene at 85D (Ras85D) encodes a protein that acts downstream of several cell signals, most notably from Receptor Tyrosine Kinases, to regulate tissue growth and development. When abnormally activated it can direct developmental defects and tissue hyperplasia, mimicking aspects of human disease including Rasopathies and cancer, respectively.</t>
  </si>
  <si>
    <t xml:space="preserve">The gene Ras oncogene at 85D is referred to in FlyBase by the symbol Dmel\Ras85D (CG9375, FBgn0003205). It is a protein_coding_gene from Dmel. It has one annotated transcript and one polypeptide. Gene sequence location is 3R:9510561..9513067. Its molecular function is described by: protein binding; GTPase activity; protein serine/threonine kinase activator activity; GTP binding; GDP binding. It is involved in the biological process described with 65 unique terms, many of which group under: compound eye photoreceptor cell differentiation; anterior/posterior axis specification; oocyte differentiation; homeostatic process; photoreceptor cell morphogenesis. 144 alleles are reported. The phenotypes of these alleles manifest in: gland; presumptive embryonic/larval integumentary system; abdominal segment 6; male-specific anatomical entity; egg. The phenotypic classes of alleles include: abnormal behavior; abnormal size; increased size; phenotype. Summary of modENCODE Temporal Expression Profile:  Temporal profile ranges from a peak of very high expression to a trough of moderately high expression.  Peak expression observed within 00-06 hour embryonic stages.  </t>
  </si>
  <si>
    <t>HSD11B1</t>
  </si>
  <si>
    <t>hydroxysteroid 11-beta dehydrogenase 1</t>
  </si>
  <si>
    <t>HSD11B|HSD11</t>
  </si>
  <si>
    <t>P28845</t>
  </si>
  <si>
    <t>CG31937</t>
  </si>
  <si>
    <t>FBgn0031360</t>
  </si>
  <si>
    <t>YIR035C</t>
  </si>
  <si>
    <t>S000001474</t>
  </si>
  <si>
    <t>1:209859510-209908295</t>
  </si>
  <si>
    <t>ENST00000367028</t>
  </si>
  <si>
    <t xml:space="preserve">This gene is referred to in FlyBase by the symbol Dmel\CG31937 (FBgn0031360). It is a protein_coding_gene from Dmel. It has one annotated transcript and one polypeptide. Gene sequence location is 2L:1729887..1731070. Its molecular function is unknown. The biological processes in which it is involved are not known. 3 alleles are reported. No phenotypic data is available. The phenotypic class of alleles includes: viable. Summary of modENCODE Temporal Expression Profile:  Temporal profile ranges from a peak of high expression to a trough of moderate expression.  Peak expression observed within 00-06 hour embryonic stages, at stages throughout the larval period, in stages of adults of both sexes.  </t>
  </si>
  <si>
    <t>HTR1B</t>
  </si>
  <si>
    <t>5-hydroxytryptamine receptor 1B</t>
  </si>
  <si>
    <t>P28222</t>
  </si>
  <si>
    <t>5-HT1B</t>
  </si>
  <si>
    <t>FBgn0263116</t>
  </si>
  <si>
    <t>6:78171948-78173490</t>
  </si>
  <si>
    <t>ENST00000369947</t>
  </si>
  <si>
    <t>5-hydroxytryptamine (serotonin) receptor 1B (5-HT1B) encodes a 5-hydroxytryptamine (serotonin) GPCR that belongs to the Class A GPCR family. They bind and transmit the signal from the neurotransmitter 5-HT (serotonin). The family can be subdivided into several subclasses based on pharmacology, signal transduction and structure. There are 5 genes encoding serotonin receptors in the Drosophila melanogaster genome: 5-HT1A, 5-HT1B, 5-HT2A, 5-HT2B, and 5-HT7.</t>
  </si>
  <si>
    <t>The gene 5-hydroxytryptamine (serotonin) receptor 1B is referred to in FlyBase by the symbol Dmel\5-HT1B (CG15113, FBgn0263116). It is a protein_coding_gene from Dmel. It has 3 annotated transcripts and 3 polypeptides (all unique). Gene sequence location is 2R:19022325..19032642. Its molecular function is described by: G protein-coupled serotonin receptor activity; Gi/o-coupled serotonin receptor activity; G protein-coupled amine receptor activity; neurotransmitter receptor activity. It is involved in the biological process described with 6 unique terms, many of which group under: cellular response to oxygen-containing compound; signaling; response to organic cyclic compound; circadian rhythm; cell-cell signaling. 25 alleles are reported. No phenotypic data is available. The phenotypic classes of alleles include: lethal; viable; abnormal locomotor behavior; abnormal circadian rhythm; abnormal behavior; abnormal phototaxis.</t>
  </si>
  <si>
    <t>HTR3A</t>
  </si>
  <si>
    <t>5-hydroxytryptamine receptor 3A</t>
  </si>
  <si>
    <t>HTR3</t>
  </si>
  <si>
    <t>P46098</t>
  </si>
  <si>
    <t>nAChRbeta3</t>
  </si>
  <si>
    <t>FBgn0031261</t>
  </si>
  <si>
    <t>11:113845603-113861035</t>
  </si>
  <si>
    <t>ENST00000355556</t>
  </si>
  <si>
    <t>1.7499e-10</t>
  </si>
  <si>
    <t xml:space="preserve">The gene nicotinic Acetylcholine Receptor beta3 is referred to in FlyBase by the symbol Dmel\nAChRŒ≤3 (CG11822, FBgn0031261). It is a protein_coding_gene from Dmel. It has one annotated transcript and one polypeptide. Gene sequence location is 2L:545129..547096. Its molecular function is described by: transmembrane signaling receptor activity; acetylcholine-gated cation-selective channel activity; neurotransmitter receptor activity. It is involved in the biological process described with 6 unique terms, many of which group under: cell communication; cellular process; chemical synaptic transmission; signal transduction; ion transmembrane transport. 12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06-12 hour embryonic stages, during late pupal stages, in adult male stages.  </t>
  </si>
  <si>
    <t>HTR3C</t>
  </si>
  <si>
    <t>5-hydroxytryptamine receptor 3C</t>
  </si>
  <si>
    <t>Q8WXA8</t>
  </si>
  <si>
    <t>3:183770835-183778459</t>
  </si>
  <si>
    <t>ENST00000318351</t>
  </si>
  <si>
    <t>2.5562e-10</t>
  </si>
  <si>
    <t>HUWE1</t>
  </si>
  <si>
    <t>HECT, UBA and WWE domain containing E3 ubiquitin protein ligase 1</t>
  </si>
  <si>
    <t>Q7Z6Z7</t>
  </si>
  <si>
    <t>TOM1</t>
  </si>
  <si>
    <t>S000002865</t>
  </si>
  <si>
    <t>Abnormal_corpus_callosum_morphology, Intellectual_disability-hypotonic_facies_syndrome,_X-linked,_1, Abnormal_facial_shape, HUWE1-Related_Disorder, Blepharophimosis, X-linked_intellectual_disability, See_cases, Excessive_wrinkled_skin, Hypothyroidism, Inborn_genetic_diseases, HUWE1-related_neurodevelopmental_disorder, Intellectual_disability,_X-linked_syndromic,_Turner_type, Seizure, Intellectual_disability,_X-linked_99, Ventricular_septal_defect, Severe_global_developmental_delay, Atrial_septal_defect, Global_developmental_delay, Non-syndromic_X-linked_intellectual_disability, Visual_impairment, Neurodevelopmental_delay, Intellectual_disability</t>
  </si>
  <si>
    <t>X:53559057-53713673</t>
  </si>
  <si>
    <t>ENST00000342160</t>
  </si>
  <si>
    <t>HYDIN</t>
  </si>
  <si>
    <t>HYDIN axonemal central pair apparatus protein</t>
  </si>
  <si>
    <t>Q4G0P3</t>
  </si>
  <si>
    <t>CG15824</t>
  </si>
  <si>
    <t>FBgn0031292</t>
  </si>
  <si>
    <t>Respiratory_failure_requiring_assisted_ventilation, Primary_ciliary_dyskinesia_5, Patent_ductus_arteriosus, Pulmonary_arterial_hypertension, Inborn_genetic_diseases</t>
  </si>
  <si>
    <t>16:70841281-71264625</t>
  </si>
  <si>
    <t>ENST00000393567</t>
  </si>
  <si>
    <t>2.2706e-24</t>
  </si>
  <si>
    <t xml:space="preserve">This gene is referred to in FlyBase by the symbol Dmel\CG15824 (FBgn0031292). It is a protein_coding_gene from Dmel. It has 2 annotated transcripts and 2 polypeptides (1 unique). Gene sequence location is 2L:877172..885141. Its molecular function is described by: . It is involved in the biological process described with: . 4 alleles are reported. The phenotype of these alleles manifest in: trichogen cell. The phenotypic classes of alleles include: visible; viable; flightless. Summary of modENCODE Temporal Expression Profile:  Temporal profile ranges from a peak of moderately high expression to a trough of no expression detected.  Peak expression observed in adult male stages.  </t>
  </si>
  <si>
    <t>ICA1</t>
  </si>
  <si>
    <t>islet cell autoantigen 1</t>
  </si>
  <si>
    <t>Q05084</t>
  </si>
  <si>
    <t>ICA69</t>
  </si>
  <si>
    <t>FBgn0037050</t>
  </si>
  <si>
    <t>7:8152814-8302317</t>
  </si>
  <si>
    <t>ENST00000402384</t>
  </si>
  <si>
    <t>Islet cell autoantigen 69 kDa (ICA69) encodes a protein that belongs to the BAR (Bin-Amphiphysin-Rvs) family of proteins. It regulates ionotropic glutamate receptor clustering at the neuromuscular junctions and controls synapse morphogenesis through a pathway that involves Spectrin and the product of Rab2.</t>
  </si>
  <si>
    <t xml:space="preserve">The gene Islet cell autoantigen 69 kDa is referred to in FlyBase by the symbol Dmel\ICA69 (CG10566, FBgn0037050). It is a protein_coding_gene from Dmel. It has 2 annotated transcripts and 2 polypeptides (1 unique). Gene sequence location is 3L:21131446..21133310. Its molecular function is described by: protein domain specific binding. It is involved in the biological process described with: membrane bending; regulation of transport; postsynapse organization; glutamate receptor clustering. 8 alleles are reported. The phenotypes of these alleles manifest in: NMJ bouton; embryonic/larval neuromuscular junction. The phenotypic classes of alleles include: abnormal neuroanatomy; viable. Summary of modENCODE Temporal Expression Profile:  Temporal profile ranges from a peak of moderate expression to a trough of very low expression.  Peak expression observed within 06-24 hour embryonic stages, at stages throughout the pupal period, in adult male stages.  </t>
  </si>
  <si>
    <t>IGF1</t>
  </si>
  <si>
    <t>insulin like growth factor 1</t>
  </si>
  <si>
    <t>P05019</t>
  </si>
  <si>
    <t>Ilp2</t>
  </si>
  <si>
    <t>FBgn0036046</t>
  </si>
  <si>
    <t>Growth_delay_due_to_insulin-like_growth_factor_type_1_deficiency, Inborn_genetic_diseases</t>
  </si>
  <si>
    <t>12:102789645-102874423</t>
  </si>
  <si>
    <t>ENST00000307046</t>
  </si>
  <si>
    <t xml:space="preserve">The gene Insulin-like peptide 2 is referred to in FlyBase by the symbol Dmel\Ilp2 (CG8167, FBgn0036046). It is a protein_coding_gene from Dmel. It has one annotated transcript and one polypeptide. Gene sequence location is 3L:9799698..9800440. Its molecular function is described by: insulin receptor binding; hormone activity; protein binding; receptor ligand activity. It is involved in the biological process described with 25 unique terms, many of which group under: response to extracellular stimulus; regulation of cellular component size; positive regulation of developmental growth; cellular component organization or biogenesis; response to nutrient levels. 24 alleles are reported. The phenotype of these alleles manifest in: wing. The phenotypic classes of alleles include: increased mortality; abnormal size; abnormal body size; phenotype. Summary of modENCODE Temporal Expression Profile:  Temporal profile ranges from a peak of moderately high expression to a trough of no expression detected.  Peak expression observed during early larval stages.  </t>
  </si>
  <si>
    <t>IKZF1</t>
  </si>
  <si>
    <t>IKAROS family zinc finger 1</t>
  </si>
  <si>
    <t>ZNFN1A1</t>
  </si>
  <si>
    <t>Q13422</t>
  </si>
  <si>
    <t>CG18476</t>
  </si>
  <si>
    <t>FBgn0037931</t>
  </si>
  <si>
    <t>USV1</t>
  </si>
  <si>
    <t>S000006151</t>
  </si>
  <si>
    <t>Pancytopenia_due_to_IKZF1_mutations, Diamond-Blackfan_anemia-like, See_cases, Inherited_Immunodeficiency_Diseases, Acute_lymphoid_leukemia</t>
  </si>
  <si>
    <t>7:50343720-50472799</t>
  </si>
  <si>
    <t>ENST00000439701</t>
  </si>
  <si>
    <t xml:space="preserve">This gene is referred to in FlyBase by the symbol Dmel\CG18476 (FBgn0037931). It is a protein_coding_gene from Dmel. It has one annotated transcript and one polypeptide. Gene sequence location is 3R:11674920..11678116. Its molecular function is described by: zinc ion binding; transcription cis-regulatory region binding; DNA-binding transcription factor activity; DNA-binding transcription activator activity, RNA polymerase II-specific; RNA polymerase II cis-regulatory region sequence-specific DNA binding. It is involved in the biological process described with: regulation of transcription by RNA polymerase II; regulation of transcription, DNA-templated. 8 alleles are reported. No phenotypic data is available. The phenotypic class of alleles includes: viable. Summary of modENCODE Temporal Expression Profile:  Temporal profile ranges from a peak of moderate expression to a trough of low expression.  Peak expression observed within 00-18 hour embryonic stages, at stages throughout the pupal period, in stages of adults of both sexes.  </t>
  </si>
  <si>
    <t>IL1R2</t>
  </si>
  <si>
    <t>interleukin 1 receptor type 2</t>
  </si>
  <si>
    <t>IL1RB</t>
  </si>
  <si>
    <t>P27930</t>
  </si>
  <si>
    <t>Toll-4</t>
  </si>
  <si>
    <t>FBgn0032095</t>
  </si>
  <si>
    <t>2:102608306-102645006</t>
  </si>
  <si>
    <t>ENST00000332549</t>
  </si>
  <si>
    <t>6.5372e-15</t>
  </si>
  <si>
    <t>Toll-4 (Toll-4) encodes a putative transmembrane protein related to Toll by virtue of containing intracellular TIR domain and extracellular Leucine-rich repeats. It is expressed in the apical part of the embryonic lymph gland precursors.</t>
  </si>
  <si>
    <t xml:space="preserve">The gene Toll-4 is referred to in FlyBase by the symbol Dmel\Toll-4 (CG18241, FBgn0032095). It is a protein_coding_gene from Dmel. It has one annotated transcript and one polypeptide. Gene sequence location is 2L:9084107..9089440. Its molecular function is described by: signaling receptor activity; transmembrane signaling receptor activity. It is involved in the biological process described with: toll-like receptor signaling pathway; signal transduction. 6 alleles are reported. No phenotypic data is available. The phenotypic class of alleles includes: viable. Summary of modENCODE Temporal Expression Profile:  Temporal profile ranges from a peak of very low expression to a trough of no expression detected.  Peak expression observed in adult male stages.  </t>
  </si>
  <si>
    <t>IL1RAPL1</t>
  </si>
  <si>
    <t>interleukin 1 receptor accessory protein like 1</t>
  </si>
  <si>
    <t>IL1RAPL|MRX34|MRX21|MRX10</t>
  </si>
  <si>
    <t>Q9NZN1</t>
  </si>
  <si>
    <t>See_cases, Inborn_genetic_diseases, Intellectual_disability,_X-linked_21</t>
  </si>
  <si>
    <t>X:28605516-29974840</t>
  </si>
  <si>
    <t>ENST00000378993</t>
  </si>
  <si>
    <t>IL1RAPL2</t>
  </si>
  <si>
    <t>interleukin 1 receptor accessory protein like 2</t>
  </si>
  <si>
    <t>Q9NP60</t>
  </si>
  <si>
    <t>Toll-6</t>
  </si>
  <si>
    <t>FBgn0036494</t>
  </si>
  <si>
    <t>X:103810996-105011822</t>
  </si>
  <si>
    <t>ENST00000372582</t>
  </si>
  <si>
    <t>Toll-6 (Toll-6) encodes a member of the Toll-like receptor family. It has neurotrophin receptor activity and contributes to dendrite guidance. Genetic interaction with 18w and Tollo suggests a Toll-6 role in convergent extension during early embryogenesis.</t>
  </si>
  <si>
    <t xml:space="preserve">The gene Toll-6 is referred to in FlyBase by the symbol Dmel\Toll-6 (CG7250, FBgn0036494). It is a protein_coding_gene from Dmel. It has 3 annotated transcripts and 3 polypeptides (1 unique). Gene sequence location is 3L:15336692..15344315. Its molecular function is described by: neurotrophin receptor activity; Roundabout binding; heparin binding. It is involved in the biological process described with 6 unique terms, many of which group under: biological regulation; signaling; convergent extension; cell-cell signaling; axis elongation. 28 alleles are reported. The phenotypes of these alleles manifest in: cellular anatomical entity; neuron projection; presynaptic active zone; ganglion; trichogen cell. The phenotypic classes of alleles include: visible; phenotype; decreased cell death; increased cell death. Summary of modENCODE Temporal Expression Profile:  Temporal profile ranges from a peak of high expression to a trough of very low expression.  Peak expression observed within 00-12 hour embryonic stages.  </t>
  </si>
  <si>
    <t>ILF2</t>
  </si>
  <si>
    <t>interleukin enhancer binding factor 2</t>
  </si>
  <si>
    <t>Q12905</t>
  </si>
  <si>
    <t>CG5641</t>
  </si>
  <si>
    <t>FBgn0038046</t>
  </si>
  <si>
    <t>1:153634512-153643524</t>
  </si>
  <si>
    <t>ENST00000361891</t>
  </si>
  <si>
    <t xml:space="preserve">This gene is referred to in FlyBase by the symbol Dmel\CG5641 (FBgn0038046). It is a protein_coding_gene from Dmel. It has one annotated transcript and one polypeptide. Gene sequence location is 3R:12427795..12429282. Its molecular function is described by: DNA binding; double-stranded RNA binding. It is involved in the biological process described with: mRNA splicing, via spliceosome; positive regulation of transcription, DNA-templated. 6 alleles are reported. No phenotypic data is available. The phenotypic classes of alleles include: lethal; viable; female semi-sterile. Summary of modENCODE Temporal Expression Profile:  Temporal profile ranges from a peak of high expression to a trough of moderate expression.  Peak expression observed within 00-12 hour embryonic stages, during early pupal stages.  </t>
  </si>
  <si>
    <t>IMMP2L</t>
  </si>
  <si>
    <t>inner mitochondrial membrane peptidase subunit 2</t>
  </si>
  <si>
    <t>IMMP2L-IT1</t>
  </si>
  <si>
    <t>Q96T52</t>
  </si>
  <si>
    <t>CG11110</t>
  </si>
  <si>
    <t>FBgn0034535</t>
  </si>
  <si>
    <t>IMP2</t>
  </si>
  <si>
    <t>S000004638</t>
  </si>
  <si>
    <t>7:110303110-111202573</t>
  </si>
  <si>
    <t>ENST00000405709</t>
  </si>
  <si>
    <t xml:space="preserve">This gene is referred to in FlyBase by the symbol Dmel\CG11110 (FBgn0034535). It is a protein_coding_gene from Dmel. It has one annotated transcript and one polypeptide. Gene sequence location is 2R:20641742..20642558. Its molecular function is described by: serine-type peptidase activity. It is involved in the biological process described with: mitochondrial respiratory chain complex assembly; protein processing involved in protein targeting to mitochondrion; signal peptide processing. 3 alleles are reported. No phenotypic data is available. The phenotypic class of alleles includes: viable. Summary of modENCODE Temporal Expression Profile:  Temporal profile ranges from a peak of high expression to a trough of low expression.  Peak expression observed in adult male stages.  </t>
  </si>
  <si>
    <t>INPP1</t>
  </si>
  <si>
    <t>inositol polyphosphate-1-phosphatase</t>
  </si>
  <si>
    <t>P49441</t>
  </si>
  <si>
    <t>Ipp</t>
  </si>
  <si>
    <t>FBgn0016672</t>
  </si>
  <si>
    <t>MET22</t>
  </si>
  <si>
    <t>S000005425</t>
  </si>
  <si>
    <t>2:191208196-191236391</t>
  </si>
  <si>
    <t>ENST00000392329</t>
  </si>
  <si>
    <t>7.898e-07</t>
  </si>
  <si>
    <t>Inositol polyphosphate 1-phosphatase (Ipp) encodes a protein involved in synaptic transmission and inositol metabolism regulation.</t>
  </si>
  <si>
    <t xml:space="preserve">The gene Inositol polyphosphate 1-phosphatase is referred to in FlyBase by the symbol Dmel\Ipp (CG3028, FBgn0016672). It is a protein_coding_gene from Dmel. It has one annotated transcript and one polypeptide. Gene sequence location is 3R:13958789..13960474. Its molecular function is described by: inositol-1,4-bisphosphate 1-phosphatase activity. It is involved in the biological process described with: inositol phosphate dephosphorylation; phosphatidylinositol phosphate biosynthetic process; chemical synaptic transmission. 8 alleles are reported. The phenotype of these alleles manifest in: synapse. The phenotypic classes of alleles include: viable; hyperactive; abnormal neurophysiology; abnormal learning. Summary of modENCODE Temporal Expression Profile:  Temporal profile ranges from a peak of high expression to a trough of moderate expression.  Peak expression observed within 00-06 hour embryonic stages, during late pupal stages, in stages of adults of both sexes.  </t>
  </si>
  <si>
    <t>INTS1</t>
  </si>
  <si>
    <t>integrator complex subunit 1</t>
  </si>
  <si>
    <t>Q8N201</t>
  </si>
  <si>
    <t>IntS1</t>
  </si>
  <si>
    <t>FBgn0034964</t>
  </si>
  <si>
    <t>Neurodevelopmental_disorder_with_cataracts,_poor_growth,_and_dysmorphic_facies, Dandy-Walker_syndrome, Global_developmental_delay, Inborn_genetic_diseases</t>
  </si>
  <si>
    <t>7:1509913-1545489</t>
  </si>
  <si>
    <t>ENST00000404767</t>
  </si>
  <si>
    <t>7.1069e-11</t>
  </si>
  <si>
    <t xml:space="preserve">The gene Integrator 1 is referred to in FlyBase by the symbol Dmel\IntS1 (CG3173, FBgn0034964). It is a protein_coding_gene from Dmel. It has one annotated transcript and one polypeptide. Gene sequence location is 2R:24037943..24044458. Its molecular function is described by: . It is involved in the biological process described with: snRNA 3'-end processing; U2 snRNA 3'-end processing; positive regulation of neuron differentiation; snRNA processing. 6 alleles are reported. The phenotypes of these alleles manifest in: secondary neuroblast; neuroblast; type II neuroblast. The phenotypic classes of alleles include: increased mortality; phenotype; abnormal cell number; increased mortality during development. Summary of modENCODE Temporal Expression Profile:  Temporal profile ranges from a peak of moderately high expression to a trough of moderate expression.  Peak expression observed within 00-12 hour embryonic stages, during early pupal stages, in adult female stages.  </t>
  </si>
  <si>
    <t>INTS6</t>
  </si>
  <si>
    <t>integrator complex subunit 6</t>
  </si>
  <si>
    <t>DDX26</t>
  </si>
  <si>
    <t>Q9UL03</t>
  </si>
  <si>
    <t>IntS6</t>
  </si>
  <si>
    <t>FBgn0261383</t>
  </si>
  <si>
    <t>13:51928213-52028400</t>
  </si>
  <si>
    <t>ENST00000311234</t>
  </si>
  <si>
    <t xml:space="preserve">The gene Integrator 6 is referred to in FlyBase by the symbol Dmel\IntS6 (CG3125, FBgn0261383). It is a protein_coding_gene from Dmel. It has 5 annotated transcripts and 5 polypeptides (1 unique). Gene sequence location is X:5738663..5747254. Its molecular function is described by: . It is involved in the biological process described with: snRNA 3'-end processing; snRNA processing. 29 alleles are reported. No phenotypic data is available. The phenotypic classes of alleles include: lethal; viable; fertile. Summary of modENCODE Temporal Expression Profile:  Temporal profile ranges from a peak of moderately high expression to a trough of low expression.  Peak expression observed within 00-18 hour embryonic stages, in adult female stages.  </t>
  </si>
  <si>
    <t>IQGAP3</t>
  </si>
  <si>
    <t>IQ motif containing GTPase activating protein 3</t>
  </si>
  <si>
    <t>Q86VI3</t>
  </si>
  <si>
    <t>CG5023</t>
  </si>
  <si>
    <t>FBgn0038774</t>
  </si>
  <si>
    <t>IQG1</t>
  </si>
  <si>
    <t>S000006163</t>
  </si>
  <si>
    <t>1:156495197-156542396</t>
  </si>
  <si>
    <t>ENST00000361170</t>
  </si>
  <si>
    <t>2.3959e-33</t>
  </si>
  <si>
    <t xml:space="preserve">This gene is referred to in FlyBase by the symbol Dmel\CG5023 (FBgn0038774). It is a protein_coding_gene from Dmel. It has one annotated transcript and one polypeptide. Gene sequence location is 3R:20169435..20174872. Its molecular function is described by: actin binding. It is involved in the biological process described with: actomyosin structure organization. 11 alleles are reported. The phenotypes of these alleles manifest in: indirect flight muscle cell; myofibril; sarcomere. The phenotypic classes of alleles include: viable; flightless. Summary of modENCODE Temporal Expression Profile:  Temporal profile ranges from a peak of extremely high expression to a trough of very low expression.  Peak expression observed within 18-24 hour embryonic stages.  </t>
  </si>
  <si>
    <t>IQSEC2</t>
  </si>
  <si>
    <t>IQ motif and Sec7 domain ArfGEF 2</t>
  </si>
  <si>
    <t>MRX1|MRX78|MRX18</t>
  </si>
  <si>
    <t>Q5JU85</t>
  </si>
  <si>
    <t>siz</t>
  </si>
  <si>
    <t>FBgn0026179</t>
  </si>
  <si>
    <t>GEA2</t>
  </si>
  <si>
    <t>S000000748</t>
  </si>
  <si>
    <t>Involuntary_movements, Abnormality_of_brain_morphology, Specific_learning_disability, Neurodevelopmental_disorder, Intellectual_disability, See_cases, Seizure, Inborn_genetic_diseases, Intellectual_disability,_X-linked_1, IQSEC2-related_X-linked_neurodevelopmental_disorder</t>
  </si>
  <si>
    <t>X:53262058-53350522</t>
  </si>
  <si>
    <t>ENST00000396435</t>
  </si>
  <si>
    <t>schizo (siz) encodes an Arf1 guanine nucleotide exchange factor involved in commissural axon guidance and myoblast fusion.</t>
  </si>
  <si>
    <t xml:space="preserve">The gene schizo is referred to in FlyBase by the symbol Dmel\siz (CG32434, FBgn0026179). It is a protein_coding_gene from Dmel. It has 4 annotated transcripts and 4 polypeptides (all unique). Gene sequence location is 3L:21034535..21075444. Its molecular function is described by: cadherin binding; guanyl-nucleotide exchange factor activity. It is involved in the biological process described with: actin cytoskeleton organization; positive regulation of ARF protein signal transduction; myoblast fusion; compound eye morphogenesis; central nervous system development. 59 alleles are reported. The phenotypes of these alleles manifest in: multi-tissue structure; ganglion; larval ventral nerve cord commissure; mesodermal derivative; neuropil associated CNS glial cell. The phenotypic classes of alleles include: viable; lethal; fertile; abnormal flight; abnormal behavior. Summary of modENCODE Temporal Expression Profile:  Temporal profile ranges from a peak of high expression to a trough of moderate expression.  Peak expression observed within 00-12 hour embryonic stages.  </t>
  </si>
  <si>
    <t>IRF2BPL</t>
  </si>
  <si>
    <t>interferon regulatory factor 2 binding protein like</t>
  </si>
  <si>
    <t>C14orf4</t>
  </si>
  <si>
    <t>Q9H1B7</t>
  </si>
  <si>
    <t>Pits</t>
  </si>
  <si>
    <t>FBgn0030400</t>
  </si>
  <si>
    <t>IRF2BPL-related_condition, Neurodevelopmental_disorder_with_regression,_abnormal_movements,_loss_of_speech,_and_seizures, Intellectual_disability, See_cases, Seizure, Inborn_genetic_diseases, Global_developmental_delay</t>
  </si>
  <si>
    <t>14:77490888-77495034</t>
  </si>
  <si>
    <t>ENST00000238647</t>
  </si>
  <si>
    <t xml:space="preserve">The gene Protein interacting with Ttk69 and Sin3A is referred to in FlyBase by the symbol Dmel\Pits (CG11138, FBgn0030400). It is a protein_coding_gene from Dmel. It has 3 annotated transcripts and 3 polypeptides (all unique). Gene sequence location is X:12569169..12583193. Its molecular function is described by: transcription corepressor activity. It is involved in the biological process described with: regulation of gene expression; regulation of transcription by RNA polymerase II. 25 alleles are reported. The phenotypes of these alleles manifest in: lipid droplet; ommatidium; photoreceptor. The phenotypic classes of alleles include: increased mortality during development; phenotype; increased mortality; partially lethal. Summary of modENCODE Temporal Expression Profile:  Temporal profile ranges from a peak of moderately high expression to a trough of moderate expression.  Peak expression observed at stages throughout embryogenesis, during early pupal stages.  </t>
  </si>
  <si>
    <t>ITGA8</t>
  </si>
  <si>
    <t>integrin subunit alpha 8</t>
  </si>
  <si>
    <t>P53708</t>
  </si>
  <si>
    <t>if</t>
  </si>
  <si>
    <t>FBgn0001250</t>
  </si>
  <si>
    <t>Renal_hypodysplasia/aplasia_1, Inborn_genetic_diseases</t>
  </si>
  <si>
    <t>10:15555948-15762124</t>
  </si>
  <si>
    <t>ENST00000378076</t>
  </si>
  <si>
    <t>6.0785e-13</t>
  </si>
  <si>
    <t>inflated (if) encodes one of five fly integrin alpha subunits, and when in a heterodimer with an integrin beta subunit makes a receptor for extracellular matrix proteins containing an RGD motif, such as those encoded by Tig, wb laminin and Tsp. It is required in numerous tissues for cell migration and adhesion between cell layers.</t>
  </si>
  <si>
    <t xml:space="preserve">The gene inflated is referred to in FlyBase by the symbol Dmel\if (CG9623, FBgn0001250). It is a protein_coding_gene from Dmel. It has 4 annotated transcripts and 4 polypeptides (2 unique). Gene sequence location is X:16752189..16783434. Its molecular function is described by: protein heterodimerization activity; extracellular matrix protein binding; extracellular matrix binding. It is involved in the biological process described with 24 unique terms, many of which group under: cell adhesion; maintenance of location; apposition of dorsal and ventral imaginal disc-derived wing surfaces; midgut development; cell-cell adhesion via plasma-membrane adhesion molecules. 81 alleles are reported. The phenotypes of these alleles manifest in: dorsal closure embryo; embryonic/larval midgut; visceral mesoderm; cell periphery; adult head sensillum. The phenotypic classes of alleles include: phenotype; abnormal neuroanatomy; viable; increased mortality during development. Summary of modENCODE Temporal Expression Profile:  Temporal profile ranges from a peak of high expression to a trough of very low expression.  Peak expression observed within 12-24 hour embryonic stages.  </t>
  </si>
  <si>
    <t>ITGB3</t>
  </si>
  <si>
    <t>integrin subunit beta 3</t>
  </si>
  <si>
    <t>GP3A</t>
  </si>
  <si>
    <t>P05106</t>
  </si>
  <si>
    <t>mys</t>
  </si>
  <si>
    <t>FBgn0004657</t>
  </si>
  <si>
    <t>Bleeding_disorder,_platelet-type,_24, Myocardial_infarction,_susceptibility_to, PEN(a)/PEN(b)_ALLOANTIGEN_POLYMORPHISM, Fetal_and_neonatal_alloimmune_thrombocytopenia, Abnormal_bleeding, Macrothrombocytopenia, Prolonged_bleeding_time, Glanzmann_thrombasthenia_2, Glanzmann_thrombasthenia_1, Ca/Tu_ALLOANTIGEN_POLYMORPHISM, Abnormal_platelet_aggregation, Thrombocytopenia, Platelet-type_bleeding_disorder_16, Inborn_genetic_diseases, Mo_ALLOANTIGEN_POLYMORPHISM, PL(A1)/(A2)_ALLOANTIGEN_POLYMORPHISM, Glanzmann_thrombasthenia</t>
  </si>
  <si>
    <t>17:45331212-45421658</t>
  </si>
  <si>
    <t>ENST00000559488</t>
  </si>
  <si>
    <t>myospheroid (mys) encodes a beta subunit of the integrin dimer. Integrin transmembrane receptors function as a link for the extracellular matrix and the intracellular actin cytoskeleton. The product of mys acts as adhesion/signaling protein regulating cellular adhesion, migration and survival.</t>
  </si>
  <si>
    <t xml:space="preserve">The gene myospheroid is referred to in FlyBase by the symbol Dmel\mys (CG1560, FBgn0004657). It is a protein_coding_gene from Dmel. It has 4 annotated transcripts and 4 polypeptides (2 unique). Gene sequence location is X:8061645..8070237. Its molecular function is described by: protein heterodimerization activity; protein binding; integrin binding; extracellular matrix protein binding. It is involved in the biological process described with 37 unique terms, many of which group under: cell-matrix adhesion; cell projection organization; cell-cell adhesion via plasma-membrane adhesion molecules; respiratory system development; regulation of organelle organization. 162 alleles are reported. The phenotypes of these alleles manifest in: germ layer; cell junction; external encapsulating structure; cell periphery; actin filament bundle. The phenotypic classes of alleles include: increased mortality; abnormal cell migration; phenotype; increased mortality during development. Summary of modENCODE Temporal Expression Profile:  Temporal profile ranges from a peak of high expression to a trough of moderately high expression.  Peak expression observed at stages throughout embryogenesis, during late larval stages, at stages throughout the pupal period.  </t>
  </si>
  <si>
    <t>ITPR1</t>
  </si>
  <si>
    <t>inositol 1,4,5-trisphosphate receptor type 1</t>
  </si>
  <si>
    <t>SCA15|SCA16|SCA29</t>
  </si>
  <si>
    <t>Q14643</t>
  </si>
  <si>
    <t>Itp-r83A</t>
  </si>
  <si>
    <t>FBgn0010051</t>
  </si>
  <si>
    <t>Gillespie_syndrome, Bilateral_congenital_mydriasis, Neurodevelopmental_disorder, Intellectual_disability, ITPR1-related_syndromic_and_non-syndromic_hereditary_ataxias, See_cases, Movement_disorder, Anterior_segment_dysgenesis, Spinocerebellar_ataxia_type_29, ITPR1-associated_cerebellar_ataxia_spectrum_disorder, Inborn_genetic_diseases, Slurred_speech, Progressive_gait_ataxia, Atypical_behavior, Spastic_ataxia, Spinocerebellar_ataxia_type_15/16, Autosomal_dominant_cerebellar_ataxia</t>
  </si>
  <si>
    <t>3:4535032-4889524</t>
  </si>
  <si>
    <t>ENST00000302640</t>
  </si>
  <si>
    <t>Inositol 1,4,5,-trisphosphate receptor (Itpr) encodes an intracellular ligand gated calcium channel. It functions downstream of G-protein coupled receptors that activate Gq/PLCbeta signaling and generate inositol tris-phosphate. Itpr depletion affects ecdysone release, response to nutritional stress, lipid metabolism and flight.</t>
  </si>
  <si>
    <t xml:space="preserve">The gene Inositol 1,4,5,-trisphosphate receptor is referred to in FlyBase by the symbol Dmel\Itpr (CG1063, FBgn0010051). It is a protein_coding_gene from Dmel. It has 3 annotated transcripts and 3 polypeptides (2 unique). Gene sequence location is 3R:5517117..5539411. Its molecular function is described by: inositol 1,4,5 trisphosphate binding; inositol 1,4,5-trisphosphate-sensitive calcium-release channel activity; phosphatidylinositol binding; calcium ion binding. It is involved in the biological process described with 22 unique terms, many of which group under: homeostatic process; system development; behavior; metal ion transport; response to external stimulus. 55 alleles are reported. The phenotypes of these alleles manifest in: cellular anatomical entity; cell projection; plasma membrane bounded cell projection; fat body; embryonic/larval hypodermal muscle cell. The phenotypic classes of alleles include: increased mortality; abnormal body size; increased mortality during development; phenotype. Summary of modENCODE Temporal Expression Profile:  Temporal profile ranges from a peak of moderately high expression to a trough of low expression.  Peak expression observed within 12-18 embryonic stages.  </t>
  </si>
  <si>
    <t>ITSN1</t>
  </si>
  <si>
    <t>intersectin 1</t>
  </si>
  <si>
    <t>SH3D1A|ITSN</t>
  </si>
  <si>
    <t>Q15811</t>
  </si>
  <si>
    <t>Dap160</t>
  </si>
  <si>
    <t>FBgn0023388</t>
  </si>
  <si>
    <t>EDE1</t>
  </si>
  <si>
    <t>S000000143</t>
  </si>
  <si>
    <t>Nephrotic_syndrome, Tracheoesophageal_fistula, Inborn_genetic_diseases, Autistic_behavior</t>
  </si>
  <si>
    <t>21:35014706-35272165</t>
  </si>
  <si>
    <t>ENST00000381318</t>
  </si>
  <si>
    <t>Dynamin associated protein 160 (Dap160) encodes an adaptor protein that contributes to endocytosis. It regulates the Notch pathway and mediates the asymmetric accumulation of a number or proteins, including the product of aPKC during neuroblast division.</t>
  </si>
  <si>
    <t xml:space="preserve">The gene Dynamin associated protein 160 is referred to in FlyBase by the symbol Dmel\Dap160 (CG1099, FBgn0023388). It is a protein_coding_gene from Dmel. It has 6 annotated transcripts and 6 polypeptides (all unique). Gene sequence location is 2L:21134439..21142347. Its molecular function is described by: protein binding; nucleic acid binding; calcium ion binding; molecular adaptor activity. It is involved in the biological process described with 9 unique terms, many of which group under: organic substance metabolic process; cellular macromolecule metabolic process; protein localization; negative regulation of signaling; positive regulation of cell differentiation. 34 alleles are reported. The phenotypes of these alleles manifest in: eo neuron; NMJ bouton; macrochaeta; eo sensory structure; bouton. The phenotypic classes of alleles include: increased mortality; some die during pharate adult stage; phenotype; increased mortality during development. Summary of modENCODE Temporal Expression Profile:  Temporal profile ranges from a peak of moderately high expression to a trough of moderate expression.  Peak expression observed at stages throughout embryogenesis, during early larval stages, at stages throughout the pupal period, in stages of adults of both sexes.  </t>
  </si>
  <si>
    <t>JARID2</t>
  </si>
  <si>
    <t>jumonji and AT-rich interaction domain containing 2</t>
  </si>
  <si>
    <t>JMJ</t>
  </si>
  <si>
    <t>Q92833</t>
  </si>
  <si>
    <t>Jarid2</t>
  </si>
  <si>
    <t>FBgn0036004</t>
  </si>
  <si>
    <t>ECM5</t>
  </si>
  <si>
    <t>S000004788</t>
  </si>
  <si>
    <t>Developmental_delay_with_variable_intellectual_disability_and_dysmorphic_facies, Stereotypic_movement_disorder, Intellectual_disability, JARID2-associated_Neurodevelopmental_disorder, Autism, Speech_apraxia, JARID2-related_Neurodevelopmental_Disorder, Inborn_genetic_diseases, JARID2-related_Neurodevelopmental_syndrome</t>
  </si>
  <si>
    <t>6:15246527-15522252</t>
  </si>
  <si>
    <t>ENST00000341776</t>
  </si>
  <si>
    <t>Jumonji, AT rich interactive domain 2 (Jarid2) encodes a nuclear protein that functions as a DNA-binding transcriptional repressor. It functions as a scaffold for the recruitment of various complexes, including Polycomb repressive complex 2. It is involved in intestinal stem proliferation and differentiation.</t>
  </si>
  <si>
    <t xml:space="preserve">The gene Jumonji, AT rich interactive domain 2 is referred to in FlyBase by the symbol Dmel\Jarid2 (CG3654, FBgn0036004). It is a protein_coding_gene from Dmel. It has one annotated transcript and one polypeptide. Gene sequence location is 3L:9477038..9486530. Its molecular function is described by: protein-containing complex binding; histone H3-methyl-lysine-36 demethylase activity; histone demethylase activity; DNA binding; histone H3-methyl-lysine-9 demethylase activity. It is involved in the biological process described with: chromatin remodeling; positive regulation of transcription, DNA-templated. 22 alleles are reported. The phenotypes of these alleles manifest in: leg; wing vein; polytene chromosome; embryonic/larval hemocyte.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00-06 hour embryonic stages.  </t>
  </si>
  <si>
    <t>HLA-G</t>
  </si>
  <si>
    <t>major histocompatibility complex, class I, G</t>
  </si>
  <si>
    <t>P17693</t>
  </si>
  <si>
    <t>6:29794744-29798902</t>
  </si>
  <si>
    <t>ENST00000428701</t>
  </si>
  <si>
    <t>1.365e-11</t>
  </si>
  <si>
    <t>HMGN1</t>
  </si>
  <si>
    <t>high mobility group nucleosome binding domain 1</t>
  </si>
  <si>
    <t>HMG14</t>
  </si>
  <si>
    <t>P05114</t>
  </si>
  <si>
    <t>Mink</t>
  </si>
  <si>
    <t>FBgn0039250</t>
  </si>
  <si>
    <t>21:40714241-40721573</t>
  </si>
  <si>
    <t>ENST00000380749</t>
  </si>
  <si>
    <t xml:space="preserve">The gene Mitotic spindle and nuclear protein is referred to in FlyBase by the symbol Dmel\Mink (CG11120, FBgn0039250). It is a protein_coding_gene from Dmel. It has one annotated transcript and one polypeptide. Gene sequence location is 3R:24922473..24925160. Its molecular function is described by: microtubule binding. It is involved in the biological process described with: mitotic cytokinesis; establishment of mitotic spindle localization; mitotic chromosome condensation. 4 alleles are reported. No phenotypic data is available. The phenotypic classes of alleles include: fertile; viable. Summary of modENCODE Temporal Expression Profile:  Temporal profile ranges from a peak of high expression to a trough of very low expression.  Peak expression observed within 00-12 hour embryonic stages.  </t>
  </si>
  <si>
    <t>HS3ST5</t>
  </si>
  <si>
    <t>heparan sulfate-glucosamine 3-sulfotransferase 5</t>
  </si>
  <si>
    <t>Q8IZT8</t>
  </si>
  <si>
    <t>Hs3st-A</t>
  </si>
  <si>
    <t>FBgn0053147</t>
  </si>
  <si>
    <t>6:114376750-114664209</t>
  </si>
  <si>
    <t>ENST00000312719</t>
  </si>
  <si>
    <t>Heparan sulfate 3-O sulfotransferase-A (Hs3st-A) encodes a heparan sulfate modifying enzyme that transfers a sulfate group to the 3-O position of glucosamine residues of heparan sulfate. It regulates adult midgut homeostasis by repressing EGFR signaling.</t>
  </si>
  <si>
    <t xml:space="preserve">The gene Heparan sulfate 3-O sulfotransferase-A is referred to in FlyBase by the symbol Dmel\Hs3st-A (CG33147, FBgn0053147). It is a protein_coding_gene from Dmel. It has 2 annotated transcripts and 2 polypeptides (1 unique). Gene sequence location is 2R:18718114..18754675. Its molecular function is described by: [heparan sulfate]-glucosamine 3-sulfotransferase 1 activity. It is involved in the biological process described with: heparan sulfate proteoglycan biosynthetic process, enzymatic modification. 16 alleles are reported. No phenotypic data is available. The phenotypic classes of alleles include: viable; lethal; fertile. Summary of modENCODE Temporal Expression Profile:  Temporal profile ranges from a peak of moderate expression to a trough of extremely low expression.  Peak expression observed within 12-24 hour embryonic stages, during late pupal stages, in adult male stages.  </t>
  </si>
  <si>
    <t>JMJD1C</t>
  </si>
  <si>
    <t>jumonji domain containing 1C</t>
  </si>
  <si>
    <t>TRIP8</t>
  </si>
  <si>
    <t>Q15652</t>
  </si>
  <si>
    <t>JHDM2</t>
  </si>
  <si>
    <t>FBgn0037703</t>
  </si>
  <si>
    <t>JMJD1C-related_Neurodevelopmental_disorder, JMJD1C-associated_Neurodevelopmental_Disorder, Neurodevelopmental_disorder, See_cases, Inborn_genetic_diseases, Early_myoclonic_encephalopathy, Hepatoblastoma, Benign_familial_infantile_epilepsy</t>
  </si>
  <si>
    <t>10:64926981-65225722</t>
  </si>
  <si>
    <t>ENST00000399262</t>
  </si>
  <si>
    <t>Lysine demethylase 3 (Kdm3) encodes an enzyme that catalyzes the removal of methyl groups from the lysine 9 of the product of His3, and thereby promotes an open chromatin structure.</t>
  </si>
  <si>
    <t xml:space="preserve">The gene Lysine demethylase 3 is referred to in FlyBase by the symbol Dmel\Kdm3 (CG8165, FBgn0037703). It is a protein_coding_gene from Dmel. It has 2 annotated transcripts and 2 polypeptides (1 unique). Gene sequence location is 3R:9516007..9520938. Its molecular function is described by: chromatin DNA binding; transcription coregulator activity; histone H3-di/monomethyl-lysine-9 demethylase activity; histone H3-methyl-lysine-9 demethylase activity. It is involved in the biological process described with: histone demethylation; regulation of transcription by RNA polymerase II; negative regulation of DNA methylation-dependent heterochromatin assembly; histone H3-K9 demethylation. 16 alleles are reported. The phenotypes of these alleles manifest in: adult salivary gland; eye-antennal disc; posterior crossvein. The phenotypic classes of alleles include: enhancer of variegation; fertile; suppressor of variegation; viable; visible. Summary of modENCODE Temporal Expression Profile:  Temporal profile ranges from a peak of moderately high expression to a trough of low expression.  Peak expression observed within 00-12 hour embryonic stages.  </t>
  </si>
  <si>
    <t>KANK1</t>
  </si>
  <si>
    <t>KN motif and ankyrin repeat domains 1</t>
  </si>
  <si>
    <t>ANKRD15</t>
  </si>
  <si>
    <t>Q14678</t>
  </si>
  <si>
    <t>Kank</t>
  </si>
  <si>
    <t>FBgn0027596</t>
  </si>
  <si>
    <t>Abnormality_of_brain_morphology, Rare_genetic_intellectual_disability, Cerebral_palsy,_spastic_quadriplegic,_2, KANK1-_Related_Disorder, Inborn_genetic_diseases, Amyotrophic_lateral_sclerosis</t>
  </si>
  <si>
    <t>9:470291-746105</t>
  </si>
  <si>
    <t>ENST00000382303</t>
  </si>
  <si>
    <t>7.9821e-18</t>
  </si>
  <si>
    <t>Kank (Kank) encodes a microtubule plus-end binding protein.</t>
  </si>
  <si>
    <t xml:space="preserve">The gene Kank is referred to in FlyBase by the symbol Dmel\Kank (CG10249, FBgn0027596). It is a protein_coding_gene from Dmel. It has 9 annotated transcripts and 9 polypeptides (all unique). Gene sequence location is 2R:14901475..14928425. Its molecular function is described by: microtubule plus-end binding. It is involved in the biological process described with: negative regulation of actin filament polymerization. 10 alleles are reported. The phenotypes of these alleles manifest in: vacuole; lysosome; embryonic/larval pericardial cell; adult pericardial cell. The phenotypic classes of alleles include: abnormal cell shape; viable; short lived; fertile. Summary of modENCODE Temporal Expression Profile:  Temporal profile ranges from a peak of high expression to a trough of low expression.  Peak expression observed during late pupal stages.  </t>
  </si>
  <si>
    <t>KANSL1</t>
  </si>
  <si>
    <t>KAT8 regulatory NSL complex subunit 1</t>
  </si>
  <si>
    <t>KIAA1267</t>
  </si>
  <si>
    <t>Q7Z3B3</t>
  </si>
  <si>
    <t>nsl1</t>
  </si>
  <si>
    <t>FBgn0262527</t>
  </si>
  <si>
    <t>Dysplastic_corpus_callosum, Intellectual_disability, See_cases, MAPT-Related_Spectrum_Disorders, Koolen-de_Vries_syndrome, Seizure, Inborn_genetic_diseases, Syndromic_intellectual_disability, Developmental_disorder</t>
  </si>
  <si>
    <t>17:44107282-44302733</t>
  </si>
  <si>
    <t>ENST00000262419</t>
  </si>
  <si>
    <t>non-specific lethal 1 (nsl1) encodes a non-catalytic subunit of the NSL histone H4 acetyltransferase complex, and is involved in muscle development, oogenesis and regulation of endocytosis.</t>
  </si>
  <si>
    <t>The gene non-specific lethal 1 is referred to in FlyBase by the symbol Dmel\nsl1 (CG4699, FBgn0262527). It is a protein_coding_gene from Dmel. It has 12 annotated transcripts and 12 polypeptides (9 unique). Gene sequence location is 3R:15793782..15802102. Its molecular function is described by: protein binding; histone acetyltransferase binding; chromatin binding. It is involved in the biological process described with 8 unique terms, many of which group under: developmental process; anatomical structure development; positive regulation of biosynthetic process; regulation of cellular metabolic process; regulation of metabolic process. 23 alleles are reported. The phenotypes of these alleles manifest in: cell junction; sensory system neuron; embryo; photoreceptor cell; embryonic/larval muscle cell. The phenotypic classes of alleles include: increased mortality; lethal; increased mortality during development; phenotype.</t>
  </si>
  <si>
    <t>KAT2B</t>
  </si>
  <si>
    <t>lysine acetyltransferase 2B</t>
  </si>
  <si>
    <t>PCAF</t>
  </si>
  <si>
    <t>Q92831</t>
  </si>
  <si>
    <t>Gcn5</t>
  </si>
  <si>
    <t>FBgn0020388</t>
  </si>
  <si>
    <t>GCN5</t>
  </si>
  <si>
    <t>S000003484</t>
  </si>
  <si>
    <t>3:20081515-20195896</t>
  </si>
  <si>
    <t>ENST00000263754</t>
  </si>
  <si>
    <t>Gcn5 acetyltransferase (Gcn5) encodes a lysine acetyltransferase subunit of several chromatin modifying complexes. It contributes to oogenesis and metamorphosis.</t>
  </si>
  <si>
    <t xml:space="preserve">The gene Gcn5 acetyltransferase is referred to in FlyBase by the symbol Dmel\Gcn5 (CG4107, FBgn0020388). It is a protein_coding_gene from Dmel. It has one annotated transcript and one polypeptide. Gene sequence location is 3L:12521129..12524014. Its molecular function is described by: H3 histone acetyltransferase activity; chromatin binding; histone acetyltransferase activity; H4 histone acetyltransferase activity; protein binding. It is involved in the biological process described with: histone H4 acetylation; chromatin remodeling; histone acetylation; histone H3 acetylation; regulation of transcription, DNA-templated. 28 alleles are reported. The phenotypes of these alleles manifest in: adult sense organ; larva; digestive system; late embryo; histaminergic neuron. The phenotypic classes of alleles include: lethal; abnormal cell number; some die during P-stage; phenotype. Summary of modENCODE Temporal Expression Profile:  Temporal profile ranges from a peak of high expression to a trough of moderate expression.  Peak expression observed within 00-06 hour embryonic stages.  </t>
  </si>
  <si>
    <t>KAT6A</t>
  </si>
  <si>
    <t>lysine acetyltransferase 6A</t>
  </si>
  <si>
    <t>ZNF220|RUNXBP2|MYST3</t>
  </si>
  <si>
    <t>Q92794</t>
  </si>
  <si>
    <t>enok</t>
  </si>
  <si>
    <t>FBgn0034975</t>
  </si>
  <si>
    <t>SAS3</t>
  </si>
  <si>
    <t>S000000148</t>
  </si>
  <si>
    <t>Autism_spectrum_disorder, KAT6A_syndrome, Autosomal_dominant_intellectual_disability-craniofacial_anomalies-cardiac_defects_syndrome, Intellectual_disability, Vein_of_Galen_aneurysmal_malformation, See_cases, Inborn_genetic_diseases</t>
  </si>
  <si>
    <t>8:41786997-41909508</t>
  </si>
  <si>
    <t>ENST00000396930</t>
  </si>
  <si>
    <t>enoki mushroom (enok) encodes a MYST family histone acetyltransferase that acetylates lysine residues on histones, including H3K23, to regulate gene transcription. It contributes to stem cell self-renewal, oogenesis and neural development.</t>
  </si>
  <si>
    <t xml:space="preserve">The gene enoki mushroom is referred to in FlyBase by the symbol Dmel\enok (CG11290, FBgn0034975). It is a protein_coding_gene from Dmel. It has 2 annotated transcripts and 2 polypeptides (1 unique). Gene sequence location is 2R:24099210..24107032. Its molecular function is described by: transcription coregulator activity; histone binding; histone acetyltransferase activity; DNA binding; histone acetyltransferase activity (H3-K23 specific). It is involved in the biological process described with 10 unique terms, many of which group under: histone acetylation; cellular protein-containing complex assembly; neurogenesis; negative regulation of developmental process; stem cell population maintenance. 22 alleles are reported. The phenotypes of these alleles manifest in: anterior-posterior subdivision of organism; somatic cell; multicellular structure; material anatomical entity; adult. The phenotypic classes of alleles include: increased mortality; decreased cell number; abnormal neuroanatomy; phenotype. Summary of modENCODE Temporal Expression Profile:  Temporal profile ranges from a peak of moderately high expression to a trough of moderate expression.  Peak expression observed at stages throughout embryogenesis, in adult female stages.  </t>
  </si>
  <si>
    <t>KAT6B</t>
  </si>
  <si>
    <t>lysine acetyltransferase 6B</t>
  </si>
  <si>
    <t>MYST4</t>
  </si>
  <si>
    <t>Q8WYB5</t>
  </si>
  <si>
    <t>Abnormal_facial_shape, Tapered_finger, Joint_laxity, Hypospadias, Clubfoot, Nephronophthisis, Short_distal_phalanx_of_toe, Generalized_joint_laxity, Neuropathic_spinal_arthropathy, Genitopatellar_syndrome, Cryptorchidism, Inborn_genetic_diseases, Short_nose, Seizure, Macrocephaly, KAT6B-Related_Spectrum_Disorders, Delayed_speech_and_language_development, Intellectual_disability, Hypertelorism, Blepharophimosis_-_intellectual_disability_syndrome,_SBBYS_type</t>
  </si>
  <si>
    <t>10:76585340-76792380</t>
  </si>
  <si>
    <t>ENST00000287239</t>
  </si>
  <si>
    <t>KATNAL1</t>
  </si>
  <si>
    <t>katanin catalytic subunit A1 like 1</t>
  </si>
  <si>
    <t>Q9BW62</t>
  </si>
  <si>
    <t>Kat60</t>
  </si>
  <si>
    <t>FBgn0040208</t>
  </si>
  <si>
    <t>SAP1</t>
  </si>
  <si>
    <t>S000000849</t>
  </si>
  <si>
    <t>13:30776767-30881621</t>
  </si>
  <si>
    <t>ENST00000380615</t>
  </si>
  <si>
    <t>Katanin 60 (Kat60) encodes a microtubule depolymerase involved in multiple microtubule-related processes including chromatid segregation, cell migration and dendrite development.</t>
  </si>
  <si>
    <t xml:space="preserve">The gene Katanin 60 is referred to in FlyBase by the symbol Dmel\Kat60 (CG10229, FBgn0040208). It is a protein_coding_gene from Dmel. It has 2 annotated transcripts and 2 polypeptides (all unique). Gene sequence location is 3R:5227289..5232209. Its molecular function is described by: myosin binding; ATP hydrolysis activity; microtubule binding; microtubule-severing ATPase activity; ATP binding. It is involved in the biological process described with 7 unique terms, many of which group under: cellular component organization; microtubule-based process; organelle organization; microtubule cytoskeleton organization; supramolecular fiber organization. 17 alleles are reported. The phenotypes of these alleles manifest in: ganglion; neuron; larval tagma; dendritic tree; membrane. The phenotypic classes of alleles include: increased mortality; phenotype; increased mortality during development; viable. Summary of modENCODE Temporal Expression Profile:  Temporal profile ranges from a peak of high expression to a trough of moderate expression.  Peak expression observed within 00-06 hour embryonic stages.  </t>
  </si>
  <si>
    <t>KATNAL2</t>
  </si>
  <si>
    <t>katanin catalytic subunit A1 like 2</t>
  </si>
  <si>
    <t>Q8IYT4</t>
  </si>
  <si>
    <t>CG10793</t>
  </si>
  <si>
    <t>FBgn0029656</t>
  </si>
  <si>
    <t>YDR109C</t>
  </si>
  <si>
    <t>S000002516</t>
  </si>
  <si>
    <t>See_cases, Inborn_genetic_diseases, Autism</t>
  </si>
  <si>
    <t>18:44497455-44627658</t>
  </si>
  <si>
    <t>ENST00000245121</t>
  </si>
  <si>
    <t>1.1784e-06</t>
  </si>
  <si>
    <t xml:space="preserve">This gene is referred to in FlyBase by the symbol Dmel\CG10793 (FBgn0029656). It is a protein_coding_gene from Dmel. It has one annotated transcript and one polypeptide. Gene sequence location is X:3314744..3316402. Its molecular function is described by: ATP binding; microtubule-severing ATPase activity; ATP hydrolysis activity. It is involved in the biological process described with: cytoplasmic microtubule organization. 2 alleles are reported. No phenotypic data is available. The phenotypic class of alleles includes: viable. Summary of modENCODE Temporal Expression Profile:  Temporal profile ranges from a peak of moderate expression to a trough of extremely low expression.  Peak expression observed at stages throughout the pupal period, in adult male stages.  </t>
  </si>
  <si>
    <t>KCNA2</t>
  </si>
  <si>
    <t>potassium voltage-gated channel subfamily A member 2</t>
  </si>
  <si>
    <t>P16389</t>
  </si>
  <si>
    <t>Sh</t>
  </si>
  <si>
    <t>FBgn0003380</t>
  </si>
  <si>
    <t>RPL37A</t>
  </si>
  <si>
    <t>S000004175</t>
  </si>
  <si>
    <t>Developmental_and_epileptic_encephalopathy,_1, Autism_spectrum_disorder, KCNA2-Related_Disorder, Neurodevelopmental_disorder, KCN2A-Related_Disorder, Developmental_and_epileptic_encephalopathy,_32, See_cases, Seizure, Inborn_genetic_diseases, Global_developmental_delay</t>
  </si>
  <si>
    <t>1:111136202-111174096</t>
  </si>
  <si>
    <t>ENST00000485317</t>
  </si>
  <si>
    <t>Shaker (Sh) encodes the structural alpha subunit of a voltage-gated potassium channel. It plays a key role in maintaining electrical excitability in neurons and muscle cells, as well as regulating neurotransmitter release at the synapse.</t>
  </si>
  <si>
    <t xml:space="preserve">The gene Shaker is referred to in FlyBase by the symbol Dmel\Sh (CG12348, FBgn0003380). It is a protein_coding_gene from Dmel. It has 17 annotated transcripts and 17 polypeptides (13 unique). Gene sequence location is X:17924307..18063247. Its molecular function is described by: voltage-gated cation channel activity; delayed rectifier potassium channel activity; voltage-gated potassium channel activity. It is involved in the biological process described with 19 unique terms, many of which group under: system process; cation transport; metal ion transport; learning or memory; inorganic ion transmembrane transport. 82 alleles are reported. The phenotypes of these alleles manifest in: synapse; cell junction; cellular anatomical entity; compound cell cluster organ; adult cuticle. The phenotypic classes of alleles include: abnormal circadian behavior; abnormal behavior; abnormal flight; phenotype. Summary of modENCODE Temporal Expression Profile:  Temporal profile ranges from a peak of moderate expression to a trough of no expression detected.  Peak expression observed during late pupal stages.  </t>
  </si>
  <si>
    <t>KCNB1</t>
  </si>
  <si>
    <t>potassium voltage-gated channel subfamily B member 1</t>
  </si>
  <si>
    <t>Q14721</t>
  </si>
  <si>
    <t>Shab</t>
  </si>
  <si>
    <t>FBgn0262593</t>
  </si>
  <si>
    <t>Marfanoid_habitus_and_intellectual_disability, Early_infantile_epileptic_encephalopathy_with_suppression_bursts, Delayed_speech_and_language_development, Generalized_hypotonia, Neurodevelopmental_delay, Difficulty_walking, Epileptic_encephalopathy, Intellectual_disability, See_cases, developmental_encephalopathy_with_epilepsy, Seizure, KCNB1-related_disorder, Inborn_genetic_diseases, Myoclonic_absence_seizure, Developmental_and_epileptic_encephalopathy,_26</t>
  </si>
  <si>
    <t>20:47980414-48099184</t>
  </si>
  <si>
    <t>ENST00000371741</t>
  </si>
  <si>
    <t>Shaker cognate b (Shab) encodes a member of the Sh family and the structural alpha subunit of a delayed rectifier K[+] channel (Kv2). The product of Shab channel functions to regulate excitability in neurons and muscles, and transmitter release.</t>
  </si>
  <si>
    <t>The gene Shaker cognate b is referred to in FlyBase by the symbol Dmel\Shab (CG43128, FBgn0262593). It is a protein_coding_gene from Dmel. It has 10 annotated transcripts and 10 polypeptides (9 unique). Gene sequence location is 3L:2895017..2959579. Its molecular function is described by: delayed rectifier potassium channel activity; voltage-gated potassium channel activity. It is involved in the biological process described with 9 unique terms, many of which group under: chemical synaptic transmission; cell communication; regulation of circadian sleep/wake cycle, sleep; larval behavior; protein-containing complex assembly. 21 alleles are reported. The phenotypes of these alleles manifest in: neuron; ommatidium; trichogen cell; photoreceptor. The phenotypic classes of alleles include: visible; viable; phenotype; abnormal neurophysiology.</t>
  </si>
  <si>
    <t>KCNC1</t>
  </si>
  <si>
    <t>potassium voltage-gated channel subfamily C member 1</t>
  </si>
  <si>
    <t>P48547</t>
  </si>
  <si>
    <t>Shaw</t>
  </si>
  <si>
    <t>FBgn0003386</t>
  </si>
  <si>
    <t>See_cases, Abnormal_cerebral_morphology, Progressive_myoclonic_epilepsy_type_7, Inborn_genetic_diseases</t>
  </si>
  <si>
    <t>11:17756359-17804602</t>
  </si>
  <si>
    <t>ENST00000265969</t>
  </si>
  <si>
    <t>Shaker cognate w (Shaw) encodes a voltage-gated potassium channel (Kv3.1) that mediates a non-inactivating potassium current open at resting membrane potential. It is important for controlling excitability of motor neurons and clock neurons. It regulates circadian rhythms and is in a pathway with the product of qsm and Na[+] K[+] Ca[2+] Co-transporter.</t>
  </si>
  <si>
    <t xml:space="preserve">The gene Shaker cognate w is referred to in FlyBase by the symbol Dmel\Shaw (CG2822, FBgn0003386). It is a protein_coding_gene from Dmel. It has 5 annotated transcripts and 5 polypeptides (all unique). Gene sequence location is 2L:3718185..3729145. Its molecular function is described by: voltage-gated potassium channel activity; voltage-gated cation channel activity; delayed rectifier potassium channel activity. It is involved in the biological process described with: sleep; potassium ion transmembrane transport; protein homooligomerization; potassium ion transport. 17 alleles are reported. The phenotypes of these alleles manifest in: l-LNv neuron; adult cuticle; wing; motor neuron. The phenotypic classes of alleles include: abnormal circadian rhythm; phenotype; visible; increased mortality.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</si>
  <si>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KCNC2</t>
  </si>
  <si>
    <t>potassium voltage-gated channel subfamily C member 2</t>
  </si>
  <si>
    <t>Q96PR1</t>
  </si>
  <si>
    <t>KCNC2-related_disorder, Neurodevelopmental_delay, Developmental_and_epileptic_encephalopathy_103, Inborn_genetic_diseases</t>
  </si>
  <si>
    <t>12:75433857-75603648</t>
  </si>
  <si>
    <t>ENST00000549446</t>
  </si>
  <si>
    <t>KCND2</t>
  </si>
  <si>
    <t>potassium voltage-gated channel subfamily D member 2</t>
  </si>
  <si>
    <t>Q9NZV8</t>
  </si>
  <si>
    <t>Shal</t>
  </si>
  <si>
    <t>FBgn0005564</t>
  </si>
  <si>
    <t>KCND2-associated_neurodevelopmental_syndrome, Inborn_genetic_diseases, Early_myoclonic_encephalopathy</t>
  </si>
  <si>
    <t>7:119913722-120390385</t>
  </si>
  <si>
    <t>ENST00000331113</t>
  </si>
  <si>
    <t>Shaker cognate l (Shal) encodes a voltage-dependent A-type K[+] channel. It contributes to neuronal excitability, regulating synaptic plasticity, locomotion, learning, and lifespan.</t>
  </si>
  <si>
    <t xml:space="preserve">The gene Shaker cognate l is referred to in FlyBase by the symbol Dmel\Shal (CG9262, FBgn0005564). It is a protein_coding_gene from Dmel. It has 3 annotated transcripts and 3 polypeptides (all unique). Gene sequence location is 3L:19566851..19584568. Its molecular function is described by: A-type (transient outward) potassium channel activity; voltage-gated potassium channel activity. It is involved in the biological process described with: associative learning; potassium ion transport; chemical synaptic transmission; potassium ion transmembrane transport; protein homooligomerization. 23 alleles are reported. The phenotypes of these alleles manifest in: motor neuron; embryonic/larval neuron. The phenotypic classes of alleles include: phenotype; abnormal neurophysiology; increased mortality; abnormal behavior. Summary of modENCODE Temporal Expression Profile:  Temporal profile ranges from a peak of moderately high expression to a trough of very low expression.  Peak expression observed within 18-24 hour embryonic stages, during early larval stages.  </t>
  </si>
  <si>
    <t>KCND3</t>
  </si>
  <si>
    <t>potassium voltage-gated channel subfamily D member 3</t>
  </si>
  <si>
    <t>SCA22|SCA19</t>
  </si>
  <si>
    <t>Q9UK17</t>
  </si>
  <si>
    <t>Brugada_syndrome, Neurodevelopmental_delay, Intellectual_disability, Seizure, Cardiovascular_phenotype, Spinocerebellar_ataxia_type_19/22, Inborn_genetic_diseases, Primary_dilated_cardiomyopathy, Brugada_syndrome_9</t>
  </si>
  <si>
    <t>1:112313284-112531777</t>
  </si>
  <si>
    <t>ENST00000315987</t>
  </si>
  <si>
    <t>KCNJ10</t>
  </si>
  <si>
    <t>potassium inwardly rectifying channel subfamily J member 10</t>
  </si>
  <si>
    <t>P78508</t>
  </si>
  <si>
    <t>Irk3</t>
  </si>
  <si>
    <t>FBgn0032706</t>
  </si>
  <si>
    <t>Abnormality_of_the_nervous_system, Nonsyndromic_Hearing_Loss,_Recessive, KCNJ10-Related_Disorders, Intellectual_disability, Autism, Seizure, Autosomal_recessive_nonsyndromic_hearing_loss_4, SeSAME-like_syndrome, Inborn_genetic_diseases, Pendred_syndrome, EAST_syndrome, Peripheral_neuropathy</t>
  </si>
  <si>
    <t>1:160007257-160040038</t>
  </si>
  <si>
    <t>ENST00000368089</t>
  </si>
  <si>
    <t>Inwardly rectifying potassium channel 3 (Irk3) encodes a protein involved in wing disc development.</t>
  </si>
  <si>
    <t xml:space="preserve">The gene Inwardly rectifying potassium channel 3 is referred to in FlyBase by the symbol Dmel\Irk3 (CG10369, FBgn0032706). It is a protein_coding_gene from Dmel. It has 3 annotated transcripts and 3 polypeptides (all unique). Gene sequence location is 2L:18711071..18713748. Its molecular function is described by: inward rectifier potassium channel activity. It is involved in the biological process described with: regulation of membrane potential; potassium ion import across plasma membrane; wing disc development; potassium ion transport; regulation of ion transmembrane transport. 6 alleles are reported. The phenotypes of these alleles manifest in: wing hinge; wing; wing vein. The phenotypic classes of alleles include: viable; increased mortality during development; phenotype; increased mortality. Summary of modENCODE Temporal Expression Profile:  Temporal profile ranges from a peak of moderately high expression to a trough of very low expression.  Peak expression observed within 06-12 hour embryonic stages, during early larval stages, in stages of adults of both sexes.  </t>
  </si>
  <si>
    <t>KCNJ15</t>
  </si>
  <si>
    <t>potassium inwardly rectifying channel subfamily J member 15</t>
  </si>
  <si>
    <t>Q99712</t>
  </si>
  <si>
    <t>21:39529128-39679279</t>
  </si>
  <si>
    <t>ENST00000328656</t>
  </si>
  <si>
    <t>KCNK7</t>
  </si>
  <si>
    <t>potassium two pore domain channel subfamily K member 7</t>
  </si>
  <si>
    <t>Q9Y2U2</t>
  </si>
  <si>
    <t>CG1688</t>
  </si>
  <si>
    <t>FBgn0027589</t>
  </si>
  <si>
    <t>TOK1</t>
  </si>
  <si>
    <t>S000003629</t>
  </si>
  <si>
    <t>11:65360326-65363467</t>
  </si>
  <si>
    <t>ENST00000340313</t>
  </si>
  <si>
    <t>3.478e-05</t>
  </si>
  <si>
    <t xml:space="preserve">This gene is referred to in FlyBase by the symbol Dmel\CG1688 (FBgn0027589). It is a protein_coding_gene from Dmel. It has one annotated transcript and one polypeptide. Gene sequence location is 2R:9766364..9806875. Its molecular function is described by: potassium ion leak channel activity; potassium channel activity. It is involved in the biological process described with: potassium ion transmembrane transport; stabilization of membrane potential. 7 alleles are reported. No phenotypic data is available. The phenotypic classes of alleles include: lethal; viable; some die during pupal stage; partially lethal - majority die. Summary of modENCODE Temporal Expression Profile:  Temporal profile ranges from a peak of moderate expression to a trough of no expression detected.  Peak expression observed during late pupal stages, in adult male stages.  </t>
  </si>
  <si>
    <t>KCNMA1</t>
  </si>
  <si>
    <t>potassium calcium-activated channel subfamily M alpha 1</t>
  </si>
  <si>
    <t>SLO</t>
  </si>
  <si>
    <t>Q12791</t>
  </si>
  <si>
    <t>slo</t>
  </si>
  <si>
    <t>FBgn0003429</t>
  </si>
  <si>
    <t>Autism_spectrum_disorder, Liang-Wang_syndrome, Intellectual_disability, Epilepsy,_idiopathic_generalized,_susceptibility_to,_16, See_cases, Seizure, KCNMA1-related_disorders, Inborn_genetic_diseases, Spastic_ataxia, Cerebellar_atrophy,_developmental_delay,_and_seizures, Generalized_epilepsy-paroxysmal_dyskinesia_syndrome</t>
  </si>
  <si>
    <t>10:78629359-79398353</t>
  </si>
  <si>
    <t>ENST00000404857</t>
  </si>
  <si>
    <t>slowpoke (slo) encodes the structural alpha subunit of a BK ('maxi K') calcium-activated potassium channel. It regulates neurotransmitter release at the synapse and maintain electrical excitability in neurons and muscle cells.</t>
  </si>
  <si>
    <t xml:space="preserve">The gene slowpoke is referred to in FlyBase by the symbol Dmel\slo (CG10693, FBgn0003429). It is a protein_coding_gene from Dmel. It has 23 annotated transcripts and 23 polypeptides (all unique). Gene sequence location is 3R:24662491..24711595. Its molecular function is described by: calcium-activated potassium channel activity; large conductance calcium-activated potassium channel activity; protein binding. It is involved in the biological process described with 8 unique terms, many of which group under: rhythmic process; circadian rhythm; behavior; establishment of localization; transport. 61 alleles are reported. The phenotypes of these alleles manifest in: neuromuscular junction; adult muscle system; head segment; adult antennal lobe receptor neuron; pupa. The phenotypic classes of alleles include: abnormal circadian rhythm; phenotype; abnormal behavior; abnormal stress response.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</si>
  <si>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KCNQ2</t>
  </si>
  <si>
    <t>potassium voltage-gated channel subfamily Q member 2</t>
  </si>
  <si>
    <t>EBN|EBN1</t>
  </si>
  <si>
    <t>O43526</t>
  </si>
  <si>
    <t>KCNQ</t>
  </si>
  <si>
    <t>FBgn0033494</t>
  </si>
  <si>
    <t>Developmental_and_epileptic_encephalopathy,_1, Abnormal_facial_shape, Neonatal_encephalopathy, Complex_neurodevelopmental_disorder, Limb_dystonia, KCNQ2-Related_Disorders, Severe_intellectual_deficiency, Epilepsy,_benign_neonatal,_1,_and/or_myokymia, KCNQ2-related_disorder, Epicanthal_fold, See_cases, Inborn_genetic_diseases, Autosomal_recessive_congenital_ichthyosis_10, Febrile_seizures,_familial,_8, Early_infantile_epileptic_encephalopathy_with_suppression_bursts, Developmental_and_epileptic_encephalopathy,_7, Autism_spectrum_disorder, Generalized_hypotonia, Seizures,_benign_familial_neonatal,_2, Epileptic_encephalopathy, Absent_speech, Seizure, Continuous_spike_and_waves_during_slow_sleep, Seizures,_benign_familial_neonatal,_1, Autistic_behavior, Intellectual_disability,_moderate, Global_developmental_delay, Seizures,_benign_familial_neonatal,_1,_and/or_myokymia, Neurodevelopmental_disorder, Intellectual_disability</t>
  </si>
  <si>
    <t>20:62037542-62103993</t>
  </si>
  <si>
    <t>ENST00000359125</t>
  </si>
  <si>
    <t>KCNQ potassium channel (KCNQ) encodes a voltage-gated channel involved in cardiac muscle contraction.</t>
  </si>
  <si>
    <t xml:space="preserve">The gene KCNQ potassium channel is referred to in FlyBase by the symbol Dmel\KCNQ (CG33135, FBgn0033494). It is a protein_coding_gene from Dmel. It has 9 annotated transcripts and 9 polypeptides (all unique). Gene sequence location is 2R:10145897..10192394. Its molecular function is described by: voltage-gated cation channel activity; delayed rectifier potassium channel activity; voltage-gated potassium channel activity; calmodulin binding. It is involved in the biological process described with: potassium ion transmembrane transport; regulation of heart rate; potassium ion transport; embryonic development via the syncytial blastoderm; cardiac muscle contraction. 40 alleles are reported. The phenotypes of these alleles manifest in: cleavage nucleus; adult heart; adult heart muscle cell. The phenotypic classes of alleles include: phenotype; increased mortality during development; viable; increased mortality. Summary of modENCODE Temporal Expression Profile:  Temporal profile ranges from a peak of moderately high expression to a trough of very low expression.  Peak expression observed within 18-24 hour embryonic stages, during early larval stages.  </t>
  </si>
  <si>
    <t>KCNQ3</t>
  </si>
  <si>
    <t>potassium voltage-gated channel subfamily Q member 3</t>
  </si>
  <si>
    <t>EBN2</t>
  </si>
  <si>
    <t>O43525</t>
  </si>
  <si>
    <t>Autism_spectrum_disorder, Early_Infantile_Epileptic_Encephalopathy,_Autosomal_Recessive, Seizures,_benign_familial_infantile,_5, Intellectual_disability,_severe, Seizures,_benign_familial_neonatal,_2, Severe_neurodevelopmental_delay, Intellectual_disability, See_cases, KCNQ3-related_developmental_disability, Benign_neonatal_seizures, Seizure, Benign_Neonatal_Epilepsy, Inborn_genetic_diseases, Autistic_behavior, Early_Infantile_Epileptic_Encephalopathy,_Autosomal_Dominant, Developmental_disorder, Childhood_epilepsy_with_centrotemporal_spikes, Lennox-Gastaut_syndrome</t>
  </si>
  <si>
    <t>8:133133108-133493200</t>
  </si>
  <si>
    <t>ENST00000388996</t>
  </si>
  <si>
    <t>KCNS3</t>
  </si>
  <si>
    <t>potassium voltage-gated channel modifier subfamily S member 3</t>
  </si>
  <si>
    <t>Q9BQ31</t>
  </si>
  <si>
    <t>2:18059114-18542882</t>
  </si>
  <si>
    <t>ENST00000403915</t>
  </si>
  <si>
    <t>KCTD13</t>
  </si>
  <si>
    <t>potassium channel tetramerization domain containing 13</t>
  </si>
  <si>
    <t>Q8WZ19</t>
  </si>
  <si>
    <t>CG10465</t>
  </si>
  <si>
    <t>FBgn0033017</t>
  </si>
  <si>
    <t>16:29916333-29938356</t>
  </si>
  <si>
    <t>ENST00000568000</t>
  </si>
  <si>
    <t xml:space="preserve">This gene is referred to in FlyBase by the symbol Dmel\CG10465 (FBgn0033017). It is a protein_coding_gene from Dmel. It has one annotated transcript and one polypeptide. Gene sequence location is 2R:5339706..5340995. Its molecular function is unknown. It is involved in the biological process described with: protein homooligomerization. 10 alleles are reported. No phenotypic data is available. The phenotypic classes of alleles include: fertile; viable. Summary of modENCODE Temporal Expression Profile:  Temporal profile ranges from a peak of high expression to a trough of moderate expression.  Peak expression observed within 00-18 hour embryonic stages, during late larval stages.  </t>
  </si>
  <si>
    <t>KDM1B</t>
  </si>
  <si>
    <t>lysine demethylase 1B</t>
  </si>
  <si>
    <t>C6orf193|AOF1</t>
  </si>
  <si>
    <t>Q8NB78</t>
  </si>
  <si>
    <t>Su(var)3-3</t>
  </si>
  <si>
    <t>FBgn0260397</t>
  </si>
  <si>
    <t>FMS1</t>
  </si>
  <si>
    <t>S000004622</t>
  </si>
  <si>
    <t>6:18155560-18224084</t>
  </si>
  <si>
    <t>ENST00000297792</t>
  </si>
  <si>
    <t>Suppressor of variegation 3-3 (Su(var)3-3) encodes a member of the Lysine specific demethylase (LSD1/KDM1) family. It can function both as a transcriptional co-repressor and a co-activator. It demethylates histone H3K4-me2 and -me1 residues, and promotes heterochromatin formation by facilitating H3K9 methylation mediated by the product of Su(var)3-9. It is involved in fertility, wing patterning formation and bristle specification.</t>
  </si>
  <si>
    <t xml:space="preserve">The gene Suppressor of variegation 3-3 is referred to in FlyBase by the symbol Dmel\Su(var)3-3 (CG17149, FBgn0260397). It is a protein_coding_gene from Dmel. It has 3 annotated transcripts and 3 polypeptides (2 unique). Gene sequence location is 3L:20226381..20230250. Its molecular function is described by 6 unique terms, many of which group under: binding; protein demethylase activity; histone demethylase activity; oxidoreductase activity; catalytic activity. It is involved in the biological process described with 9 unique terms, many of which group under: macromolecule modification; imaginal disc-derived appendage morphogenesis; cellular process involved in reproduction in multicellular organism; wing disc development; developmental process. 41 alleles are reported. The phenotypes of these alleles manifest in: ovary; cellular anatomical entity; germarium region 1; female germline cell; egg. The phenotypic classes of alleles include: phenotype; suppressor of variegation; abnormal cell number; semi-sterile. Summary of modENCODE Temporal Expression Profile:  Temporal profile ranges from a peak of moderately high expression to a trough of low expression.  Peak expression observed within 00-12 hour embryonic stages.  </t>
  </si>
  <si>
    <t>KDM2A</t>
  </si>
  <si>
    <t>lysine demethylase 2A</t>
  </si>
  <si>
    <t>FBXL11</t>
  </si>
  <si>
    <t>Q9Y2K7</t>
  </si>
  <si>
    <t>Kdm2</t>
  </si>
  <si>
    <t>FBgn0037659</t>
  </si>
  <si>
    <t>JHD1</t>
  </si>
  <si>
    <t>S000000853</t>
  </si>
  <si>
    <t>11:66886740-67025558</t>
  </si>
  <si>
    <t>ENST00000529006</t>
  </si>
  <si>
    <t xml:space="preserve">The gene Lysine demethylase 2 is referred to in FlyBase by the symbol Dmel\Kdm2 (CG11033, FBgn0037659). It is a protein_coding_gene from Dmel. It has 4 annotated transcripts and 4 polypeptides (1 unique). Gene sequence location is 3R:9052495..9063245. Its molecular function is described by 6 unique terms, many of which group under: histone demethylase activity; protein demethylase activity; binding; demethylase activity; catalytic activity. It is involved in the biological process described with 10 unique terms, many of which group under: SCF-dependent proteasomal ubiquitin-dependent protein catabolic process; regulation of protein ubiquitination; anatomical structure development; system development; gene expression. 52 alleles are reported. The phenotypes of these alleles manifest in: nucleolus; embryonic/larval somatic muscle cell. The phenotypic classes of alleles include: lethal; some die during larval stage; phenotype; lethal - all die before end of P-stage. Summary of modENCODE Temporal Expression Profile:  Temporal profile ranges from a peak of moderately high expression to a trough of low expression.  Peak expression observed within 00-18 hour embryonic stages, during early pupal stages.  </t>
  </si>
  <si>
    <t>KDM3B</t>
  </si>
  <si>
    <t>lysine demethylase 3B</t>
  </si>
  <si>
    <t>C5orf7|JMJD1B</t>
  </si>
  <si>
    <t>Q7LBC6</t>
  </si>
  <si>
    <t>Abnormal_facial_shape, Neurodevelopmental_disorder, See_cases, Diets-Jongmans_syndrome, Inborn_genetic_diseases, Developmental_disorder, Global_developmental_delay</t>
  </si>
  <si>
    <t>5:137688285-137772717</t>
  </si>
  <si>
    <t>ENST00000314358</t>
  </si>
  <si>
    <t>KDM4B</t>
  </si>
  <si>
    <t>lysine demethylase 4B</t>
  </si>
  <si>
    <t>JMJD2B</t>
  </si>
  <si>
    <t>O94953</t>
  </si>
  <si>
    <t>Kdm4A</t>
  </si>
  <si>
    <t>FBgn0033233</t>
  </si>
  <si>
    <t>RPH1</t>
  </si>
  <si>
    <t>S000000971</t>
  </si>
  <si>
    <t>Intellectual_developmental_disorder,_autosomal_dominant_65, See_cases, Inborn_genetic_diseases</t>
  </si>
  <si>
    <t>19:4969125-5153606</t>
  </si>
  <si>
    <t>ENST00000159111</t>
  </si>
  <si>
    <t>Lysine (K)-specific demethylase 4A (Kdm4A) encodes a histone lysine demethylase that catalyzes removal of methyl groups using alpha-ketoglutarate as a cofactor. It demethylates H3K36me3 and is implicated in the demethylation of H3K9me3 and H3K56me3. Its roles include transcription, DNA repair, and heterochromatin silencing.</t>
  </si>
  <si>
    <t xml:space="preserve">The gene Lysine demethylase 4A is referred to in FlyBase by the symbol Dmel\Kdm4A (CG15835, FBgn0033233). It is a protein_coding_gene from Dmel. It has 2 annotated transcripts and 2 polypeptides (all unique). Gene sequence location is 2R:7922775..7924988. Its molecular function is described by: histone H3-methyl-lysine-9 demethylase activity; histone demethylase activity; histone H3-methyl-lysine-36 demethylase activity. It is involved in the biological process described with 6 unique terms, many of which group under: cellular component organization; positive regulation of macromolecule metabolic process; chromatin organization; negative regulation of transcription, DNA-templated; negative regulation of nitrogen compound metabolic process. 21 alleles are reported. The phenotype of these alleles manifest in: wing. The phenotypic classes of alleles include: viable; suppressor of variegation; short lived; fertile; abnormal behavior; partially lethal. Summary of modENCODE Temporal Expression Profile:  Temporal profile ranges from a peak of high expression to a trough of low expression.  Peak expression observed within 00-06 hour embryonic stages.  </t>
  </si>
  <si>
    <t>KDM4C</t>
  </si>
  <si>
    <t>lysine demethylase 4C</t>
  </si>
  <si>
    <t>JMJD2C</t>
  </si>
  <si>
    <t>Q9H3R0</t>
  </si>
  <si>
    <t>Enchondromatosis, Maffucci_syndrome, Inborn_genetic_diseases</t>
  </si>
  <si>
    <t>9:6720863-7175648</t>
  </si>
  <si>
    <t>ENST00000381309</t>
  </si>
  <si>
    <t>6.5189e-07</t>
  </si>
  <si>
    <t>KDM5A</t>
  </si>
  <si>
    <t>lysine demethylase 5A</t>
  </si>
  <si>
    <t>RBBP2|JARID1A</t>
  </si>
  <si>
    <t>P29375</t>
  </si>
  <si>
    <t>lid</t>
  </si>
  <si>
    <t>FBgn0031759</t>
  </si>
  <si>
    <t>JHD2</t>
  </si>
  <si>
    <t>S000003880</t>
  </si>
  <si>
    <t>KDM5A-related_Neurodevelopmental_disorder_with_autism, Intellectual_disability, See_cases, Seizure, Inborn_genetic_diseases</t>
  </si>
  <si>
    <t>12:389295-498620</t>
  </si>
  <si>
    <t>ENST00000399788</t>
  </si>
  <si>
    <t>Lysine demethylase 5 (Kdm5) encodes a trimethyl H3K4 histone demethylase that regulates transcription through both demethylase-dependent and demethylase-independent mechanisms. It has roles in regulating cell growth, circadian rhythm, stress resistance, hematopoiesis and fertility.</t>
  </si>
  <si>
    <t xml:space="preserve">The gene Lysine demethylase 5 is referred to in FlyBase by the symbol Dmel\Kdm5 (CG9088, FBgn0031759). It is a protein_coding_gene from Dmel. It has 6 annotated transcripts and 6 polypeptides (1 unique). Gene sequence location is 2L:5989400..5999501. Its molecular function is described by: histone H3-methyl-arginine-3 demethylase activity; DNA binding; histone demethylase activity; histone H3-tri/di/monomethyl-lysine-4 demethylase activity; protein binding. It is involved in the biological process described with 14 unique terms, many of which group under: cellular component organization; circadian regulation of gene expression; post-embryonic animal organ development; stem cell differentiation; locomotor rhythm. 51 alleles are reported. The phenotypes of these alleles manifest in: male reproductive system; embryonic/larval neuromuscular junction; synapse; eo-type sensillum; germinal proliferation center hub. The phenotypic classes of alleles include: female semi-sterile; phenotype; some die during pupal stage; abnormal neuroanatomy. Summary of modENCODE Temporal Expression Profile:  Temporal profile ranges from a peak of high expression to a trough of moderate expression.  Peak expression observed at stages throughout embryogenesis, in adult female stages.  </t>
  </si>
  <si>
    <t>KDM5B</t>
  </si>
  <si>
    <t>lysine demethylase 5B</t>
  </si>
  <si>
    <t>JARID1B</t>
  </si>
  <si>
    <t>Q9UGL1</t>
  </si>
  <si>
    <t>Autism_spectrum_disorder, Intellectual_disability, See_cases, Intellectual_disability,_autosomal_recessive_65, Diffuse_pediatric-type_high-grade_glioma,_H3-wildtype_and_IDH-wildtype, Inborn_genetic_diseases, Developmental_disorder</t>
  </si>
  <si>
    <t>1:202696526-202778598</t>
  </si>
  <si>
    <t>ENST00000367265</t>
  </si>
  <si>
    <t>7.9102e-15</t>
  </si>
  <si>
    <t>KDM5C</t>
  </si>
  <si>
    <t>lysine demethylase 5C</t>
  </si>
  <si>
    <t>SMCX|JARID1C|MRX13</t>
  </si>
  <si>
    <t>P41229</t>
  </si>
  <si>
    <t>Syndromic_X-linked_intellectual_disability_Claes-Jensen_type, Smith-Magenis_Syndrome-like, Intellectual_disability, See_cases, Spastic_paraplegia, Inborn_genetic_diseases</t>
  </si>
  <si>
    <t>X:53220503-53254604</t>
  </si>
  <si>
    <t>ENST00000375401</t>
  </si>
  <si>
    <t>KDM6A</t>
  </si>
  <si>
    <t>lysine demethylase 6A</t>
  </si>
  <si>
    <t>UTX</t>
  </si>
  <si>
    <t>O15550</t>
  </si>
  <si>
    <t>Utx</t>
  </si>
  <si>
    <t>FBgn0260749</t>
  </si>
  <si>
    <t>Intellectual_disability, See_cases, Kabuki_Syndrome_-_KDM6A, Inborn_genetic_diseases, Kabuki_syndrome_2, CHARGE_association, Global_developmental_delay, Kabuki_syndrome_1</t>
  </si>
  <si>
    <t>X:44732757-44971847</t>
  </si>
  <si>
    <t>ENST00000377967</t>
  </si>
  <si>
    <t>Utx histone demethylase (Utx) encodes a Jumonji C containing protein that catalyzes the removal of methyl groups from Histone H3 lysine 27. Together with the products of trr and Lpt, it is thought to regulate chromatin structure at transcriptional enhancers.</t>
  </si>
  <si>
    <t xml:space="preserve">The gene Utx histone demethylase is referred to in FlyBase by the symbol Dmel\Utx (CG5640, FBgn0260749). It is a protein_coding_gene from Dmel. It has 5 annotated transcripts and 5 polypeptides (4 unique). Gene sequence location is 2L:10272325..10278811. Its molecular function is described by: promoter-specific chromatin binding; RNA polymerase II cis-regulatory region sequence-specific DNA binding; chromatin DNA binding; nuclear receptor binding; histone H3-tri/di-methyl-lysine-27 demethylase activity. It is involved in the biological process described with 15 unique terms, many of which group under: response to radiation; salivary gland histolysis; cellular response to oxygen-containing compound; wound healing; response to gamma radiation. 23 alleles are reported. The phenotypes of these alleles manifest in: adult sense organ; foregut; developing material anatomical entity; acellular anatomical structure; larval imaginal tissue. The phenotypic classes of alleles include: lethal - all die before end of P-stage; increased mortality; phenotype; lethal. Summary of modENCODE Temporal Expression Profile:  Temporal profile ranges from a peak of high expression to a trough of low expression.  Peak expression observed within 00-06 hour embryonic stages.  </t>
  </si>
  <si>
    <t>KDM6B</t>
  </si>
  <si>
    <t>lysine demethylase 6B</t>
  </si>
  <si>
    <t>JMJD3</t>
  </si>
  <si>
    <t>O15054</t>
  </si>
  <si>
    <t>Intellectual_disability, See_cases, Seizure, Inborn_genetic_diseases, KDM6B-related_neurodevelopmental_disorder, Neurodevelopmental_disorder_with_coarse_facies_and_mild_distal_skeletal_abnormalities, Developmental_disorder</t>
  </si>
  <si>
    <t>17:7743222-7758114</t>
  </si>
  <si>
    <t>ENST00000254846</t>
  </si>
  <si>
    <t>KHDRBS2</t>
  </si>
  <si>
    <t>KH RNA binding domain containing, signal transduction associated 2</t>
  </si>
  <si>
    <t>Q5VWX1</t>
  </si>
  <si>
    <t>qkr54B</t>
  </si>
  <si>
    <t>FBgn0022987</t>
  </si>
  <si>
    <t>MSL5</t>
  </si>
  <si>
    <t>S000004106</t>
  </si>
  <si>
    <t>6:62389865-62996132</t>
  </si>
  <si>
    <t>ENST00000281156</t>
  </si>
  <si>
    <t xml:space="preserve">The gene quaking related 54B is referred to in FlyBase by the symbol Dmel\qkr54B (CG4816, FBgn0022987). It is a protein_coding_gene from Dmel. It has 4 annotated transcripts and 4 polypeptides (2 unique). Gene sequence location is 2R:17469624..17475129. Its molecular function is described by: mRNA binding; RNA binding. It is involved in the biological process described with: regulation of mRNA splicing, via spliceosome; regulation of alternative mRNA splicing, via spliceosome.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during late pupal stages.  </t>
  </si>
  <si>
    <t>KIAA0232</t>
  </si>
  <si>
    <t>Q92628</t>
  </si>
  <si>
    <t>4:6783102-6885897</t>
  </si>
  <si>
    <t>ENST00000307659</t>
  </si>
  <si>
    <t>KIAA1586</t>
  </si>
  <si>
    <t>Q9HCI6</t>
  </si>
  <si>
    <t>6:56911347-56920023</t>
  </si>
  <si>
    <t>ENST00000370733</t>
  </si>
  <si>
    <t>5.7547e-11</t>
  </si>
  <si>
    <t>KIF13B</t>
  </si>
  <si>
    <t>kinesin family member 13B</t>
  </si>
  <si>
    <t>Q9NQT8</t>
  </si>
  <si>
    <t>Khc-73</t>
  </si>
  <si>
    <t>FBgn0019968</t>
  </si>
  <si>
    <t>KIP2</t>
  </si>
  <si>
    <t>S000006076</t>
  </si>
  <si>
    <t>8:28924796-29120641</t>
  </si>
  <si>
    <t>ENST00000524189</t>
  </si>
  <si>
    <t>2.1366e-12</t>
  </si>
  <si>
    <t>Kinesin heavy chain 73 (Khc-73) encodes a member of the Kinesin-3 family of microtubule-based transport motors. It facilitates endosomal transport during interphase and modulates cortical polarity during asymmetric neuroblast cell division.</t>
  </si>
  <si>
    <t xml:space="preserve">The gene Kinesin heavy chain 73 is referred to in FlyBase by the symbol Dmel\Khc-73 (CG8183, FBgn0019968). It is a protein_coding_gene from Dmel. It has 5 annotated transcripts and 5 polypeptides (all unique). Gene sequence location is 2R:15515778..15532259. Its molecular function is described by: microtubule binding; ATP hydrolysis activity; microtubule motor activity; protein homodimerization activity; ATP binding. It is involved in the biological process described with: regulation of synapse structure or activity; microtubule-based movement; plus-end-directed vesicle transport along microtubule; establishment of spindle orientation. 20 alleles are reported. The phenotypes of these alleles manifest in: neuroblast; t-bar. The phenotypic classes of alleles include: abnormal neuroanatomy; abnormal neurophysiology. Summary of modENCODE Temporal Expression Profile:  Temporal profile ranges from a peak of moderately high expression to a trough of moderate expression.  Peak expression observed within 00-06 and 12-24 hour embryonic stages, during late larval stages, at stages throughout the pupal period, in adult male stages.  </t>
  </si>
  <si>
    <t>KIF14</t>
  </si>
  <si>
    <t>kinesin family member 14</t>
  </si>
  <si>
    <t>Q15058</t>
  </si>
  <si>
    <t>neb</t>
  </si>
  <si>
    <t>FBgn0004374</t>
  </si>
  <si>
    <t>Microcephaly_20,_primary,_autosomal_recessive, Lethal_fetal_cerebrorenogenitourinary_agenesis/hypoplasia_syndrome, Inborn_genetic_diseases</t>
  </si>
  <si>
    <t>1:200520628-200589862</t>
  </si>
  <si>
    <t>ENST00000367350</t>
  </si>
  <si>
    <t>4.1141e-05</t>
  </si>
  <si>
    <t>nebbish (neb) encodes a microtubule motor protein that interacts with PP1 phosphatases and is involved in chromosome segregation.</t>
  </si>
  <si>
    <t xml:space="preserve">The gene nebbish is referred to in FlyBase by the symbol Dmel\neb (CG10718, FBgn0004374). It is a protein_coding_gene from Dmel. It has one annotated transcript and one polypeptide. Gene sequence location is 2L:20075757..20089698. Its molecular function is described by 7 unique terms, many of which group under: ATP-dependent activity; microtubule motor activity; binding; cytoskeletal motor activity; protein binding. It is involved in the biological process described with 9 unique terms, many of which group under: cell cycle; mitotic cell cycle, embryonic; microtubule-based movement; biological regulation; regulation of cell cycle. 57 alleles are reported. The phenotypes of these alleles manifest in: female-specific anatomical entity; embryonic/larval central nervous system; intracellular organelle lumen; spindle; chordotonal organ. The phenotypic classes of alleles include: lethal; phenotype; abnormal behavior; sterile. Summary of modENCODE Temporal Expression Profile:  Temporal profile ranges from a peak of moderately high expression to a trough of low expression.  Peak expression observed within 00-12 hour embryonic stages, in adult male stages.  </t>
  </si>
  <si>
    <t>KIF1A</t>
  </si>
  <si>
    <t>kinesin family member 1A</t>
  </si>
  <si>
    <t>ATSV|C2orf20|SPG30</t>
  </si>
  <si>
    <t>Q12756</t>
  </si>
  <si>
    <t>unc-104</t>
  </si>
  <si>
    <t>FBgn0267002</t>
  </si>
  <si>
    <t>Micrognathia, Feeding_difficulties, Cerebellar_vermis_hypoplasia, Abnormality_of_the_cervical_spine, Hereditary_spastic_paraplegia_30, PEHO_syndrome, Hereditary_sensory_and_autonomic_neuropathy_type_2, Hereditary_spastic_paraplegia, Night_blindness, Small_hand, Clonus, Cleft_palate, Neuropathy,_hereditary_sensory_and_autonomic,_type_2A, Neuropathy,_hereditary_sensory,_type_2C, KIF1A-related_disorder, See_cases, Intellectual_disability,_autosomal_dominant_9, Congenital_laryngomalacia, Sensorineural_hearing_loss_disorder, Dandy-Walker_syndrome, KIF1A-related_disorders, Inborn_genetic_diseases, Spastic_paraplegia, Hyperreflexia, Diaphragmatic_eventration, Arachnodactyly, Lower_limb_hyperreflexia, Spastic_Paraplegia,_Recessive, History_of_neurodevelopmental_disorder, Abnormality_of_the_vertebral_column, Intellectual_Disability,_Dominant, Abnormality_of_the_diaphragm, Seizure, Hydroureter, Syndromic_intellectual_disability, Charcot-Marie-Tooth_disease_type_2, Global_developmental_delay, Hydronephrosis, Neurodevelopmental_delay, Intellectual_disability, Microglossia, Duane_retraction_syndrome, Spastic_ataxia, Developmental_disorder</t>
  </si>
  <si>
    <t>2:241653181-241759725</t>
  </si>
  <si>
    <t>ENST00000498729</t>
  </si>
  <si>
    <t>The gene uncoordinated-104 is referred to in FlyBase by the symbol Dmel\unc-104 (CG8566, FBgn0267002). It is a protein_coding_gene from Dmel. It has 8 annotated transcripts and 8 polypeptides (7 unique). Gene sequence location is 2R:16751503..16772671. Its molecular function is described by 6 unique terms, many of which group under: microtubule motor activity; ATP-dependent activity; cytoskeletal motor activity; protein binding; adenyl nucleotide binding. It is involved in the biological process described with 18 unique terms, many of which group under: vesicle-mediated transport; larval behavior; signaling; dendrite development; regulation of growth. 43 alleles are reported. The phenotypes of these alleles manifest in: plasma membrane bounded cell projection; synapse; larval intersegmental nerve of A1-7; actin-based cell projection; membrane-bounded organelle. The phenotypic classes of alleles include: increased mortality; abnormal behavior; abnormal size; phenotype.</t>
  </si>
  <si>
    <t>KIF5C</t>
  </si>
  <si>
    <t>kinesin family member 5C</t>
  </si>
  <si>
    <t>O60282</t>
  </si>
  <si>
    <t>Khc</t>
  </si>
  <si>
    <t>FBgn0001308</t>
  </si>
  <si>
    <t>SMY1</t>
  </si>
  <si>
    <t>S000001562</t>
  </si>
  <si>
    <t>Developmental_disorder, Inborn_genetic_diseases, Complex_cortical_dysplasia_with_other_brain_malformations_2</t>
  </si>
  <si>
    <t>2:149632819-149883273</t>
  </si>
  <si>
    <t>ENST00000435030</t>
  </si>
  <si>
    <t>Kinesin heavy chain (Khc) encodes the force generating subunit of kinesin-1, a microtubule motor protein. It functions in the long-distance transport of cytoplasmic "cargoes" such as mRNAs, protein complexes, and organelles.</t>
  </si>
  <si>
    <t xml:space="preserve">The gene Kinesin heavy chain is referred to in FlyBase by the symbol Dmel\Khc (CG7765, FBgn0001308). It is a protein_coding_gene from Dmel. It has one annotated transcript and one polypeptide. Gene sequence location is 2R:16266960..16271971. Its molecular function is described by 7 unique terms, many of which group under: cytoskeletal motor activity; binding; ATP-dependent activity; microtubule motor activity; protein binding. It is involved in the biological process described with 29 unique terms, many of which group under: mitochondrion distribution; mitochondrion organization; microtubule sliding; dendrite morphogenesis; protein-containing complex disassembly. 129 alleles are reported. The phenotypes of these alleles manifest in: neuron projection; cell projection; plasma membrane bounded cell projection; egg chorion; postsynapse. The phenotypic classes of alleles include: abnormal size; viable; lethal; phenotype. Summary of modENCODE Temporal Expression Profile:  Temporal profile ranges from a peak of high expression to a trough of moderately high expression.  Peak expression observed at stages throughout embryogenesis, during early larval stages, at stages throughout the pupal period, in adult female stages.  </t>
  </si>
  <si>
    <t>KIRREL3</t>
  </si>
  <si>
    <t>kirre like nephrin family adhesion molecule 3</t>
  </si>
  <si>
    <t>Q8IZU9</t>
  </si>
  <si>
    <t>rst</t>
  </si>
  <si>
    <t>FBgn0003285</t>
  </si>
  <si>
    <t>Autism_spectrum_disorder, Difficulty_walking, Intellectual_disability, Absent_speech, Intellectual_disability,_autosomal_dominant_4, Inborn_genetic_diseases, Thoracic_scoliosis, Global_developmental_delay</t>
  </si>
  <si>
    <t>11:126293254-126873355</t>
  </si>
  <si>
    <t>ENST00000525144</t>
  </si>
  <si>
    <t>roughest (rst) encodes a multi-purpose transmembrane protein that is well studied in the fly eye and muscle during development. It interacts with the transmembrane ligand encoded by hbs to guide cell movement.</t>
  </si>
  <si>
    <t xml:space="preserve">The gene roughest is referred to in FlyBase by the symbol Dmel\rst (CG4125, FBgn0003285). It is a protein_coding_gene from Dmel. It has 2 annotated transcripts and 2 polypeptides (1 unique). Gene sequence location is X:2950399..2973834. Its molecular function is described by: cell adhesion molecule binding; PDZ domain binding. It is involved in the biological process described with 9 unique terms, many of which group under: cell-cell adhesion; muscle cell differentiation; muscle organ development; biological adhesion; cell adhesion. 35 alleles are reported. The phenotypes of these alleles manifest in: cellular anatomical entity; cell junction; organelle; posterior vertical bristle; germ layer derivative. The phenotypic classes of alleles include: increased mortality during development; visible; phenotype; increased mortality. Summary of modENCODE Temporal Expression Profile:  Temporal profile ranges from a peak of moderately high expression to a trough of very low expression.  Peak expression observed within 00-18 hour embryonic stages, at stages throughout the pupal period.  </t>
  </si>
  <si>
    <t>KLF16</t>
  </si>
  <si>
    <t>Kruppel like factor 16</t>
  </si>
  <si>
    <t>Q9BXK1</t>
  </si>
  <si>
    <t>l(3)neo38</t>
  </si>
  <si>
    <t>FBgn0265276</t>
  </si>
  <si>
    <t>SWI5</t>
  </si>
  <si>
    <t>S000002553</t>
  </si>
  <si>
    <t>19:1852399-1863567</t>
  </si>
  <si>
    <t>ENST00000250916</t>
  </si>
  <si>
    <t>lethal (3) neo38 (l(3)neo38) encodes an essential regulator of neuromuscular junction and brain development, required at post-embryonic stages.</t>
  </si>
  <si>
    <t>The gene lethal (3) neo38 is referred to in FlyBase by the symbol Dmel\l(3)neo38 (CG6930, FBgn0265276). It is a protein_coding_gene from Dmel. It has 10 annotated transcripts and 10 polypeptides (6 unique). Gene sequence location is 3R:11765038..11779128.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brain development; neuromuscular junction development. 34 alleles are reported. The phenotypes of these alleles manifest in: chaeta; embryonic/larval neuromuscular junction; mesothoracic tergum; wing; A1-7 ventral longitudinal muscle cell. The phenotypic classes of alleles include: increased mortality; abnormal flight; increased mortality during development; phenotype.</t>
  </si>
  <si>
    <t>KLF7</t>
  </si>
  <si>
    <t>Kruppel like factor 7</t>
  </si>
  <si>
    <t>O75840</t>
  </si>
  <si>
    <t>luna</t>
  </si>
  <si>
    <t>FBgn0040765</t>
  </si>
  <si>
    <t>NRG1</t>
  </si>
  <si>
    <t>S000002450</t>
  </si>
  <si>
    <t>KLF7-related_disorder, Neurodevelopmental_disorder, intellectual_deficiency, Delayed_gross_motor_development, Inborn_genetic_diseases, KLF7-related_neurodevelopmental_disorder, Mild_expressive_language_delay</t>
  </si>
  <si>
    <t>2:207938861-208031991</t>
  </si>
  <si>
    <t>ENST00000309446</t>
  </si>
  <si>
    <t xml:space="preserve">The gene luna is referred to in FlyBase by the symbol Dmel\luna (CG33473, FBgn0040765). It is a protein_coding_gene from Dmel. It has 3 annotated transcripts and 3 polypeptides (1 unique). Gene sequence location is 2R:10977956..11116378. Its molecular function is described by: sequence-specific DNA binding; DNA-binding transcription factor activity, RNA polymerase II-specific; RNA polymerase II cis-regulatory region sequence-specific DNA binding. It is involved in the biological process described with: regulation of transcription by RNA polymerase II; preblastoderm mitotic cell cycle; mitotic sister chromatid segregation. 39 alleles are reported. The phenotypes of these alleles manifest in: adult segment; thoracic segment; segment; integumentary system; adult thorax. The phenotypic classes of alleles include: phenotype; lethal - all die before end of second instar larval stage; increased mortality during development; increased mortality. Summary of modENCODE Temporal Expression Profile:  Temporal profile ranges from a peak of moderately high expression to a trough of very low expression.  Peak expression observed within 06-18 hour embryonic stages.  </t>
  </si>
  <si>
    <t>KMT2A</t>
  </si>
  <si>
    <t>lysine methyltransferase 2A</t>
  </si>
  <si>
    <t>MLL</t>
  </si>
  <si>
    <t>Q03164</t>
  </si>
  <si>
    <t>trx</t>
  </si>
  <si>
    <t>FBgn0003862</t>
  </si>
  <si>
    <t>Autism_spectrum_disorder, Bilateral_ptosis, Neurodevelopmental_disorder, Neurodevelopmental_delay, Intellectual_disability, See_cases, Wiedemann-Steiner_syndrome, Inborn_genetic_diseases, Atypical_behavior, Language_disorder, Kabuki_syndrome_1</t>
  </si>
  <si>
    <t>11:118307205-118397539</t>
  </si>
  <si>
    <t>ENST00000534358</t>
  </si>
  <si>
    <t>trithorax (trx) encodes a chromatin-modifying enzyme involved in gene regulation. It methylates the histone encoded by His3 on Lys-4, promoting its further acetylation. This activity antagonises the epigenetic silencing by Polycomb group proteins. It contributes to axon guidance, eye development and germ cell migration.</t>
  </si>
  <si>
    <t xml:space="preserve">The gene trithorax is referred to in FlyBase by the symbol Dmel\trx (CG8651, FBgn0003862). It is a protein_coding_gene from Dmel. It has 5 annotated transcripts and 5 polypeptides (2 unique). Gene sequence location is 3R:14263358..14286903. Its molecular function is described by 9 unique terms, many of which group under: binding; protein binding; transferase activity, transferring one-carbon groups; ion binding; protein phosphatase binding. It is involved in the biological process described with 12 unique terms, many of which group under: positive regulation of cellular process; sexual reproduction; chromatin organization; nucleic acid-templated transcription; cellular component organization. 141 alleles are reported. The phenotypes of these alleles manifest in: stem cell; somatic precursor cell; spiracle; denticle field; eye-antennal disc. The phenotypic classes of alleles include: increased mortality; phenotype; modifier of variegation; increased mortality during development.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</si>
  <si>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KMT2C</t>
  </si>
  <si>
    <t>lysine methyltransferase 2C</t>
  </si>
  <si>
    <t>MLL3</t>
  </si>
  <si>
    <t>Q8NEZ4</t>
  </si>
  <si>
    <t>trr</t>
  </si>
  <si>
    <t>FBgn0023518</t>
  </si>
  <si>
    <t>Autism_spectrum_disorder, Microcephaly, Kleefstra_syndrome_2, KMT2C-related_disorders, Autism,_susceptiblity_to, Neurodevelopmental_disorder, atypical_cerebral_palsy, Intellectual_disability, Autism, See_cases, Seizure, Epileptic_encephalopathy,_infantile_or_early_childhood,_2, Tip-toe_gait, Inborn_genetic_diseases, Autistic_behavior, Global_developmental_delay</t>
  </si>
  <si>
    <t>7:151832010-152133090</t>
  </si>
  <si>
    <t>ENST00000262189</t>
  </si>
  <si>
    <t>trithorax-related (trr) encodes a methyltransferase that trimethylates lysine 4 of the histone encoded by His3. The activity of the product of trr is stimulated by ecdysone and is important for eye development.</t>
  </si>
  <si>
    <t xml:space="preserve">The gene trithorax-related is referred to in FlyBase by the symbol Dmel\trr (CG3848, FBgn0023518). It is a protein_coding_gene from Dmel. It has 2 annotated transcripts and 2 polypeptides (all unique). Gene sequence location is X:1881313..1889950. Its molecular function is described by 6 unique terms, many of which group under: binding; protein binding; sequence-specific double-stranded DNA binding; histone-lysine N-methyltransferase activity; histone binding. It is involved in the biological process described with 8 unique terms, many of which group under: developmental process; eye development; compound eye development; response to organic cyclic compound; response to ketone. 34 alleles are reported. The phenotypes of these alleles manifest in: eye disc; sensory neuron; organelle; cuboidal/columnar epithelium; alimentary canal. The phenotypic classes of alleles include: increased cell death; female sterile; phenotype; male fertile. Summary of modENCODE Temporal Expression Profile:  Temporal profile ranges from a peak of moderately high expression to a trough of low expression.  Peak expression observed within 00-12 hour embryonic stages.  </t>
  </si>
  <si>
    <t>KMT2E</t>
  </si>
  <si>
    <t>lysine methyltransferase 2E (inactive)</t>
  </si>
  <si>
    <t>MLL5</t>
  </si>
  <si>
    <t>Q8IZD2</t>
  </si>
  <si>
    <t>upSET</t>
  </si>
  <si>
    <t>FBgn0036398</t>
  </si>
  <si>
    <t>SET4</t>
  </si>
  <si>
    <t>S000003641</t>
  </si>
  <si>
    <t>Autism_spectrum_disorder, Neurodevelopmental_delay, See_cases, Intellectual_disability,_autosomal_dominant_40, Inborn_genetic_diseases, Abnormal_cerebellar_vermis_morphology, O'Donnell-Luria-Rodan_syndrome</t>
  </si>
  <si>
    <t>7:104654626-104754808</t>
  </si>
  <si>
    <t>ENST00000311117</t>
  </si>
  <si>
    <t>upSET (upSET) encodes a Polycomb/Trithorax-type global transcriptional regulator. It is recruited to active and inducible genes where it restricts chromatin accessibility and histone acetylation to promoter regions. upSET loss produces female sterility.</t>
  </si>
  <si>
    <t xml:space="preserve">The gene upSET is referred to in FlyBase by the symbol Dmel\upSET (CG9007, FBgn0036398). It is a protein_coding_gene from Dmel. It has 2 annotated transcripts and 2 polypeptides (1 unique). Gene sequence location is 3L:14002127..14020148. Its molecular function is described by: methylated histone binding; chromatin binding. It is involved in the biological process described with: negative regulation of gene expression, epigenetic; regulation of histone acetylation. 17 alleles are reported. The phenotypes of these alleles manifest in: egg chamber; nurse cell. The phenotypic classes of alleles include: suppressor of variegation; lethal; viable; female sterile. Summary of modENCODE Temporal Expression Profile:  Temporal profile ranges from a peak of moderately high expression to a trough of low expression.  Peak expression observed at stages throughout embryogenesis, during early pupal stages, in adult female stages.  </t>
  </si>
  <si>
    <t>KMT5B</t>
  </si>
  <si>
    <t>lysine methyltransferase 5B</t>
  </si>
  <si>
    <t>SUV420H1</t>
  </si>
  <si>
    <t>Q4FZB7</t>
  </si>
  <si>
    <t>Hmt4-20</t>
  </si>
  <si>
    <t>FBgn0025639</t>
  </si>
  <si>
    <t>Autism_spectrum_disorder, See_cases, KMT5B-related_neurodevelopmental_disorder, Inborn_genetic_diseases, Intellectual_disability,_autosomal_dominant_51, Global_developmental_delay</t>
  </si>
  <si>
    <t>11:67922330-67981295</t>
  </si>
  <si>
    <t>ENST00000304363</t>
  </si>
  <si>
    <t>Histone methyltransferase 4-20 (Hmt4-20) encodes a di- and trimethyltransferase, acting on the lysine 20 residue of monomethylated Histone H4.</t>
  </si>
  <si>
    <t xml:space="preserve">The gene Histone methyltransferase 4-20 is referred to in FlyBase by the symbol Dmel\Hmt4-20 (CG13363, FBgn0025639). It is a protein_coding_gene from Dmel. It has 2 annotated transcripts and 2 polypeptides (1 unique). Gene sequence location is X:648483..656033. Its molecular function is described by: histone methyltransferase activity (H4-K20 specific). It is involved in the biological process described with 6 unique terms, many of which group under: chromosome organization; regulation of gene expression; organelle organization; regulation of biological process; histone H4-K20 trimethylation. 23 alleles are reported. No phenotypic data is available. The phenotypic classes of alleles include: suppressor of variegation; viable; fertile; non-suppressor of variegation. Summary of modENCODE Temporal Expression Profile:  Temporal profile ranges from a peak of high expression to a trough of moderate expression.  Peak expression observed within 00-06 hour embryonic stages, in adult female stages.  </t>
  </si>
  <si>
    <t>KNG1</t>
  </si>
  <si>
    <t>kininogen 1</t>
  </si>
  <si>
    <t>KNG|BDK|HK</t>
  </si>
  <si>
    <t>P01042</t>
  </si>
  <si>
    <t>CG31960</t>
  </si>
  <si>
    <t>FBgn0051960</t>
  </si>
  <si>
    <t>Thrombus, Angioedema,_hereditary,_6, Inborn_genetic_diseases</t>
  </si>
  <si>
    <t>3:186435065-186461743</t>
  </si>
  <si>
    <t>ENST00000265023</t>
  </si>
  <si>
    <t>3.2071e-10</t>
  </si>
  <si>
    <t xml:space="preserve">This gene is referred to in FlyBase by the symbol Dmel\CG31960 (FBgn0051960). It is a protein_coding_gene from Dmel. It has one annotated transcript and one polypeptide. Gene sequence location is 2L:3784947..3785622. Its molecular function is described by: enzyme regulator activity; calcium ion binding. It is involved in the biological process described with: calcium-mediated signaling. 4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larval stages, at stages throughout the pupal period, in adult male stages.  </t>
  </si>
  <si>
    <t>KPTN</t>
  </si>
  <si>
    <t>kaptin, actin binding protein</t>
  </si>
  <si>
    <t>Q9Y664</t>
  </si>
  <si>
    <t>Macrocephaly-developmental_delay_syndrome, Inborn_genetic_diseases</t>
  </si>
  <si>
    <t>19:47978401-47987525</t>
  </si>
  <si>
    <t>ENST00000338134</t>
  </si>
  <si>
    <t>1.1348e-05</t>
  </si>
  <si>
    <t>KRR1</t>
  </si>
  <si>
    <t>KRR1 small subunit processome component homolog</t>
  </si>
  <si>
    <t>HRB2</t>
  </si>
  <si>
    <t>Q13601</t>
  </si>
  <si>
    <t>dbe</t>
  </si>
  <si>
    <t>FBgn0020305</t>
  </si>
  <si>
    <t>S000000564</t>
  </si>
  <si>
    <t>12:75890684-75905416</t>
  </si>
  <si>
    <t>ENST00000229214</t>
  </si>
  <si>
    <t xml:space="preserve">The gene dribble is referred to in FlyBase by the symbol Dmel\dbe (CG4258, FBgn0020305). It is a protein_coding_gene from Dmel. It has one annotated transcript and one polypeptide. Gene sequence location is 2L:868673..869857. Its molecular function is described by: RNA binding. It is involved in the biological process described with: rRNA processing. 17 alleles are reported. The phenotypes of these alleles manifest in: ovariole; mesothoracic tergum. The phenotypic classes of alleles include: increased mortality; phenotype; increased mortality during development; some die during pupal stage. Summary of modENCODE Temporal Expression Profile:  Temporal profile ranges from a peak of high expression to a trough of moderate expression.  Peak expression observed within 00-12 hour embryonic stages.  </t>
  </si>
  <si>
    <t>KRT26</t>
  </si>
  <si>
    <t>keratin 26</t>
  </si>
  <si>
    <t>KRT25B</t>
  </si>
  <si>
    <t>Q7Z3Y9</t>
  </si>
  <si>
    <t>17:38922490-38928414</t>
  </si>
  <si>
    <t>ENST00000335552</t>
  </si>
  <si>
    <t>7.0954e-15</t>
  </si>
  <si>
    <t>LAMA1</t>
  </si>
  <si>
    <t>laminin subunit alpha 1</t>
  </si>
  <si>
    <t>LAMA</t>
  </si>
  <si>
    <t>P25391</t>
  </si>
  <si>
    <t>wb</t>
  </si>
  <si>
    <t>FBgn0261563</t>
  </si>
  <si>
    <t>IMH1</t>
  </si>
  <si>
    <t>S000004300</t>
  </si>
  <si>
    <t>See_cases, Ataxia_-_intellectual_disability_-_oculomotor_apraxia_-_cerebellar_cysts_syndrome, Inborn_genetic_diseases</t>
  </si>
  <si>
    <t>18:6941743-7117813</t>
  </si>
  <si>
    <t>ENST00000389658</t>
  </si>
  <si>
    <t>3.2247999999999996e-32</t>
  </si>
  <si>
    <t>wing blister (wb) encodes one of 2 laminin alpha chains which assembles into a Laminin molecule. Laminin is an extracellular matrix component that interacts with integrins and mediates cell adhesion, guidance, signalling and basement membrane integrity.</t>
  </si>
  <si>
    <t xml:space="preserve">The gene wing blister is referred to in FlyBase by the symbol Dmel\wb (CG42677, FBgn0261563). It is a protein_coding_gene from Dmel. It has 6 annotated transcripts and 6 polypeptides (3 unique). Gene sequence location is 2L:14263027..14328262. Its molecular function is unknown. It is involved in the biological process described with 6 unique terms, many of which group under: movement of cell or subcellular component; tissue development; biological regulation; multicellular organism development; reproductive system development. 90 alleles are reported. The phenotypes of these alleles manifest in: acellular anatomical structure; epithelium; gonadal sheath proper primordium; nephrocyte; embryonic/larval salivary gland. The phenotypic classes of alleles include: increased mortality; phenotype; some die during embryonic stage; increased mortality during development. Summary of modENCODE Temporal Expression Profile:  Temporal profile ranges from a peak of moderately high expression to a trough of very low expression.  Peak expression observed within 00-18 hour embryonic stages.  </t>
  </si>
  <si>
    <t>LAMB1</t>
  </si>
  <si>
    <t>laminin subunit beta 1</t>
  </si>
  <si>
    <t>CLM</t>
  </si>
  <si>
    <t>P07942</t>
  </si>
  <si>
    <t>LanB1</t>
  </si>
  <si>
    <t>FBgn0261800</t>
  </si>
  <si>
    <t>Inborn_genetic_diseases, Cobblestone_lissencephaly_without_muscular_or_ocular_involvement</t>
  </si>
  <si>
    <t>7:107564244-107643700</t>
  </si>
  <si>
    <t>ENST00000222399</t>
  </si>
  <si>
    <t>5.0687e-22</t>
  </si>
  <si>
    <t>LanB1 (LanB1) encodes a subunit of laminin, a heterotrimeric protein found in the extracellular matrix (ECM) and a major component of the basal lamina. Laminins interact with a variety of cell surface molecules such as integrin receptors and other secreted ECM components. It contributes to ECM organization, tissue adhesion, cell motility and developmental patterning.</t>
  </si>
  <si>
    <t>The gene LanB1 is referred to in FlyBase by the symbol Dmel\LanB1 (CG7123, FBgn0261800). It is a protein_coding_gene from Dmel. It has 2 annotated transcripts and 2 polypeptides (1 unique). Gene sequence location is 2L:7811438..7820771. Its molecular function is unknown. It is involved in the biological process described with 15 unique terms, many of which group under: extracellular matrix organization; extracellular matrix assembly; cardiac muscle tissue development; cell migration; imaginal disc-derived appendage development. 26 alleles are reported. The phenotypes of these alleles manifest in: embryonic/larval muscle system; cellular anatomical entity; Malpighian tubule; trunk mesoderm derivative; eo-type sensillum. The phenotypic classes of alleles include: lethal - all die before end of P-stage; phenotype; abnormal feeding behavior; visible.</t>
  </si>
  <si>
    <t>LAS1L</t>
  </si>
  <si>
    <t>LAS1 like ribosome biogenesis factor</t>
  </si>
  <si>
    <t>Q9Y4W2</t>
  </si>
  <si>
    <t>CG32075</t>
  </si>
  <si>
    <t>FBgn0052075</t>
  </si>
  <si>
    <t>LAS1</t>
  </si>
  <si>
    <t>S000001771</t>
  </si>
  <si>
    <t>Autism_spectrum_disorder, Neurodevelopmental_disorder, Intellectual_disability, See_cases, Wilson-Turner_syndrome, Inborn_genetic_diseases, Global_developmental_delay</t>
  </si>
  <si>
    <t>X:64732462-64754655</t>
  </si>
  <si>
    <t>ENST00000374811</t>
  </si>
  <si>
    <t xml:space="preserve">This gene is referred to in FlyBase by the symbol Dmel\CG32075 (FBgn0052075). It is a protein_coding_gene from Dmel. It has 2 annotated transcripts and 2 polypeptides (1 unique). Gene sequence location is 3L:11062726..11064941. Its molecular function is described by: endonuclease activity. It is involved in the biological process described with: maturation of 5.8S rRNA; maturation of LSU-rRNA. 7 alleles are reported. The phenotypes of these alleles manifest in: somatic precursor cell; embryonic/larval muscle cell; sensory system; integumentary system; embryo. The phenotypic classes of alleles include: lethal; abnormal neuroanatomy; visible; viable; lethal - all die during larval stage. Summary of modENCODE Temporal Expression Profile:  Temporal profile ranges from a peak of moderately high expression to a trough of low expression.  Peak expression observed within 00-12 hour embryonic stages.  </t>
  </si>
  <si>
    <t>LDB1</t>
  </si>
  <si>
    <t>LIM domain binding 1</t>
  </si>
  <si>
    <t>Q86U70</t>
  </si>
  <si>
    <t>Chi</t>
  </si>
  <si>
    <t>FBgn0013764</t>
  </si>
  <si>
    <t>MFG1</t>
  </si>
  <si>
    <t>S000002392</t>
  </si>
  <si>
    <t>10:103867317-103880210</t>
  </si>
  <si>
    <t>ENST00000425280</t>
  </si>
  <si>
    <t>Chip (Chi) encodes a transcriptional co-factor that regulates gene expression. It contributes to the regulation of Notch signaling, leg development and axon guidance.</t>
  </si>
  <si>
    <t xml:space="preserve">The gene Chip is referred to in FlyBase by the symbol Dmel\Chi (CG3924, FBgn0013764). It is a protein_coding_gene from Dmel. It has 2 annotated transcripts and 2 polypeptides (all unique). Gene sequence location is 2R:24031538..24033943. Its molecular function is described by: protein binding; transcription coregulator activity; LIM domain binding; RNA polymerase II-specific DNA-binding transcription factor binding; DNA-binding transcription factor binding. It is involved in the biological process described with 14 unique terms, many of which group under: tissue morphogenesis; segmentation; regulation of multicellular organismal development; chaeta morphogenesis; heart development. 43 alleles are reported. The phenotypes of these alleles manifest in: visual system neuron; gnathal ganglion; dorsal thoracic disc; adult antennal lobe projection neuron; cuboidal/columnar epithelium.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00-18 hour embryonic stages.  </t>
  </si>
  <si>
    <t>LDLR</t>
  </si>
  <si>
    <t>low density lipoprotein receptor</t>
  </si>
  <si>
    <t>P01130</t>
  </si>
  <si>
    <t>LpR2</t>
  </si>
  <si>
    <t>FBgn0051092</t>
  </si>
  <si>
    <t>Syndromic_X-linked_intellectual_disability_Najm_type, Early-onset_coronary_artery_disease, Hypercholesterolemia,_familial,_1, Carotid_artery_occlusion, Internal_carotid_artery_dissection, See_cases, Hypercholesterolemia, Homozygous_familial_hypercholesterolemia, Stroke, Cardiovascular_phenotype, Aortic_dissection, Inborn_genetic_diseases, Familial_hypercholesterolemia, Carotid_artery_dissection</t>
  </si>
  <si>
    <t>19:11200038-11244492</t>
  </si>
  <si>
    <t>ENST00000558518</t>
  </si>
  <si>
    <t>9.841e-24</t>
  </si>
  <si>
    <t>Lipophorin receptor 2 (LpR2) encodes a transmembrane receptor. A subset of LpR2-encoded isoforms are involved in the cellular uptake of neutral lipids from the circulating protein encoded by apolpp.</t>
  </si>
  <si>
    <t xml:space="preserve">The gene Lipophorin receptor 2 is referred to in FlyBase by the symbol Dmel\LpR2 (CG31092, FBgn0051092). It is a protein_coding_gene from Dmel. It has 9 annotated transcripts and 9 polypeptides (all unique). Gene sequence location is 3R:25698727..25740465. Its molecular function is described by: calcium ion binding; very-low-density lipoprotein particle receptor activity; lipoprotein particle binding; low-density lipoprotein particle receptor activity. It is involved in the biological process described with: receptor-mediated endocytosis; positive regulation of lipid transport. 40 alleles are reported. The phenotypes of these alleles manifest in: embryonic/larval brain; lipid droplet. The phenotypic classes of alleles include: female sterile; fertile; viable; abnormal immune response. Summary of modENCODE Temporal Expression Profile:  Temporal profile ranges from a peak of moderately high expression to a trough of low expression.  Peak expression observed within 00-06 and 18-24 hour embryonic stages, during late pupal stages, in stages of adults of both sexes.  </t>
  </si>
  <si>
    <t>LEMD3</t>
  </si>
  <si>
    <t>LEM domain containing 3</t>
  </si>
  <si>
    <t>Q9Y2U8</t>
  </si>
  <si>
    <t>MAN1</t>
  </si>
  <si>
    <t>FBgn0034962</t>
  </si>
  <si>
    <t>SRC1</t>
  </si>
  <si>
    <t>S000004497</t>
  </si>
  <si>
    <t>Inborn_genetic_diseases, Cerebral_arteriovenous_malformation, Dermatofibrosis_lenticularis_disseminata</t>
  </si>
  <si>
    <t>12:65563351-65642107</t>
  </si>
  <si>
    <t>ENST00000308330</t>
  </si>
  <si>
    <t>MAN1 (MAN1) encodes a protein that functions as a tissue-specific antagonist of BMP signaling.</t>
  </si>
  <si>
    <t xml:space="preserve">The gene MAN1 is referred to in FlyBase by the symbol Dmel\MAN1 (CG3167, FBgn0034962). It is a protein_coding_gene from Dmel. It has 3 annotated transcripts and 3 polypeptides (1 unique). Gene sequence location is 2R:24033974..24036707. Its molecular function is described by: chromatin DNA binding. It is involved in the biological process described with: nuclear envelope organization; negative regulation of BMP signaling pathway; regulation of intracellular signal transduction. 18 alleles are reported. The phenotypes of these alleles manifest in: adult thoracic segment; multicellular structure; wing; anterior-posterior subdivision of organism; reproductive system. The phenotypic classes of alleles include: phenotype; increased mortality during development; increased mortality; abnormal behavior. Summary of modENCODE Temporal Expression Profile:  Temporal profile ranges from a peak of high expression to a trough of moderate expression.  Peak expression observed within 00-06 hour embryonic stages, in adult female stages.  </t>
  </si>
  <si>
    <t>LEO1</t>
  </si>
  <si>
    <t>LEO1 homolog, Paf1/RNA polymerase II complex component</t>
  </si>
  <si>
    <t>Q8WVC0</t>
  </si>
  <si>
    <t>Atu</t>
  </si>
  <si>
    <t>FBgn0019637</t>
  </si>
  <si>
    <t>S000005649</t>
  </si>
  <si>
    <t>15:52230222-52264003</t>
  </si>
  <si>
    <t>ENST00000299601</t>
  </si>
  <si>
    <t xml:space="preserve">The gene Another transcription unit is referred to in FlyBase by the symbol Dmel\Atu (CG1433, FBgn0019637). It is a protein_coding_gene from Dmel. It has one annotated transcript and one polypeptide. Gene sequence location is 3R:5613358..5615939. Its molecular function is described by: RNA polymerase II C-terminal domain phosphoserine binding. It is involved in the biological process described with: positive regulation of transcription elongation from RNA polymerase II promoter; regulation of hemocyte proliferation; histone modification. 7 alleles are reported. The phenotype of these alleles manifest in: mesothoracic tergum. The phenotypic classes of alleles include: partially lethal; abnormal body color; lethal; some die during pupal stage; viable; abnormal locomotor behavior. Summary of modENCODE Temporal Expression Profile:  Temporal profile ranges from a peak of high expression to a trough of moderate expression.  Peak expression observed within 00-06 hour embryonic stages.  </t>
  </si>
  <si>
    <t>KIZ</t>
  </si>
  <si>
    <t>kizuna centrosomal protein</t>
  </si>
  <si>
    <t>NCRNA00153|C20orf19|PLK1S1</t>
  </si>
  <si>
    <t>Q2M2Z5</t>
  </si>
  <si>
    <t>Retinitis_pigmentosa_69, Inborn_genetic_diseases</t>
  </si>
  <si>
    <t>LEP</t>
  </si>
  <si>
    <t>leptin</t>
  </si>
  <si>
    <t>OBS|OB</t>
  </si>
  <si>
    <t>P41159</t>
  </si>
  <si>
    <t>upd2</t>
  </si>
  <si>
    <t>FBgn0030904</t>
  </si>
  <si>
    <t>Leptin_dysfunction, Monogenic_diabetes, Obesity_due_to_congenital_leptin_deficiency, Monogenic_Non-Syndromic_Obesity, Inborn_genetic_diseases</t>
  </si>
  <si>
    <t>7:127881337-127897681</t>
  </si>
  <si>
    <t>ENST00000308868</t>
  </si>
  <si>
    <t>unpaired 2 (upd2) encodes a secreted molecule that acts at a distance as a ligand for the JAK/STAT signal transduction pathway. upd2 mutants are viable due to redundancy with other Upd-family genes.</t>
  </si>
  <si>
    <t xml:space="preserve">The gene unpaired 2 is referred to in FlyBase by the symbol Dmel\upd2 (CG5988, FBgn0030904). It is a protein_coding_gene from Dmel. It has one annotated transcript and one polypeptide. Gene sequence location is X:18240654..18243284. Its molecular function is described by: cytokine activity. It is involved in the biological process described with 8 unique terms, many of which group under: developmental process; multicellular organism development; signaling; anatomical structure development; developmental growth. 18 alleles are reported. The phenotypes of these alleles manifest in: intestinal stem cell; adult anterior midgut epithelium; embryonic/larval oenocyte; adult posterior midgut epithelium; wing. The phenotypic classes of alleles include: phenotype; decreased size; increased mortality; abnormal size. Summary of modENCODE Temporal Expression Profile:  Temporal profile ranges from a peak of moderate expression to a trough of extremely low expression.  Peak expression observed within 00-06 hour embryonic stages.  </t>
  </si>
  <si>
    <t>LILRB2</t>
  </si>
  <si>
    <t>leukocyte immunoglobulin like receptor B2</t>
  </si>
  <si>
    <t>Q8N423</t>
  </si>
  <si>
    <t>19:54777675-54785039</t>
  </si>
  <si>
    <t>ENST00000391749</t>
  </si>
  <si>
    <t>1.2812e-14</t>
  </si>
  <si>
    <t>LIN7B</t>
  </si>
  <si>
    <t>lin-7 homolog B, crumbs cell polarity complex component</t>
  </si>
  <si>
    <t>Q9HAP6</t>
  </si>
  <si>
    <t>veli</t>
  </si>
  <si>
    <t>FBgn0039269</t>
  </si>
  <si>
    <t>19:49617581-49621717</t>
  </si>
  <si>
    <t>ENST00000221459</t>
  </si>
  <si>
    <t>veli (veli) encodes a protein involved in border follicle cell migration and regulation of synaptic growth at the neuromuscular junction.</t>
  </si>
  <si>
    <t xml:space="preserve">The gene veli is referred to in FlyBase by the symbol Dmel\veli (CG7662, FBgn0039269). It is a protein_coding_gene from Dmel. It has 2 annotated transcripts and 2 polypeptides (all unique). Gene sequence location is 3R:25064418..25065591. Its molecular function is unknown. It is involved in the biological process described with: maintenance of epithelial cell apical/basal polarity; regulation of synaptic assembly at neuromuscular junction; border follicle cell migration; protein localization to basolateral plasma membrane; neurotransmitter secretion. 14 alleles are reported. The phenotypes of these alleles manifest in: eye photoreceptor cell; chaeta; trichogen cell; border follicle cell; neuromuscular junction. The phenotypic classes of alleles include: abnormal neuroanatomy; visible; viable; some die during pupal stage; partially lethal - majority die; fertile.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</si>
  <si>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LMTK3</t>
  </si>
  <si>
    <t>lemur tyrosine kinase 3</t>
  </si>
  <si>
    <t>Q96Q04</t>
  </si>
  <si>
    <t>Tie</t>
  </si>
  <si>
    <t>FBgn0014073</t>
  </si>
  <si>
    <t>19:48988528-49016446</t>
  </si>
  <si>
    <t>ENST00000270238</t>
  </si>
  <si>
    <t>Tie-like receptor tyrosine kinase (Tie) encodes a predicted transmembrane tyrosine kinase receptor. Its potential ligands for include Pvf protein family members. It may be involved in cell survival and cell migration.</t>
  </si>
  <si>
    <t xml:space="preserve">The gene Tie-like receptor tyrosine kinase is referred to in FlyBase by the symbol Dmel\Tie (CG7525, FBgn0014073). It is a protein_coding_gene from Dmel. It has one annotated transcript and one polypeptide. Gene sequence location is 3L:4510698..4532145. Its molecular function is described by: ATP binding; transmembrane receptor protein tyrosine kinase activity. It is involved in the biological process described with 6 unique terms, many of which group under: regulation of metabolic process; germ cell development; cellular protein metabolic process; cell communication; response to X-ray. 16 alleles are reported. The phenotype of these alleles manifest in: female germline stem cell. The phenotypic classes of alleles include: radiation sensitive; fertile; viable. Summary of modENCODE Temporal Expression Profile:  Temporal profile ranges from a peak of moderately high expression to a trough of extremely low expression.  Peak expression observed within 12-24 hour embryonic stages, during late pupal stages.  </t>
  </si>
  <si>
    <t>LMX1B</t>
  </si>
  <si>
    <t>LIM homeobox transcription factor 1 beta</t>
  </si>
  <si>
    <t>NPS1</t>
  </si>
  <si>
    <t>O60663</t>
  </si>
  <si>
    <t>Lmx1a</t>
  </si>
  <si>
    <t>FBgn0052105</t>
  </si>
  <si>
    <t>Nail-patella_syndrome, Nephrotic_syndrome, Focal_segmental_glomerulosclerosis, Nail-patella-like_renal_disease, Inborn_genetic_diseases, Kidney_disorder</t>
  </si>
  <si>
    <t>9:129376722-129463311</t>
  </si>
  <si>
    <t>ENST00000355497</t>
  </si>
  <si>
    <t xml:space="preserve">The gene LIM homeobox transcription factor 1 alpha is referred to in FlyBase by the symbol Dmel\Lmx1a (CG32105, FBgn0052105). It is a protein_coding_gene from Dmel. It has 2 annotated transcripts and 2 polypeptides (all unique). Gene sequence location is 3L:12329232..12335901. Its molecular function is described by: RNA polymerase II transcription regulatory region sequence-specific DNA binding; DNA-binding transcription factor activity, RNA polymerase II-specific. It is involved in the biological process described with: regulation of transcription by RNA polymerase II; neuron differentiation. 14 alleles are reported. The phenotypes of these alleles manifest in: multicellular structure; material anatomical entity; female organism; female reproductive system; adult. The phenotypic classes of alleles include: visible; phenotype; female sterile; increased mortality. Summary of modENCODE Temporal Expression Profile:  Temporal profile ranges from a peak of moderate expression to a trough of extremely low expression.  Peak expression observed within 06-24 hour embryonic stages.  </t>
  </si>
  <si>
    <t>LNPK</t>
  </si>
  <si>
    <t>lunapark, ER junction formation factor</t>
  </si>
  <si>
    <t>KIAA1715</t>
  </si>
  <si>
    <t>Q9C0E8</t>
  </si>
  <si>
    <t>Lnpk</t>
  </si>
  <si>
    <t>FBgn0033309</t>
  </si>
  <si>
    <t>LNP1</t>
  </si>
  <si>
    <t>S000001235</t>
  </si>
  <si>
    <t>Neurodevelopmental_disorder_with_epilepsy_and_hypoplasia_of_the_corpus_callosum, Inborn_genetic_diseases</t>
  </si>
  <si>
    <t>2:176788620-176867567</t>
  </si>
  <si>
    <t>ENST00000272748</t>
  </si>
  <si>
    <t xml:space="preserve">The gene Lunapark is referred to in FlyBase by the symbol Dmel\Lnpk (CG8735, FBgn0033309). It is a protein_coding_gene from Dmel. It has 2 annotated transcripts and 2 polypeptides (1 unique). Gene sequence location is 2R:8596972..8599962. Its molecular function is unknown. It is involved in the biological process described with: endoplasmic reticulum tubular network organization. 8 alleles are reported. The phenotype of these alleles manifest in: embryonic/larval brain. The phenotypic classes of alleles include: lethal; viable. Summary of modENCODE Temporal Expression Profile:  Temporal profile ranges from a peak of high expression to a trough of moderate expression.  Peak expression observed within 00-06 hour embryonic stages.  </t>
  </si>
  <si>
    <t>LRBA</t>
  </si>
  <si>
    <t>LPS responsive beige-like anchor protein</t>
  </si>
  <si>
    <t>CDC4L</t>
  </si>
  <si>
    <t>P50851</t>
  </si>
  <si>
    <t>rg</t>
  </si>
  <si>
    <t>FBgn0266098</t>
  </si>
  <si>
    <t>BPH1</t>
  </si>
  <si>
    <t>S000000628</t>
  </si>
  <si>
    <t>Combined_immunodeficiency_due_to_LRBA_deficiency, See_cases, Colobomatous_microphthalmia-rhizomelic_dysplasia_syndrome, Inborn_genetic_diseases, Hirschsprung_disease,_susceptibility_to,_1</t>
  </si>
  <si>
    <t>4:151185594-151936879</t>
  </si>
  <si>
    <t>ENST00000357115</t>
  </si>
  <si>
    <t>7.1503e-12</t>
  </si>
  <si>
    <t>rugose (rg) encodes a protein involved in synaptic architecture, brain morphology and associative learning.</t>
  </si>
  <si>
    <t>The gene rugose is referred to in FlyBase by the symbol Dmel\rg (CG44835, FBgn0266098). It is a protein_coding_gene from Dmel. It has 7 annotated transcripts and 7 polypeptides (all unique). Gene sequence location is X:5085759..5254864. Its molecular function is described by: protein kinase A binding; protein kinase binding. It is involved in the biological process described with 7 unique terms, many of which group under: system process; cognition; nervous system development; response to stimulus; protein localization. 67 alleles are reported. The phenotypes of these alleles manifest in: mechanosensory sensory organ; central nervous system; sensory system neuron; embryonic/larval neuromuscular junction; secondary pigment cell. The phenotypic classes of alleles include: abnormal memory; phenotype; abnormal behavior; fertile.</t>
  </si>
  <si>
    <t>LRFN2</t>
  </si>
  <si>
    <t>leucine rich repeat and fibronectin type III domain containing 2</t>
  </si>
  <si>
    <t>KIAA1246|SALM1</t>
  </si>
  <si>
    <t>Q9ULH4</t>
  </si>
  <si>
    <t>CG14762</t>
  </si>
  <si>
    <t>FBgn0033250</t>
  </si>
  <si>
    <t>6:40359325-40555204</t>
  </si>
  <si>
    <t>ENST00000338305</t>
  </si>
  <si>
    <t xml:space="preserve">This gene is referred to in FlyBase by the symbol Dmel\CG14762 (FBgn0033250). It is a protein_coding_gene from Dmel. It has 2 annotated transcripts and 2 polypeptides (all unique). Gene sequence location is 2R:8009119..8013755.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12-24 hour embryonic stages, during early larval stages, during late pupal stages, in adult male stages.  </t>
  </si>
  <si>
    <t>LRFN5</t>
  </si>
  <si>
    <t>leucine rich repeat and fibronectin type III domain containing 5</t>
  </si>
  <si>
    <t>C14orf146</t>
  </si>
  <si>
    <t>Q96NI6</t>
  </si>
  <si>
    <t>14:42076773-42373752</t>
  </si>
  <si>
    <t>ENST00000298119</t>
  </si>
  <si>
    <t>LRP1</t>
  </si>
  <si>
    <t>LDL receptor related protein 1</t>
  </si>
  <si>
    <t>APR|A2MR</t>
  </si>
  <si>
    <t>Q07954</t>
  </si>
  <si>
    <t>FBgn0053087</t>
  </si>
  <si>
    <t>Variant_of_unknown_significance, Ulerythema_ophryogenesis, Developmental_disorder, Keratosis_pilaris, Inborn_genetic_diseases, Tricuspid_atresia, Ventricular_septal_defect</t>
  </si>
  <si>
    <t>12:57522276-57607134</t>
  </si>
  <si>
    <t>ENST00000243077</t>
  </si>
  <si>
    <t xml:space="preserve">The gene LDL receptor protein 1 is referred to in FlyBase by the symbol Dmel\LRP1 (CG33087, FBgn0053087). It is a protein_coding_gene from Dmel. It has 2 annotated transcripts and 2 polypeptides (all unique). Gene sequence location is 2R:8174165..8226438. Its molecular function is described by: calcium ion binding; low-density lipoprotein particle receptor activity. It is involved in the biological process described with: regulation of cholesterol transport; regulation of axon guidance; regulation of lipid transport. 20 alleles are reported. No phenotypic data is available. The phenotypic classes of alleles include: fertile; viable. Summary of modENCODE Temporal Expression Profile:  Temporal profile ranges from a peak of moderately high expression to a trough of moderate expression.  Peak expression observed within 00-12 hour embryonic stages, during late larval stages, during early pupal stages.  </t>
  </si>
  <si>
    <t>LRP2</t>
  </si>
  <si>
    <t>LDL receptor related protein 2</t>
  </si>
  <si>
    <t>P98164</t>
  </si>
  <si>
    <t>mgl</t>
  </si>
  <si>
    <t>FBgn0261260</t>
  </si>
  <si>
    <t>Retinal_dystrophy, Donnai-Barrow_syndrome, DSD_incomplete_virilization, Intellectual_disability, Non-syndromic_syndactyly, Inborn_genetic_diseases, Hearing_loss_and_Retinal_dystrophy, Global_developmental_delay, Hearing_impairment</t>
  </si>
  <si>
    <t>2:169983619-170219195</t>
  </si>
  <si>
    <t>ENST00000263816</t>
  </si>
  <si>
    <t>Megalin (mgl) encodes a protein involved in cuticle development and endocytosis regulation.</t>
  </si>
  <si>
    <t xml:space="preserve">The gene Megalin is referred to in FlyBase by the symbol Dmel\mgl (CG42611, FBgn0261260). It is a protein_coding_gene from Dmel. It has 4 annotated transcripts and 4 polypeptides (1 unique). Gene sequence location is X:9358496..9500129. Its molecular function is described by: calcium ion binding; hormone binding. It is involved in the biological process described with: regulation of endocytosis; chitin-based cuticle development; receptor-mediated endocytosis; regulation of adult chitin-containing cuticle pigmentation. 39 alleles are reported. The phenotypes of these alleles manifest in: procuticle; adult cuticle; wing blade; trichogen cell; wing blade posterior compartment. The phenotypic classes of alleles include: some die during pupal stage; viable; visible; abnormal body color; lethal; lethal - all die before end of pupal stage. Summary of modENCODE Temporal Expression Profile:  Temporal profile ranges from a peak of moderately high expression to a trough of very low expression.  Peak expression observed within 06-18 hour embryonic stages, during late pupal stages.  </t>
  </si>
  <si>
    <t>LRRC1</t>
  </si>
  <si>
    <t>leucine rich repeat containing 1</t>
  </si>
  <si>
    <t>Q9BTT6</t>
  </si>
  <si>
    <t>scrib</t>
  </si>
  <si>
    <t>FBgn0263289</t>
  </si>
  <si>
    <t>6:53659295-53788919</t>
  </si>
  <si>
    <t>ENST00000370888</t>
  </si>
  <si>
    <t>scribble (scrib) encodes a scaffolding protein that is part of the conserved machinery regulating apicobasal polarity. It acts with the products of dlg1 and l(2)gl to distinguish the basolateral domain of epithelial cells and neuroblasts, via reciprocally antagonistic interactions with the aPKC/par-6 complex that impacts vesicle trafficking. The product of scrib also organizes synaptic architecture and is implicated in learning and memory.</t>
  </si>
  <si>
    <t>The gene scribble is referred to in FlyBase by the symbol Dmel\scrib (CG43398, FBgn0263289). It is a protein_coding_gene from Dmel. It has 18 annotated transcripts and 18 polypeptides (17 unique). Gene sequence location is 3R:26536350..26604051. Its molecular function is described by: protein binding. It is involved in the biological process described with 40 unique terms, many of which group under: cell population proliferation; protein-containing complex localization; cell-cell adhesion; stem cell proliferation; system process. 85 alleles are reported. The phenotypes of these alleles manifest in: cell-cell junction; neuroblast; apical junction complex; mesothoracic tergum; plasma membrane bounded cell projection. The phenotypic classes of alleles include: phenotype; abnormal cell number; increased cell number; fertile.</t>
  </si>
  <si>
    <t>LRRC4</t>
  </si>
  <si>
    <t>leucine rich repeat containing 4</t>
  </si>
  <si>
    <t>Q9HBW1</t>
  </si>
  <si>
    <t>kek3</t>
  </si>
  <si>
    <t>FBgn0028370</t>
  </si>
  <si>
    <t>7:127667124-127672160</t>
  </si>
  <si>
    <t>ENST00000249363</t>
  </si>
  <si>
    <t xml:space="preserve">The gene kekkon 3 is referred to in FlyBase by the symbol Dmel\kek3 (CG4192, FBgn0028370). It is a protein_coding_gene from Dmel. It has 2 annotated transcripts and 2 polypeptides (1 unique). Gene sequence location is 2L:15552723..15583978. Its molecular function is unknown. The biological processes in which it is involved are not known. 11 alleles are reported. No phenotypic data is available. The phenotypic class of alleles includes: viable. Summary of modENCODE Temporal Expression Profile:  Temporal profile ranges from a peak of low expression to a trough of no expression detected.  Peak expression observed within 12-24 hour embryonic stages, during early larval stages, at stages throughout the pupal period, in adult male stages.  </t>
  </si>
  <si>
    <t>LRRC4C</t>
  </si>
  <si>
    <t>leucine rich repeat containing 4C</t>
  </si>
  <si>
    <t>Q9HCJ2</t>
  </si>
  <si>
    <t>11:40135753-41481323</t>
  </si>
  <si>
    <t>ENST00000278198</t>
  </si>
  <si>
    <t>LZTR1</t>
  </si>
  <si>
    <t>leucine zipper like transcription regulator 1</t>
  </si>
  <si>
    <t>Q8N653</t>
  </si>
  <si>
    <t>Lztr1</t>
  </si>
  <si>
    <t>FBgn0040344</t>
  </si>
  <si>
    <t>Noonan_syndrome_and_Noonan-related_syndrome, Primary_dilated_cardiomyopathy, Schwannomatosis_2, Noonan_syndrome_1, RASopathy, LZTR1-related_disorders, Non-immune_hydrops_fetalis, Noonan_syndrome_10, Inborn_genetic_diseases, Stroke, Schwannomatosis, Diffuse_midline_glioma,_H3_K27-altered, Cardiovascular_phenotype, Fetal_cystic_hygroma, Bladder_exstrophy, LZTR1-Related_Disorder, Hydrops_fetalis, Hereditary_cancer-predisposing_syndrome, Noonan_syndrome_2</t>
  </si>
  <si>
    <t>22:21333751-21353327</t>
  </si>
  <si>
    <t>ENST00000215739</t>
  </si>
  <si>
    <t>1.0210999999999999e-92</t>
  </si>
  <si>
    <t xml:space="preserve">The gene Leucine zipper like transcription regulator 1 is referred to in FlyBase by the symbol Dmel\Lztr1 (CG3711, FBgn0040344). It is a protein_coding_gene from Dmel. It has 2 annotated transcripts and 2 polypeptides (all unique). Gene sequence location is X:922889..927582. Its molecular function is unknown. It is involved in the biological process described with: triglyceride homeostasis; sleep; gamma-aminobutyric acid signaling pathway; negative regulation of Ras protein signal transduction; positive regulation of glycogen metabolic process. 7 alleles are reported. The phenotype of these alleles manifest in: wing vein. The phenotypic classes of alleles include: abnormal sleep; visible; phenotype; abnormal circadian rhythm.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</si>
  <si>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LZTS2</t>
  </si>
  <si>
    <t>leucine zipper tumor suppressor 2</t>
  </si>
  <si>
    <t>Q9BRK4</t>
  </si>
  <si>
    <t>CG15365</t>
  </si>
  <si>
    <t>FBgn0030077</t>
  </si>
  <si>
    <t>10:102756375-102767593</t>
  </si>
  <si>
    <t>ENST00000370220</t>
  </si>
  <si>
    <t xml:space="preserve">This gene is referred to in FlyBase by the symbol Dmel\CG15365 (FBgn0030077). It is a protein_coding_gene from Dmel. It has 3 annotated transcripts and 3 polypeptides (2 unique). Gene sequence location is X:9054698..9067983. Its molecular function is described by: . It is involved in the biological process described with: . 8 alleles are reported. No phenotypic data is available. The phenotypic classes of alleles include: lethal; viable. Summary of modENCODE Temporal Expression Profile:  Temporal profile ranges from a peak of moderately high expression to a trough of extremely low expression.  Peak expression observed within 12-18 embryonic stages, during late pupal stages.  </t>
  </si>
  <si>
    <t>MACROD2</t>
  </si>
  <si>
    <t>mono-ADP ribosylhydrolase 2</t>
  </si>
  <si>
    <t>C20orf133</t>
  </si>
  <si>
    <t>A1Z1Q3</t>
  </si>
  <si>
    <t>Gdap2</t>
  </si>
  <si>
    <t>FBgn0042135</t>
  </si>
  <si>
    <t>POA1</t>
  </si>
  <si>
    <t>S000000226</t>
  </si>
  <si>
    <t>Hypogonadotropic_hypogonadism_21_with_or_without_anosmia, Inborn_genetic_diseases</t>
  </si>
  <si>
    <t>20:13976015-16033842</t>
  </si>
  <si>
    <t>ENST00000217246</t>
  </si>
  <si>
    <t xml:space="preserve">The gene Gdap2 is referred to in FlyBase by the symbol Dmel\Gdap2 (CG18812, FBgn0042135). It is a protein_coding_gene from Dmel. It has 6 annotated transcripts and 6 polypeptides (all unique). Gene sequence location is 2R:7716807..7735622. Its molecular function is unknown. It is involved in the biological process described with: response to oxidative stress; response to starvation. 13 alleles are reported. No phenotypic data is available. The phenotypic class of alleles includes: viable. Summary of modENCODE Temporal Expression Profile:  Temporal profile ranges from a peak of very high expression to a trough of moderate expression.  Peak expression observed during late larval stages, during early pupal stages.  </t>
  </si>
  <si>
    <t>MAGEL2</t>
  </si>
  <si>
    <t>MAGE family member L2</t>
  </si>
  <si>
    <t>NDNL1</t>
  </si>
  <si>
    <t>Q9UJ55</t>
  </si>
  <si>
    <t>MAGE</t>
  </si>
  <si>
    <t>FBgn0037481</t>
  </si>
  <si>
    <t>NSE3</t>
  </si>
  <si>
    <t>S000002696</t>
  </si>
  <si>
    <t>Prader-Willi-like_syndrome, Neurodevelopmental_disorder, Schaaf-Yang_syndrome, Intellectual_disability, Autism, Seizure, Inborn_genetic_diseases, Autistic_behavior, Prader-Willi_syndrome</t>
  </si>
  <si>
    <t>15:23888691-23891175</t>
  </si>
  <si>
    <t>ENST00000532292</t>
  </si>
  <si>
    <t>MAGE (MAGE) encodes a component of the SMC5/6 protein complex. This complex is critical to genome stability, and is required for homologous DNA recombination-based processes.</t>
  </si>
  <si>
    <t xml:space="preserve">The gene MAGE is referred to in FlyBase by the symbol Dmel\MAGE (CG10059, FBgn0037481). It is a protein_coding_gene from Dmel. It has one annotated transcript and one polypeptide. Gene sequence location is 3R:7154238..7155180. Its molecular function is unknown. It is involved in the biological process described with: DNA repair; cellular response to DNA damage stimulus; negative regulation of neuron apoptotic process; negative regulation of neuroblast proliferation. 13 alleles are reported. The phenotypes of these alleles manifest in: material anatomical entity; multicellular structure; adult head; adult; larval imaginal tissue. The phenotypic classes of alleles include: phenotype; increased cell number; increased mortality during development; lethal. Summary of modENCODE Temporal Expression Profile:  Temporal profile ranges from a peak of high expression to a trough of low expression.  Peak expression observed within 00-06 hour embryonic stages.  </t>
  </si>
  <si>
    <t>MAOA</t>
  </si>
  <si>
    <t>monoamine oxidase A</t>
  </si>
  <si>
    <t>P21397</t>
  </si>
  <si>
    <t>shps</t>
  </si>
  <si>
    <t>FBgn0286199</t>
  </si>
  <si>
    <t>See_cases, Intellectual_disability, Brunner_syndrome, Inborn_genetic_diseases</t>
  </si>
  <si>
    <t>X:43515467-43606068</t>
  </si>
  <si>
    <t>ENST00000338702</t>
  </si>
  <si>
    <t>The gene sheepish is referred to in FlyBase by the symbol Dmel\shps (CG13611, FBgn0286199). It is a protein_coding_gene from Dmel. It has one annotated transcript and one polypeptide. Gene sequence location is 3R:24279572..24281576. Its molecular function is described by: flavin adenine dinucleotide binding; primary amine oxidase activity. The biological processes in which it is involved are not known. 6 alleles are reported. The phenotypes of these alleles manifest in: spermatozoon; trichogen cell. The phenotypic classes of alleles include: partially lethal - majority live; male sterile; viable; visible.</t>
  </si>
  <si>
    <t>MAOB</t>
  </si>
  <si>
    <t>monoamine oxidase B</t>
  </si>
  <si>
    <t>P27338</t>
  </si>
  <si>
    <t>X:43625858-43741693</t>
  </si>
  <si>
    <t>ENST00000378069</t>
  </si>
  <si>
    <t>MAP1A</t>
  </si>
  <si>
    <t>microtubule associated protein 1A</t>
  </si>
  <si>
    <t>MAP1L</t>
  </si>
  <si>
    <t>P78559</t>
  </si>
  <si>
    <t>futsch</t>
  </si>
  <si>
    <t>FBgn0259108</t>
  </si>
  <si>
    <t>15:43803156-43823818</t>
  </si>
  <si>
    <t>ENST00000300231</t>
  </si>
  <si>
    <t>futsch (futsch) encodes a microtubule binding protein involved in the formation of synaptic buttons at the neuromuscular junctions. Its expression levels are regulated by the product of TBPH to prevent synaptic defects.</t>
  </si>
  <si>
    <t xml:space="preserve">The gene futsch is referred to in FlyBase by the symbol Dmel\futsch (CG34387, FBgn0259108). It is a protein_coding_gene from Dmel. It has 3 annotated transcripts and 3 polypeptides (1 unique). Gene sequence location is X:1409069..1453686. Its molecular function is described by: actin binding; kinase binding; protein binding; microtubule binding. It is involved in the biological process described with 11 unique terms, many of which group under: negative regulation of cellular process; organelle organization; regulation of supramolecular fiber organization; cytoskeleton-dependent intracellular transport; regulation of neuron apoptotic process. 33 alleles are reported. The phenotypes of these alleles manifest in: cell junction; plasma membrane bounded cell projection; synapse; mushroom body calyx; visual system. The phenotypic classes of alleles include: increased mortality; phenotype; viable; abnormal neuroanatomy. Summary of modENCODE Temporal Expression Profile:  Temporal profile ranges from a peak of moderate expression to a trough of extremely low expression.  Peak expression observed during early larval stages, at stages throughout the pupal period, in adult male stages.  </t>
  </si>
  <si>
    <t>MAP4K1</t>
  </si>
  <si>
    <t>mitogen-activated protein kinase kinase kinase kinase 1</t>
  </si>
  <si>
    <t>Q92918</t>
  </si>
  <si>
    <t>hppy</t>
  </si>
  <si>
    <t>FBgn0263395</t>
  </si>
  <si>
    <t>19:39078281-39109522</t>
  </si>
  <si>
    <t>ENST00000591517</t>
  </si>
  <si>
    <t>happyhour (hppy) encodes the Drosophila orthologue of MAP4K3, a Ser/Thr Kinase belonging to the Germinal Center Kinase I family of Ste20-related kinases. The function of hppy has being linked to the Egfr, Hippo and Tor signalling pathways.</t>
  </si>
  <si>
    <t>The gene happyhour is referred to in FlyBase by the symbol Dmel\hppy (CG7097, FBgn0263395). It is a protein_coding_gene from Dmel. It has 5 annotated transcripts and 5 polypeptides (all unique). Gene sequence location is 2R:19178738..19227193. Its molecular function is described by: protein kinase activity; ATP binding; protein serine/threonine kinase activity; MAP kinase kinase kinase kinase activity. It is involved in the biological process described with 15 unique terms, many of which group under: apoptotic process; chemical homeostasis; regulation of cell death; protein modification process; Golgi organization. 46 alleles are reported. The phenotypes of these alleles manifest in: multicellular structure; anterior-posterior subdivision of organism; wing margin bristle; axon; gamma Kenyon cell. The phenotypic classes of alleles include: increased mortality during development; phenotype; increased mortality; chemical sensitive.</t>
  </si>
  <si>
    <t>MAPK3</t>
  </si>
  <si>
    <t>mitogen-activated protein kinase 3</t>
  </si>
  <si>
    <t>PRKM3</t>
  </si>
  <si>
    <t>P27361</t>
  </si>
  <si>
    <t>rl</t>
  </si>
  <si>
    <t>FBgn0003256</t>
  </si>
  <si>
    <t>FUS3</t>
  </si>
  <si>
    <t>S000000112</t>
  </si>
  <si>
    <t>16:30125426-30134827</t>
  </si>
  <si>
    <t>ENST00000263025</t>
  </si>
  <si>
    <t>rolled (rl) encodes the mitogen activated protein (MAP) kinase, core component of the RAS/MAPK pathway. It is inactivated by the phosphatases encoded by PTP-ER and Mkp3. It phosphorylates a diverse set of downstream cytoplasmic and nuclear effectors, which impact cell fate decisions in a wide array of tissues.</t>
  </si>
  <si>
    <t xml:space="preserve">The gene rolled is referred to in FlyBase by the symbol Dmel\rl (CG12559, FBgn0003256). It is a protein_coding_gene from Dmel. It has 7 annotated transcripts and 7 polypeptides (4 unique). Gene sequence location is 2R:1071462..1125927. Its molecular function is described by: MAP kinase activity; protein serine/threonine kinase activity; protein kinase binding; ATP binding; transcription factor binding. It is involved in the biological process described with 40 unique terms, many of which group under: positive regulation of biological process; positive regulation of cellular process; cellular response to stress; mitotic cell cycle; behavior. 121 alleles are reported. The phenotypes of these alleles manifest in: cell projection; axon; synapse; adult muscle system; ganglion. The phenotypic classes of alleles include: phenotype; increased cell number; abnormal behavior; abnormal developmental rate. Summary of modENCODE Temporal Expression Profile:  Temporal profile ranges from a peak of moderately high expression to a trough of low expression.  Peak expression observed within 00-18 hour embryonic stages, during late larval stages, during early pupal stages, in adult female stages.  </t>
  </si>
  <si>
    <t>MAPK8IP1</t>
  </si>
  <si>
    <t>mitogen-activated protein kinase 8 interacting protein 1</t>
  </si>
  <si>
    <t>PRKM8IP</t>
  </si>
  <si>
    <t>Q9UQF2</t>
  </si>
  <si>
    <t>Aplip1</t>
  </si>
  <si>
    <t>FBgn0040281</t>
  </si>
  <si>
    <t>11:45907202-45928016</t>
  </si>
  <si>
    <t>ENST00000241014</t>
  </si>
  <si>
    <t>APP-like protein interacting protein 1 (Aplip1) encodes APP-like protein interacting protein 1 (Aplip1) is a scaffolding protein that can bind to several proteins such as Klc, Appl, and hep. Aplip1 can link Khc to vesicles and has roles in fast axonal transport that are important for neuron structure and function.</t>
  </si>
  <si>
    <t xml:space="preserve">The gene APP-like protein interacting protein 1 is referred to in FlyBase by the symbol Dmel\Aplip1 (CG1200, FBgn0040281). It is a protein_coding_gene from Dmel. It has 2 annotated transcripts and 2 polypeptides (all unique). Gene sequence location is 3L:1196317..1199339. Its molecular function is described by: kinesin binding; protein kinase binding; protein binding; MAP-kinase scaffold activity. It is involved in the biological process described with 6 unique terms, many of which group under: synapse organization; regulation of JNK cascade; cell junction organization; regulation of terminal button organization; regulation of response to stress. 14 alleles are reported. The phenotypes of these alleles manifest in: axon; NMJ bouton; mitochondrion. The phenotypic classes of alleles include: partially lethal; fertile; paralytic; viable; abnormal neuroanatomy; lethal. Summary of modENCODE Temporal Expression Profile:  Temporal profile ranges from a peak of moderately high expression to a trough of extremely low expression.  Peak expression observed within 12-18 embryonic stages.  </t>
  </si>
  <si>
    <t>MAPT</t>
  </si>
  <si>
    <t>microtubule associated protein tau</t>
  </si>
  <si>
    <t>DDPAC|MAPTL</t>
  </si>
  <si>
    <t>P10636</t>
  </si>
  <si>
    <t>tau</t>
  </si>
  <si>
    <t>FBgn0266579</t>
  </si>
  <si>
    <t>Parkinson_disease,_late-onset, Early-onset_dementia_of_unclear_type, Supranuclear_palsy,_progressive,_1, Multiple_system_atrophy, Progressive_supranuclear_ophthalmoplegia, Progressive_supranuclear_palsy-parkinsonism_syndrome, Alzheimer_disease, Pick_disease, MAPT-Related_Spectrum_Disorders, Koolen-de_Vries_syndrome, Inborn_genetic_diseases, Syndromic_intellectual_disability, Frontotemporal_dementia</t>
  </si>
  <si>
    <t>17:43971748-44105700</t>
  </si>
  <si>
    <t>ENST00000344290</t>
  </si>
  <si>
    <t>The gene tau is referred to in FlyBase by the symbol Dmel\tau (CG45110, FBgn0266579). It is a protein_coding_gene from Dmel. It has 14 annotated transcripts and 14 polypeptides (12 unique). Gene sequence location is 3R:27639886..27656996. Its molecular function is described by: microtubule binding. It is involved in the biological process described with: microtubule cytoskeleton organization; neuron projection development; rhabdomere morphogenesis; negative regulation of neuron death. 44 alleles are reported. The phenotypes of these alleles manifest in: cell projection; plasma membrane bounded cell projection; neuron projection; rhabdomere; eo-type sensillum. The phenotypic classes of alleles include: abnormal behavior; increased mortality; increased mortality during development; phenotype.</t>
  </si>
  <si>
    <t>MAPT-AS1</t>
  </si>
  <si>
    <t>MAPT antisense RNA 1</t>
  </si>
  <si>
    <t>MARK1</t>
  </si>
  <si>
    <t>microtubule affinity regulating kinase 1</t>
  </si>
  <si>
    <t>Q9P0L2</t>
  </si>
  <si>
    <t>par-1</t>
  </si>
  <si>
    <t>FBgn0260934</t>
  </si>
  <si>
    <t>PRR1</t>
  </si>
  <si>
    <t>S000001599</t>
  </si>
  <si>
    <t>1:220701568-220837803</t>
  </si>
  <si>
    <t>ENST00000366917</t>
  </si>
  <si>
    <t>par-1 (par-1) encodes a protein kinase involved in multiple processes, including microtubule cytoskeleton organization, axis specification and cell polarity. It regulates hippo signaling and osk mRNA localization.</t>
  </si>
  <si>
    <t xml:space="preserve">The gene par-1 is referred to in FlyBase by the symbol Dmel\par-1 (CG8201, FBgn0260934). It is a protein_coding_gene from Dmel. It has 11 annotated transcripts and 11 polypeptides (all unique). Gene sequence location is 2R:19456170..19485686. Its molecular function is described by: tau-protein kinase activity; protein serine/threonine kinase activity; ATP binding. It is involved in the biological process described with 20 unique terms, many of which group under: developmental growth; negative regulation of hippo signaling; regulation of protein modification process; positive regulation of reproductive process; synapse organization. 93 alleles are reported. The phenotypes of these alleles manifest in: larval imaginal tissue; adult thoracic segment; oocyte nucleus; trichome; male organism. The phenotypic classes of alleles include: female semi-sterile; abnormal size; abnormal cell death;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</si>
  <si>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MARK2</t>
  </si>
  <si>
    <t>microtubule affinity regulating kinase 2</t>
  </si>
  <si>
    <t>EMK1</t>
  </si>
  <si>
    <t>Q7KZI7</t>
  </si>
  <si>
    <t>Dyslexia, Delayed_speech_and_language_development, Seizure, Anxiety, Compulsive_behaviors, Inborn_genetic_diseases, Attention_deficit_hyperactivity_disorder</t>
  </si>
  <si>
    <t>11:63606400-63678491</t>
  </si>
  <si>
    <t>ENST00000402010</t>
  </si>
  <si>
    <t>MAST3</t>
  </si>
  <si>
    <t>microtubule associated serine/threonine kinase 3</t>
  </si>
  <si>
    <t>O60307</t>
  </si>
  <si>
    <t>dop</t>
  </si>
  <si>
    <t>FBgn0267390</t>
  </si>
  <si>
    <t>MAST3-related_disorder, Developmental_and_epileptic_encephalopathy_108, Early_infantile_epileptic_encephalopathy_with_suppression_bursts, Inborn_genetic_diseases</t>
  </si>
  <si>
    <t>19:18208603-18262502</t>
  </si>
  <si>
    <t>ENST00000262811</t>
  </si>
  <si>
    <t>drop out (dop) encodes a microtubule-associated Ser/Thr (MAST) protein kinase. Among its potential substrates is the microtubule motor Dynein. The product of dop is required for membrane growth and polarity during cell formation in the early cleavage stage embryo.</t>
  </si>
  <si>
    <t>The gene drop out is referred to in FlyBase by the symbol Dmel\dop (CG6498, FBgn0267390). It is a protein_coding_gene from Dmel. It has 2 annotated transcripts and 2 polypeptides (1 unique). Gene sequence location is 3L:15566013..15576313. Its molecular function is described by: protein serine/threonine kinase activity; ATP binding; protein kinase activity; magnesium ion binding. It is involved in the biological process described with 12 unique terms, many of which group under: organelle organization; cellularization; cellular macromolecule localization; signaling; lipid droplet transport along microtubule. 20 alleles are reported. The phenotypes of these alleles manifest in: cellular anatomical entity; embryo; membrane; synapse; cell junction. The phenotypic classes of alleles include: viable; lethal; some die during embryonic stage; female sterile; lethal - all die during embryonic stage; female semi-sterile.</t>
  </si>
  <si>
    <t>MBD1</t>
  </si>
  <si>
    <t>methyl-CpG binding domain protein 1</t>
  </si>
  <si>
    <t>Q9UIS9</t>
  </si>
  <si>
    <t>MBD-like</t>
  </si>
  <si>
    <t>FBgn0027950</t>
  </si>
  <si>
    <t>18:47793252-47808144</t>
  </si>
  <si>
    <t>ENST00000590208</t>
  </si>
  <si>
    <t>Methyl-CpG binding domain protein-like (MBD-like) encodes a protein involved in chromosome condensation and transcription repression.</t>
  </si>
  <si>
    <t xml:space="preserve">The gene Methyl-CpG binding domain protein-like is referred to in FlyBase by the symbol Dmel\MBD-like (CG8208, FBgn0027950). It is a protein_coding_gene from Dmel. It has 3 annotated transcripts and 3 polypeptides (all unique). Gene sequence location is 3R:9559760..9561533. Its molecular function is described by: transcription corepressor activity; protein homodimerization activity; protein binding; histone deacetylase binding. It is involved in the biological process described with: negative regulation of transcription, DNA-templated; multicellular organism development; chromosome condensation. 12 alleles are reported. The phenotypes of these alleles manifest in: chromosome; oocyte; border follicle cell. The phenotypic classes of alleles include: abnormal cell adhesion; suppressor of variegation; viable; decreased body size; abnormal cell migration; fertile. Summary of modENCODE Temporal Expression Profile:  Temporal profile ranges from a peak of high expression to a trough of moderate expression.  Peak expression observed within 00-12 hour embryonic stages.  </t>
  </si>
  <si>
    <t>MBD3</t>
  </si>
  <si>
    <t>methyl-CpG binding domain protein 3</t>
  </si>
  <si>
    <t>O95983</t>
  </si>
  <si>
    <t>19:1576639-1592882</t>
  </si>
  <si>
    <t>ENST00000156825</t>
  </si>
  <si>
    <t>MBD4</t>
  </si>
  <si>
    <t>methyl-CpG binding domain 4, DNA glycosylase</t>
  </si>
  <si>
    <t>O95243</t>
  </si>
  <si>
    <t>Hereditary_cancer-predisposing_syndrome, Inborn_genetic_diseases</t>
  </si>
  <si>
    <t>3:129149787-129158878</t>
  </si>
  <si>
    <t>ENST00000249910</t>
  </si>
  <si>
    <t>1.9706e-14</t>
  </si>
  <si>
    <t>MBD5</t>
  </si>
  <si>
    <t>methyl-CpG binding domain protein 5</t>
  </si>
  <si>
    <t>Q9P267</t>
  </si>
  <si>
    <t>Intellectual_disability,_autosomal_dominant_1, Bilateral_tonic-clonic_seizure, Microcephaly, developmental_delay_with_intractable_seizures, MBD5_associated_neurodevelopmental_disorder, Hypotonia, Intellectual_disability, Chromosome_2q23.1_deletion_syndrome, Intellectual_Disability,_Dominant, See_cases, Seizure, Complex_neurodevelopmental_disorder, Intellectual_disability,_autosomal_dominant, Inborn_genetic_diseases</t>
  </si>
  <si>
    <t>2:148778580-149275805</t>
  </si>
  <si>
    <t>ENST00000407073</t>
  </si>
  <si>
    <t>MBD6</t>
  </si>
  <si>
    <t>methyl-CpG binding domain protein 6</t>
  </si>
  <si>
    <t>Q96DN6</t>
  </si>
  <si>
    <t>12:57914493-57923931</t>
  </si>
  <si>
    <t>ENST00000355673</t>
  </si>
  <si>
    <t>MBOAT7</t>
  </si>
  <si>
    <t>membrane bound O-acyltransferase domain containing 7</t>
  </si>
  <si>
    <t>LENG4</t>
  </si>
  <si>
    <t>Q96N66</t>
  </si>
  <si>
    <t>frj</t>
  </si>
  <si>
    <t>FBgn0031815</t>
  </si>
  <si>
    <t>ALE1</t>
  </si>
  <si>
    <t>S000005701</t>
  </si>
  <si>
    <t>Inborn_genetic_diseases, Intellectual_disability,_autosomal_recessive_57</t>
  </si>
  <si>
    <t>19:54677107-54693733</t>
  </si>
  <si>
    <t>ENST00000245615</t>
  </si>
  <si>
    <t>farjavit (frj) encodes a lysophospholipid acyltransferase that preferentially adds arachidonic acid to lysophosphatidylinositol.</t>
  </si>
  <si>
    <t xml:space="preserve">The gene farjavit is referred to in FlyBase by the symbol Dmel\frj (CG9526, FBgn0031815). It is a protein_coding_gene from Dmel. It has 2 annotated transcripts and 2 polypeptides (1 unique). Gene sequence location is 2L:6456052..6459008. Its molecular function is described by: lysophospholipid acyltransferase activity; acyltransferase activity. It is involved in the biological process described with: lipid modification; phosphatidylinositol biosynthetic process.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at stages throughout the pupal period, in stages of adults of both sexes.  </t>
  </si>
  <si>
    <t>MCM4</t>
  </si>
  <si>
    <t>minichromosome maintenance complex component 4</t>
  </si>
  <si>
    <t>CDC21</t>
  </si>
  <si>
    <t>P33991</t>
  </si>
  <si>
    <t>dpa</t>
  </si>
  <si>
    <t>FBgn0015929</t>
  </si>
  <si>
    <t>S000006223</t>
  </si>
  <si>
    <t>Primary_immunodeficiency_with_natural-killer_cell_deficiency_and_adrenal_insufficiency, Inborn_genetic_diseases, Microcephaly</t>
  </si>
  <si>
    <t>8:48872745-48890720</t>
  </si>
  <si>
    <t>ENST00000262105</t>
  </si>
  <si>
    <t xml:space="preserve">The gene disc proliferation abnormal is referred to in FlyBase by the symbol Dmel\dpa (CG1616, FBgn0015929). It is a protein_coding_gene from Dmel. It has 2 annotated transcripts and 2 polypeptides (1 unique). Gene sequence location is 2R:7496702..7500145. Its molecular function is described by: 3'-5' DNA helicase activity; single-stranded DNA helicase activity; single-stranded DNA binding; ATP binding. It is involved in the biological process described with 6 unique terms, many of which group under: nucleic acid metabolic process; nitrogen compound metabolic process; primary metabolic process; spindle organization; DNA replication initiation. 18 alleles are reported. The phenotypes of these alleles manifest in: portion of tissue; microtubule cytoskeleton; cell cycle; imaginal tissue; metaphase. The phenotypic classes of alleles include: increased mortality; phenotype; increased mortality during development; viable. Summary of modENCODE Temporal Expression Profile:  Temporal profile ranges from a peak of very high expression to a trough of low expression.  Peak expression observed within 00-06 hour embryonic stages.  </t>
  </si>
  <si>
    <t>MCM6</t>
  </si>
  <si>
    <t>minichromosome maintenance complex component 6</t>
  </si>
  <si>
    <t>Q14566</t>
  </si>
  <si>
    <t>Mcm6</t>
  </si>
  <si>
    <t>FBgn0025815</t>
  </si>
  <si>
    <t>S000003169</t>
  </si>
  <si>
    <t>Lactase_persistence, Nonpersistence_of_intestinal_lactase, Inborn_genetic_diseases</t>
  </si>
  <si>
    <t>2:136597196-136633996</t>
  </si>
  <si>
    <t>ENST00000264156</t>
  </si>
  <si>
    <t>Minichromosome maintenance 6 (Mcm6) encodes a subunit of the hetero-hexameric mini-chromosome maintenance (MCM) Complex, which is the eukaryotic replicative DNA helicase. MCM complex requires association with CDC45L and the GINS complex for full helicase activity.</t>
  </si>
  <si>
    <t xml:space="preserve">The gene Minichromosome maintenance 6 is referred to in FlyBase by the symbol Dmel\Mcm6 (CG4039, FBgn0025815). It is a protein_coding_gene from Dmel. It has one annotated transcript and one polypeptide. Gene sequence location is X:6674387..6677176. Its molecular function is described by: 3'-5' DNA helicase activity; single-stranded DNA helicase activity; single-stranded 3'-5' DNA helicase activity; ATP binding; single-stranded DNA binding. It is involved in the biological process described with 6 unique terms, many of which group under: organic cyclic compound biosynthetic process; mitotic DNA replication; cellular response to DNA damage stimulus; DNA duplex unwinding; DNA unwinding involved in DNA replication. 19 alleles are reported. The phenotypes of these alleles manifest in: imaginal disc; eo-type sensillum; acellular anatomical structure; cell periphery; embryonic/larval central nervous system. The phenotypic classes of alleles include: increased mortality during development; phenotype; sterile; female sterile. Summary of modENCODE Temporal Expression Profile:  Temporal profile ranges from a peak of very high expression to a trough of low expression.  Peak expression observed within 00-12 hour embryonic stages.  </t>
  </si>
  <si>
    <t>MCPH1</t>
  </si>
  <si>
    <t>microcephalin 1</t>
  </si>
  <si>
    <t>Q8NEM0</t>
  </si>
  <si>
    <t>FBgn0260959</t>
  </si>
  <si>
    <t>Microcephaly, Microcephaly_1,_primary,_autosomal_recessive, Short_stature, Intellectual_disability, See_cases, Inborn_genetic_diseases</t>
  </si>
  <si>
    <t>8:6264113-6501144</t>
  </si>
  <si>
    <t>ENST00000344683</t>
  </si>
  <si>
    <t>7.760000000000001e-30</t>
  </si>
  <si>
    <t>Microcephalin (MCPH1) encodes a BRCT domain-containing protein that acts in genome stability and cell cycle regulation. It is required to co-ordinate centrosome and nuclear division during rapid syncitial embryonic cell divisions.</t>
  </si>
  <si>
    <t xml:space="preserve">The gene Microcephalin is referred to in FlyBase by the symbol Dmel\MCPH1 (CG42572, FBgn0260959). It is a protein_coding_gene from Dmel. It has 4 annotated transcripts and 4 polypeptides (all unique). Gene sequence location is 2R:11895997..11903918. Its molecular function is described by: . It is involved in the biological process described with: mitotic cell cycle; pole cell formation; mitotic cell cycle, embryonic; mushroom body development. 22 alleles are reported. The phenotypes of these alleles manifest in: eye; adult mushroom body; spindle; centrosome; primordial germ cell. The phenotypic classes of alleles include: phenotype; increased mortality during development; fertile; increased mortality. Summary of modENCODE Temporal Expression Profile:  Temporal profile ranges from a peak of high expression to a trough of low expression.  Peak expression observed within 00-06 hour embryonic stages, in adult male stages.  </t>
  </si>
  <si>
    <t>MDGA2</t>
  </si>
  <si>
    <t>MAM domain containing glycosylphosphatidylinositol anchor 2</t>
  </si>
  <si>
    <t>MAMDC1</t>
  </si>
  <si>
    <t>Q7Z553</t>
  </si>
  <si>
    <t>Sr-CIV</t>
  </si>
  <si>
    <t>FBgn0031547</t>
  </si>
  <si>
    <t>14:47308826-48144157</t>
  </si>
  <si>
    <t>ENST00000426342</t>
  </si>
  <si>
    <t xml:space="preserve">The gene Scavenger receptor class C, type IV is referred to in FlyBase by the symbol Dmel\Sr-CIV (CG3212, FBgn0031547). It is a protein_coding_gene from Dmel. It has one annotated transcript and one polypeptide. Gene sequence location is 2L:3522521..3524056. Its molecular function is unknown. The biological processes in which it is involved are not known. 8 alleles are reported. No phenotypic data is available. The phenotypic classes of alleles include: viable; abnormal immune response; short lived. Summary of modENCODE Temporal Expression Profile:  Temporal profile ranges from a peak of low expression to a trough of extremely low expression.  Peak expression observed at stages throughout the larval period, during late pupal stages, in stages of adults of both sexes.  </t>
  </si>
  <si>
    <t>MECP2</t>
  </si>
  <si>
    <t>methyl-CpG binding protein 2</t>
  </si>
  <si>
    <t>RTT|MRX16|MRX79</t>
  </si>
  <si>
    <t>P51608</t>
  </si>
  <si>
    <t>Micrognathia, Angelman_syndrome, Rett_syndrome,_zappella_variant, Psychomotor_retardation, Attention_deficit_hyperactivity_disorder, Atypical_behavior, Developmental_disorder, Severe_neonatal-onset_encephalopathy_with_microcephaly, Motor_delay, Postnatal_growth_retardation, Stenosis_of_the_external_auditory_canal, See_cases, Downslanted_palpebral_fissures, Inborn_genetic_diseases, Severe_underweight_in_infancy_childhood_and_adolescence, Focal_epilepsy, Autism_spectrum_disorder, History_of_neurodevelopmental_disorder, Microcephaly, Autism,_susceptibility_to,_X-linked_3, Seizure, Absent_speech, Developmental_regression, Severe_global_developmental_delay, Abnormality_of_the_nervous_system, Hearing_impairment, Russell-silver_syndrome,_X-linked, X-linked_intellectual_disability-psychosis-macroorchidism_syndrome, Irregular_respiration, Encephalopathy,_neonatal_severeMental_retardation,_X-linked,_syndromic_13Rett_syndrome, Neurodevelopmental_disorder, Neurodevelopmental_delay, Intellectual_disability, Rett_syndrome, Syndromic_X-linked_intellectual_disability_Lubs_type</t>
  </si>
  <si>
    <t>X:153287024-153363212</t>
  </si>
  <si>
    <t>ENST00000453960</t>
  </si>
  <si>
    <t>MED12L</t>
  </si>
  <si>
    <t>mediator complex subunit 12L</t>
  </si>
  <si>
    <t>Q86YW9</t>
  </si>
  <si>
    <t>kto</t>
  </si>
  <si>
    <t>FBgn0001324</t>
  </si>
  <si>
    <t>SRB8</t>
  </si>
  <si>
    <t>S000000677</t>
  </si>
  <si>
    <t>Abnormal_platelet_function, Abnormal_bleeding, Neurodevelopmental_disorder, Nizon-Isidor_syndrome, See_cases, Thrombocytopenia, MED12L-related_neurodevelopmental_disorder, Developmental_disorder, Inborn_genetic_diseases, Impaired_ADP-induced_platelet_aggregation, Platelet-type_bleeding_disorder_8</t>
  </si>
  <si>
    <t>3:150803484-151154860</t>
  </si>
  <si>
    <t>ENST00000474524</t>
  </si>
  <si>
    <t>kohtalo (kto) encodes a subunit of the kinase module of the mediator complex. It is not required for all the transcriptional functions of mediator, but links it to a set of transcription factors that are involved in developmental signaling.</t>
  </si>
  <si>
    <t xml:space="preserve">The gene kohtalo is referred to in FlyBase by the symbol Dmel\kto (CG8491, FBgn0001324). It is a protein_coding_gene from Dmel. It has 2 annotated transcripts and 2 polypeptides (all unique). Gene sequence location is 3L:19836614..19844944. Its molecular function is described by: transcription coregulator activity; protein binding; transcription coactivator activity. It is involved in the biological process described with 7 unique terms, many of which group under: animal organ development; sensory organ development; regulation of response to stimulus; organic cyclic compound metabolic process; positive regulation of cell communication. 23 alleles are reported. The phenotypes of these alleles manifest in: sensory system neuron; head segment; foregut; epithelial cell; epidermal cell. The phenotypic classes of alleles include: partially lethal; increased mortality; phenotype; increased mortality during development. Summary of modENCODE Temporal Expression Profile:  Temporal profile ranges from a peak of moderately high expression to a trough of low expression.  Peak expression observed within 00-12 hour embryonic stages, during early pupal stages.  </t>
  </si>
  <si>
    <t>MED13</t>
  </si>
  <si>
    <t>mediator complex subunit 13</t>
  </si>
  <si>
    <t>THRAP1</t>
  </si>
  <si>
    <t>Q9UHV7</t>
  </si>
  <si>
    <t>skd</t>
  </si>
  <si>
    <t>FBgn0003415</t>
  </si>
  <si>
    <t>SSN2</t>
  </si>
  <si>
    <t>S000002851</t>
  </si>
  <si>
    <t>Intellectual_developmental_disorder_61, Autistic_behavior, Autism_spectrum_disorder, Specific_learning_disability, Neurodevelopmental_disorder, Intellectual_disability, See_cases, Seizure, Inborn_genetic_diseases, CDK8-kinase_module-associated_disorder, MED13-related_neurodevelopmental_disorder, Developmental_disorder</t>
  </si>
  <si>
    <t>17:60019966-60142643</t>
  </si>
  <si>
    <t>ENST00000397786</t>
  </si>
  <si>
    <t>skuld (skd) encodes a subunit of the kinase module of the mediator complex. It is not required for all the transcriptional functions of mediator, but links it to a set of transcription factors that are involved in developmental signaling.</t>
  </si>
  <si>
    <t xml:space="preserve">The gene skuld is referred to in FlyBase by the symbol Dmel\skd (CG9936, FBgn0003415). It is a protein_coding_gene from Dmel. It has 4 annotated transcripts and 4 polypeptides (3 unique). Gene sequence location is 3L:20992814..21027434. Its molecular function is described by: protein binding; transcription coregulator activity. It is involved in the biological process described with 10 unique terms, many of which group under: gene expression; sensory organ development; animal organ morphogenesis; cell fate commitment; regulation of primary metabolic process. 54 alleles are reported. The phenotypes of these alleles manifest in: cellular process; embryonic/larval circulatory system; syncytium; adipose system; intracellular non-membrane-bounded organelle. The phenotypic classes of alleles include: increased mortality during development; phenotype; long lived; abnormal size. Summary of modENCODE Temporal Expression Profile:  Temporal profile ranges from a peak of moderately high expression to a trough of low expression.  Peak expression observed within 00-18 hour embryonic stages, in adult female stages.  </t>
  </si>
  <si>
    <t>MED13L</t>
  </si>
  <si>
    <t>mediator complex subunit 13L</t>
  </si>
  <si>
    <t>THRAP2</t>
  </si>
  <si>
    <t>Q71F56</t>
  </si>
  <si>
    <t>Rare_genetic_intellectual_disability, Intellectual_disability, Cardiac_anomalies_-_developmental_delay_-_facial_dysmorphism_syndrome, See_cases, MED13L-related_neurodevelopmental_disorder, Impaired_intellectual_development_and_distinctive_facial_features_with_cardiac_defects, Inborn_genetic_diseases, Transposition_of_the_great_arteries,_dextro-looped, MED13L-Related_Disorder, Kabuki-like_syndrome, Global_developmental_delay</t>
  </si>
  <si>
    <t>12:116395711-116715143</t>
  </si>
  <si>
    <t>ENST00000281928</t>
  </si>
  <si>
    <t>MED23</t>
  </si>
  <si>
    <t>mediator complex subunit 23</t>
  </si>
  <si>
    <t>CRSP3|MRT18</t>
  </si>
  <si>
    <t>Q9ULK4</t>
  </si>
  <si>
    <t>FBgn0034795</t>
  </si>
  <si>
    <t>Intellectual_disability,_autosomal_recessive_18, Neurodevelopmental_disorder, Intellectual_disability, See_cases, Arginase_deficiency, Inborn_genetic_diseases</t>
  </si>
  <si>
    <t>6:131895106-131949369</t>
  </si>
  <si>
    <t>ENST00000368068</t>
  </si>
  <si>
    <t>3.1015e-08</t>
  </si>
  <si>
    <t xml:space="preserve">The gene Mediator complex subunit 23 is referred to in FlyBase by the symbol Dmel\MED23 (CG3695, FBgn0034795). It is a protein_coding_gene from Dmel. It has one annotated transcript and one polypeptide. Gene sequence location is 2R:22888928..22894425. Its molecular function is described by: protein binding; transcription coregulator activity. It is involved in the biological process described with: regulation of transcription by RNA polymerase II; positive regulation of gene expression. 9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during early pupal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</si>
  <si>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MEF2C</t>
  </si>
  <si>
    <t>myocyte enhancer factor 2C</t>
  </si>
  <si>
    <t>Q06413</t>
  </si>
  <si>
    <t>Mef2</t>
  </si>
  <si>
    <t>FBgn0011656</t>
  </si>
  <si>
    <t>RLM1</t>
  </si>
  <si>
    <t>S000006010</t>
  </si>
  <si>
    <t>Autism_spectrum_disorder, Intellectual_disability,_autosomal_dominant_20, Seizure, Inborn_genetic_diseases, MEF2C-related_complex_neurodevelopmental_disorder</t>
  </si>
  <si>
    <t>5:88013975-88199922</t>
  </si>
  <si>
    <t>ENST00000340208</t>
  </si>
  <si>
    <t>Myocyte enhancer factor 2 (Mef2) encodes a protein that belongs to the MADS-box family of transcription factors and is required for muscle development. It directly activates a large number of muscle protein genes. It also regulates gene expression in other tissues, including the fat body and neural tissue.</t>
  </si>
  <si>
    <t xml:space="preserve">The gene Myocyte enhancer factor 2 is referred to in FlyBase by the symbol Dmel\Mef2 (CG1429, FBgn0011656). It is a protein_coding_gene from Dmel. It has 11 annotated transcripts and 11 polypeptides (all unique). Gene sequence location is 2R:9913496..9958858. Its molecular function is described by 7 unique terms, many of which group under: binding; DNA binding; transcription regulator activity; DNA-binding transcription factor activity; transcription cis-regulatory region binding. It is involved in the biological process described with 17 unique terms, many of which group under: multicellular organismal process; multicellular organism development; macromolecule localization; localization; muscle cell development. 85 alleles are reported. The phenotypes of these alleles manifest in: egg; epidermis; antennal segment; mesodermal derivative; dorsal appendage. The phenotypic classes of alleles include: phenotype; some die during embryonic stage; abnormal behavior; lethal - all die before end of P-stage. Summary of modENCODE Temporal Expression Profile:  Temporal profile ranges from a peak of high expression to a trough of moderate expression.  Peak expression observed within 06-12 hour embryonic stages.  </t>
  </si>
  <si>
    <t>MEGF10</t>
  </si>
  <si>
    <t>multiple EGF like domains 10</t>
  </si>
  <si>
    <t>Q96KG7</t>
  </si>
  <si>
    <t>drpr</t>
  </si>
  <si>
    <t>FBgn0027594</t>
  </si>
  <si>
    <t>Inborn_genetic_diseases, Congenital_myopathy_10b,_mild_variant, MEGF10-related_myopathy</t>
  </si>
  <si>
    <t>5:126626523-126801429</t>
  </si>
  <si>
    <t>ENST00000274473</t>
  </si>
  <si>
    <t>draper (drpr) encodes a single-pass transmembrane receptor that is involved in phagocytosis by glia, macrophages, and epithelia. It signals downstream through the proteins encoded by Src42A and Shark to promote Rac1 function and transcriptional changes through the products of Jra and Stat92E. It is also required for activation of autophagy in salivary glands.</t>
  </si>
  <si>
    <t xml:space="preserve">The gene draper is referred to in FlyBase by the symbol Dmel\drpr (CG2086, FBgn0027594). It is a protein_coding_gene from Dmel. It has 6 annotated transcripts and 6 polypeptides (all unique). Gene sequence location is 3L:1715595..1731107. Its molecular function is described by: phosphatidylserine binding; protein binding. It is involved in the biological process described with 15 unique terms, many of which group under: response to wounding; neuron remodeling; positive regulation of phagocytosis; regulation of response to external stimulus; cellular response to stimulus. 40 alleles are reported. The phenotypes of these alleles manifest in: cellular anatomical entity; central nervous system; olfactory system neuron; intracellular membrane-bounded organelle; embryonic/larval neuron. The phenotypic classes of alleles include: abnormal cell death; phenotype; abnormal locomotor behavior; lethal - all die before end of P-stage. Summary of modENCODE Temporal Expression Profile:  Temporal profile ranges from a peak of high expression to a trough of moderate expression.  Peak expression observed during late larval stages, during early pupal stages.  </t>
  </si>
  <si>
    <t>MEGF11</t>
  </si>
  <si>
    <t>multiple EGF like domains 11</t>
  </si>
  <si>
    <t>A6BM72</t>
  </si>
  <si>
    <t>15:66187417-66546085</t>
  </si>
  <si>
    <t>ENST00000409699</t>
  </si>
  <si>
    <t>2.3668e-30</t>
  </si>
  <si>
    <t>MEIS2</t>
  </si>
  <si>
    <t>Meis homeobox 2</t>
  </si>
  <si>
    <t>O14770</t>
  </si>
  <si>
    <t>hth</t>
  </si>
  <si>
    <t>FBgn0001235</t>
  </si>
  <si>
    <t>CUP9</t>
  </si>
  <si>
    <t>S000006098</t>
  </si>
  <si>
    <t>Cardiac_malformation,_cleft_lip/palate,_microcephaly,_and_digital_anomalies, Inborn_genetic_diseases</t>
  </si>
  <si>
    <t>15:37181406-37393504</t>
  </si>
  <si>
    <t>ENST00000561208</t>
  </si>
  <si>
    <t>homothorax (hth) encodes a homeodomain transcription factor that allows the nuclear import of the protein encoded by exd by direct binding. The complex hth-exd are Hox cofactors but also have additional Hox-independent functions such as in antennal development, proximal appendages patterning, and cell division promotion of the undifferentiated eye field.</t>
  </si>
  <si>
    <t xml:space="preserve">The gene homothorax is referred to in FlyBase by the symbol Dmel\hth (CG17117, FBgn0001235). It is a protein_coding_gene from Dmel. It has 5 annotated transcripts and 5 polypeptides (4 unique). Gene sequence location is 3R:10507561..10639568. Its molecular function is described by 9 unique terms, many of which group under: binding; DNA-binding transcription factor activity; nucleic acid binding; transcription regulator activity; protein binding. It is involved in the biological process described with 27 unique terms, many of which group under: regulation of macromolecule metabolic process; cellular macromolecule localization; haltere morphogenesis; leg disc development; body morphogenesis. 94 alleles are reported. The phenotypes of these alleles manifest in: presumptive embryonic/larval nervous system; presumptive embryonic/larval system; abdominal 5 lateral pentascolopidial chordotonal organ lch5; axillary cord; motor neuron. The phenotypic classes of alleles include: viable; increased cell number; phenotype; some die during embryonic stage. Summary of modENCODE Temporal Expression Profile:  Temporal profile ranges from a peak of moderately high expression to a trough of very low expression.  Peak expression observed within 00-18 hour embryonic stages, during late larval stages, during early pupal stages.  </t>
  </si>
  <si>
    <t>MEMO1</t>
  </si>
  <si>
    <t>mediator of cell motility 1</t>
  </si>
  <si>
    <t>C2orf4</t>
  </si>
  <si>
    <t>Q9Y316</t>
  </si>
  <si>
    <t>CG8031</t>
  </si>
  <si>
    <t>FBgn0038110</t>
  </si>
  <si>
    <t>MHO1</t>
  </si>
  <si>
    <t>S000003768</t>
  </si>
  <si>
    <t>2:32090129-32236299</t>
  </si>
  <si>
    <t>ENST00000295065</t>
  </si>
  <si>
    <t xml:space="preserve">This gene is referred to in FlyBase by the symbol Dmel\CG8031 (FBgn0038110). It is a protein_coding_gene from Dmel. It has one annotated transcript and one polypeptide. Gene sequence location is 3R:13008384..13011310. Its molecular function is described by: . It is involved in the biological process described with: regulation of microtubule-based process. 5 alleles are reported. No phenotypic data is available. The phenotypic class of alleles includes: viable. Summary of modENCODE Temporal Expression Profile:  Temporal profile ranges from a peak of very high expression to a trough of moderate expression.  Peak expression observed during early pupal stages.  </t>
  </si>
  <si>
    <t>MET</t>
  </si>
  <si>
    <t>MET proto-oncogene, receptor tyrosine kinase</t>
  </si>
  <si>
    <t>P08581</t>
  </si>
  <si>
    <t>MRK1</t>
  </si>
  <si>
    <t>S000002237</t>
  </si>
  <si>
    <t>Hereditary_papillary_renal_cell_carcinoma, Arthrogryposis,_distal,_IIa_11, Carcinoma, Classic_Hodgkin_lymphoma, Renal_carcinoma, Osteofibrous_dysplasia, Renal_cell_carcinoma, Inborn_genetic_diseases, Neoplasm, Nonsyndromic_Hearing_Loss_and_Deafness,_Autosomal_Recessive, Lung_carcinoma, Ovarian_cancer, Papillary_renal_cell_carcinoma_type_1, Hepatocellular_carcinoma, Hepatoblastoma, Lymphedema, Autosomal_recessive_nonsyndromic_hearing_loss_97, Intellectual_disability, Breast_carcinoma, Hereditary_cancer-predisposing_syndrome, Congenital_diaphragmatic_hernia</t>
  </si>
  <si>
    <t>7:116312444-116438440</t>
  </si>
  <si>
    <t>ENST00000318493</t>
  </si>
  <si>
    <t>METTL26</t>
  </si>
  <si>
    <t>methyltransferase like 26</t>
  </si>
  <si>
    <t>C16orf13</t>
  </si>
  <si>
    <t>Q96S19</t>
  </si>
  <si>
    <t>CG18661</t>
  </si>
  <si>
    <t>FBgn0040964</t>
  </si>
  <si>
    <t>16:684429-686358</t>
  </si>
  <si>
    <t>ENST00000397666</t>
  </si>
  <si>
    <t>2.7974e-05</t>
  </si>
  <si>
    <t xml:space="preserve">This gene is referred to in FlyBase by the symbol Dmel\CG18661 (FBgn0040964). It is a protein_coding_gene from Dmel. It has 2 annotated transcripts and 2 polypeptides (all unique). Gene sequence location is 2L:8997605..8998544. Its molecular function is described by: . It is involved in the biological process described with: . 4 alleles are reported. No phenotypic data is available. The phenotypic classes of alleles include: fertile; viable. Summary of modENCODE Temporal Expression Profile:  Temporal profile ranges from a peak of moderate expression to a trough of low expression.  Peak expression observed within 00-12 hour embryonic stages, during late larval stages, at stages throughout the pupal period, in stages of adults of both sexes.  </t>
  </si>
  <si>
    <t>MFRP</t>
  </si>
  <si>
    <t>membrane frizzled-related protein</t>
  </si>
  <si>
    <t>Q9BY79</t>
  </si>
  <si>
    <t>Cubn</t>
  </si>
  <si>
    <t>FBgn0052702</t>
  </si>
  <si>
    <t>Retinal_dystrophy, Nanophthalmos_2, Retinal_degeneration, Isolated_microphthalmia_5, Isolated_microphthalmia_6, Late-onset_retinal_degeneration, Inborn_genetic_diseases, Nanophthalmia</t>
  </si>
  <si>
    <t>11:119209652-119217383</t>
  </si>
  <si>
    <t>ENST00000555262</t>
  </si>
  <si>
    <t>1.3093e-15</t>
  </si>
  <si>
    <t xml:space="preserve">The gene Cubilin is referred to in FlyBase by the symbol Dmel\Cubn (CG32702, FBgn0052702). It is a protein_coding_gene from Dmel. It has one annotated transcript and one polypeptide. Gene sequence location is X:9558665..9571308. Its molecular function is described by: calcium ion binding. It is involved in the biological process described with: renal protein absorption; nephrocyte filtration. 3 alleles are reported. The phenotypes of these alleles manifest in: adult pericardial cell; embryonic/larval pericardial cell. The phenotypic classes of alleles include: chemical sensitive; short lived; viable. Summary of modENCODE Temporal Expression Profile:  Temporal profile ranges from a peak of moderate expression to a trough of very low expression.  Peak expression observed within 12-24 hour embryonic stages, at stages throughout the larval period, during early pupal stages.  </t>
  </si>
  <si>
    <t>MIB1</t>
  </si>
  <si>
    <t>MIB E3 ubiquitin protein ligase 1</t>
  </si>
  <si>
    <t>Q86YT6</t>
  </si>
  <si>
    <t>mib1</t>
  </si>
  <si>
    <t>FBgn0263601</t>
  </si>
  <si>
    <t>Paroxysmal_atrial_fibrillation, Primary_familial_hypertrophic_cardiomyopathy, Inborn_genetic_diseases, Left_ventricular_noncompaction_7</t>
  </si>
  <si>
    <t>18:19284918-19450918</t>
  </si>
  <si>
    <t>ENST00000261537</t>
  </si>
  <si>
    <t>3.3574e-88</t>
  </si>
  <si>
    <t>mind bomb 1 (mib1) encodes an E3 ubiquitin ligase that regulates Notch signaling by influencing the endocytosis of the products of Dl and Ser.</t>
  </si>
  <si>
    <t>The gene mind bomb 1 is referred to in FlyBase by the symbol Dmel\mib1 (CG5841, FBgn0263601). It is a protein_coding_gene from Dmel. It has 2 annotated transcripts and 2 polypeptides (all unique). Gene sequence location is 3L:16006552..16011812. Its molecular function is described by: zinc ion binding; ubiquitin protein ligase activity; protein binding; ubiquitin-protein transferase activity. It is involved in the biological process described with 10 unique terms, many of which group under: cell surface receptor signaling pathway; signal transduction; localization; transport; cell communication. 43 alleles are reported. The phenotypes of these alleles manifest in: mechanosensory sensory organ; campaniform sensillum; cell; adult nervous system; larval mesothoracic segment. The phenotypic classes of alleles include: partially lethal - majority die; viable; some die during pupal stage; visible; lethal; lethal - all die before end of pupal stage.</t>
  </si>
  <si>
    <t>MINK1</t>
  </si>
  <si>
    <t>misshapen like kinase 1</t>
  </si>
  <si>
    <t>Q8N4C8</t>
  </si>
  <si>
    <t>msn</t>
  </si>
  <si>
    <t>FBgn0010909</t>
  </si>
  <si>
    <t>KIC1</t>
  </si>
  <si>
    <t>S000001144</t>
  </si>
  <si>
    <t>Epicanthal_fold, Delayed_speech_and_language_development, Autism, Seizure, Inborn_genetic_diseases, Attention_deficit_hyperactivity_disorder</t>
  </si>
  <si>
    <t>17:4736683-4801356</t>
  </si>
  <si>
    <t>ENST00000355280</t>
  </si>
  <si>
    <t>misshapen (msn) encodes a Sterile 20 MAP kinase kinase kinase.</t>
  </si>
  <si>
    <t xml:space="preserve">The gene misshapen is referred to in FlyBase by the symbol Dmel\msn (CG16973, FBgn0010909). It is a protein_coding_gene from Dmel. It has 8 annotated transcripts and 8 polypeptides (6 unique). Gene sequence location is 3L:2554847..2586540. Its molecular function is described by: ATP binding; protein serine/threonine kinase activity; JUN kinase kinase kinase kinase activity; MAP kinase kinase kinase kinase activity. It is involved in the biological process described with 19 unique terms, many of which group under: multi-organism reproductive process; imaginal disc morphogenesis; cellular localization; negative regulation of signaling; cellular response to organic substance. 70 alleles are reported. The phenotypes of these alleles manifest in: stomatogastric nervous system; larval imaginal tissue; eye disc; plasma membrane bounded cell projection; digestive system. The phenotypic classes of alleles include: increased mortality; female sterile; lethal; phenotype. Summary of modENCODE Temporal Expression Profile:  Temporal profile ranges from a peak of high expression to a trough of moderate expression.  Peak expression observed within 00-18 hour embryonic stages, during late larval stages, at stages throughout the pupal period.  </t>
  </si>
  <si>
    <t>MIR137</t>
  </si>
  <si>
    <t>microRNA 137</t>
  </si>
  <si>
    <t>MIRN137</t>
  </si>
  <si>
    <t>mir-137</t>
  </si>
  <si>
    <t>FBgn0262446</t>
  </si>
  <si>
    <t>MKX</t>
  </si>
  <si>
    <t>mohawk homeobox</t>
  </si>
  <si>
    <t>C10orf48|IRXL1</t>
  </si>
  <si>
    <t>Q8IYA7</t>
  </si>
  <si>
    <t>CG11617</t>
  </si>
  <si>
    <t>FBgn0031232</t>
  </si>
  <si>
    <t>10:27961804-28034989</t>
  </si>
  <si>
    <t>ENST00000375790</t>
  </si>
  <si>
    <t xml:space="preserve">This gene is referred to in FlyBase by the symbol Dmel\CG11617 (FBgn0031232). It is a protein_coding_gene from Dmel. It has 2 annotated transcripts and 2 polypeptides (1 unique). Gene sequence location is 2L:204743..207297. Its molecular function is described by: RNA polymerase II cis-regulatory region sequence-specific DNA binding; DNA-binding transcription factor activity, RNA polymerase II-specific. It is involved in the biological process described with: muscle organ development; regulation of transcription by RNA polymerase II; cell development. 15 alleles are reported. The phenotypes of these alleles manifest in: larva; developing material anatomical entity; Z disc; segmental subdivision of integument; neuroblast. The phenotypic classes of alleles include: visible; abnormal neuroanatomy; lethal; viable; fertile; partially lethal. Summary of modENCODE Temporal Expression Profile:  Temporal profile ranges from a peak of moderately high expression to a trough of very low expression.  Peak expression observed within 12-18 embryonic stages, during late pupal stages.  </t>
  </si>
  <si>
    <t>MLANA</t>
  </si>
  <si>
    <t>melan-A</t>
  </si>
  <si>
    <t>Q16655</t>
  </si>
  <si>
    <t>9:5890802-5910606</t>
  </si>
  <si>
    <t>ENST00000381477</t>
  </si>
  <si>
    <t>1.2584e-09</t>
  </si>
  <si>
    <t>MRTFB</t>
  </si>
  <si>
    <t>myocardin related transcription factor B</t>
  </si>
  <si>
    <t>MKL2</t>
  </si>
  <si>
    <t>Q9ULH7</t>
  </si>
  <si>
    <t>Mrtf</t>
  </si>
  <si>
    <t>FBgn0052296</t>
  </si>
  <si>
    <t>16:14165178-14360630</t>
  </si>
  <si>
    <t>ENST00000318282</t>
  </si>
  <si>
    <t>Myocardin-related transcription factor (Mrtf) encodes a protein that binds to the product of bs, and likely other transcription factors, to enhance downstream gene activation. The activity of the product of Mrtf is regulated by free actin levels. It contributes to tracheal branching, border cell migration, and other cell stretching and invasive migration processes during development.</t>
  </si>
  <si>
    <t xml:space="preserve">The gene Myocardin-related transcription factor is referred to in FlyBase by the symbol Dmel\Mrtf (CG32296, FBgn0052296). It is a protein_coding_gene from Dmel. It has 3 annotated transcripts and 3 polypeptides (2 unique). Gene sequence location is 3L:2717615..2766536. Its molecular function is described by: DNA-binding transcription activator activity, RNA polymerase II-specific; transcription coactivator activity; DNA-binding transcription factor binding. It is involved in the biological process described with 8 unique terms, many of which group under: cell migration; response to chemical; cellular component organization; animal organ development; organic substance metabolic process. 34 alleles are reported. The phenotypes of these alleles manifest in: embryonic dorsal vessel; central body; embryonic/larval trachea; external sensillum; tracheal pit. The phenotypic classes of alleles include: increased mortality; phenotype; increased mortality during development; lethal - all die before end of larval stage. Summary of modENCODE Temporal Expression Profile:  Temporal profile ranges from a peak of moderately high expression to a trough of low expression.  Peak expression observed within 00-06 and 12-18 hour embryonic stages.  </t>
  </si>
  <si>
    <t>MSANTD2</t>
  </si>
  <si>
    <t>Myb/SANT DNA binding domain containing 2</t>
  </si>
  <si>
    <t>C11orf61</t>
  </si>
  <si>
    <t>Q6P1R3</t>
  </si>
  <si>
    <t>11:124636394-124670569</t>
  </si>
  <si>
    <t>ENST00000239614</t>
  </si>
  <si>
    <t>MSL3</t>
  </si>
  <si>
    <t>MSL complex subunit 3</t>
  </si>
  <si>
    <t>MSL3L1</t>
  </si>
  <si>
    <t>Q8N5Y2</t>
  </si>
  <si>
    <t>msl-3</t>
  </si>
  <si>
    <t>FBgn0002775</t>
  </si>
  <si>
    <t>EAF3</t>
  </si>
  <si>
    <t>S000006227</t>
  </si>
  <si>
    <t>Basilicata-Akhtar_syndrome, X-linked_neurodevelopmental_delay,_dysmorphism,_and_progressive_neurological_disorder, Inborn_genetic_diseases, Intellectual_disability</t>
  </si>
  <si>
    <t>X:11776278-11793870</t>
  </si>
  <si>
    <t>ENST00000312196</t>
  </si>
  <si>
    <t>male-specific lethal 3 (msl-3) encodes a chromodomain protein, reported to interact with H3K36me3, H4K20me1 and DNA. It is a member of the Male-Specific-Lethal dosage compensation complex, which increases male X chromosome transcription approximately two-fold. Homozygous mutant males die as larvae, while females are viable.</t>
  </si>
  <si>
    <t xml:space="preserve">The gene male-specific lethal 3 is referred to in FlyBase by the symbol Dmel\msl-3 (CG8631, FBgn0002775). It is a protein_coding_gene from Dmel. It has one annotated transcript and one polypeptide. Gene sequence location is 3L:7123213..7125533. Its molecular function is described by: chromatin binding; methylated histone binding; RNA binding. It is involved in the biological process described with 11 unique terms, many of which group under: cellular component organization; chromatin organization; regulation of cell population proliferation; regulation of primary metabolic process; regulation of nucleic acid-templated transcription. 44 alleles are reported. The phenotypes of these alleles manifest in: wing; eye. The phenotypic classes of alleles include: phenotype; increased mortality during development; modifier of variegation; increased mortality. Summary of modENCODE Temporal Expression Profile:  Temporal profile ranges from a peak of high expression to a trough of low expression.  Peak expression observed within 00-06 hour embryonic stages.  </t>
  </si>
  <si>
    <t>MSR1</t>
  </si>
  <si>
    <t>macrophage scavenger receptor 1</t>
  </si>
  <si>
    <t>P21757</t>
  </si>
  <si>
    <t>Loxl2</t>
  </si>
  <si>
    <t>FBgn0034660</t>
  </si>
  <si>
    <t>Ovarian_cancer, Barrett_esophagus, Inborn_genetic_diseases, Malignant_tumor_of_prostate</t>
  </si>
  <si>
    <t>8:15965387-16424999</t>
  </si>
  <si>
    <t>ENST00000262101</t>
  </si>
  <si>
    <t>2.1571e-20</t>
  </si>
  <si>
    <t xml:space="preserve">The gene Lysyl oxidase-like 2 is referred to in FlyBase by the symbol Dmel\Loxl2 (CG4402, FBgn0034660). It is a protein_coding_gene from Dmel. It has one annotated transcript and one polypeptide. Gene sequence location is 2R:21789623..21791580. Its molecular function is described by: protein-lysine 6-oxidase activity; scavenger receptor activity; copper ion binding. It is involved in the biological process described with: cellular protein modification process. 5 alleles are reported. No phenotypic data is available. The phenotypic class of alleles includes: viable. Summary of modENCODE Temporal Expression Profile:  Temporal profile ranges from a peak of high expression to a trough of no expression detected.  Peak expression observed during late pupal stages.  </t>
  </si>
  <si>
    <t>MSX2</t>
  </si>
  <si>
    <t>msh homeobox 2</t>
  </si>
  <si>
    <t>PFM1</t>
  </si>
  <si>
    <t>P35548</t>
  </si>
  <si>
    <t>Dr</t>
  </si>
  <si>
    <t>FBgn0000492</t>
  </si>
  <si>
    <t>Cranium_bifidum_occultum, Craniosynostosis_2, Inborn_genetic_diseases, Parietal_foramina_1</t>
  </si>
  <si>
    <t>5:174151536-174157896</t>
  </si>
  <si>
    <t>ENST00000239243</t>
  </si>
  <si>
    <t>Drop (Dr) encodes a homeodomain transcription factor involved in patterning of the neuroectoderm and wing disc, specification of myoblasts and neuroblasts, proper development of muscle, neuronal and glial cells, male genital disc, and regulation of glucose metabolism.</t>
  </si>
  <si>
    <t xml:space="preserve">The gene Drop is referred to in FlyBase by the symbol Dmel\Dr (CG1897, FBgn0000492). It is a protein_coding_gene from Dmel. It has one annotated transcript and one polypeptide. Gene sequence location is 3R:29556386..29565244. Its molecular function is described by: DNA-binding transcription factor activity, RNA polymerase II-specific; RNA polymerase II transcription regulatory region sequence-specific DNA binding; sequence-specific DNA binding. It is involved in the biological process described with 18 unique terms, many of which group under: embryonic morphogenesis; reproduction; ectoderm development; regulation of transcription, DNA-templated; genital disc development. 69 alleles are reported. The phenotypes of these alleles manifest in: male reproductive system; embryonic/larval motor neuron; cell body rind region; motor neuron; wing margin. The phenotypic classes of alleles include: lethal; phenotype; abnormal behavior; partially lethal. Summary of modENCODE Temporal Expression Profile:  Temporal profile ranges from a peak of moderately high expression to a trough of very low expression.  Peak expression observed within 06-12 hour embryonic stages.  </t>
  </si>
  <si>
    <t>MTF1</t>
  </si>
  <si>
    <t>metal regulatory transcription factor 1</t>
  </si>
  <si>
    <t>Q14872</t>
  </si>
  <si>
    <t>MTF-1</t>
  </si>
  <si>
    <t>FBgn0040305</t>
  </si>
  <si>
    <t>ZAP1</t>
  </si>
  <si>
    <t>S000003592</t>
  </si>
  <si>
    <t>1:38275239-38325292</t>
  </si>
  <si>
    <t>ENST00000373036</t>
  </si>
  <si>
    <t>Metal response element-binding Transcription Factor-1 (MTF-1) encodes a zinc finger protein that primarily controls the homeostasis of physiological trace metals, such as zinc and copper, and the detoxification of non-essential, toxic heavy metals, such as cadmium, mercury, and silver. It activates a number of genes in response to heavy metal load but also induces transcription of the copper importer encoded by Ctr1B upon copper depletion. Variations in the DNA binding site can affect its response to a specific metal.</t>
  </si>
  <si>
    <t xml:space="preserve">The gene Metal response element-binding Transcription Factor-1 is referred to in FlyBase by the symbol Dmel\MTF-1 (CG3743, FBgn0040305). It is a protein_coding_gene from Dmel. It has 7 annotated transcripts and 7 polypeptides (4 unique). Gene sequence location is 3L:9430312..9439490. Its molecular function is described by: DNA-binding transcription factor activity; RNA polymerase II cis-regulatory region sequence-specific DNA binding; DNA-binding transcription factor activity, RNA polymerase II-specific; transcription cis-regulatory region binding. It is involved in the biological process described with 8 unique terms, many of which group under: response to stimulus; response to chemical; response to inorganic substance; chemical homeostasis; inorganic ion homeostasis. 37 alleles are reported. The phenotypes of these alleles manifest in: mesothoracic tergum; wing. The phenotypic classes of alleles include: phenotype; increased mortality during development; female sterile; increased mortality.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</si>
  <si>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MTHFR</t>
  </si>
  <si>
    <t>methylenetetrahydrofolate reductase</t>
  </si>
  <si>
    <t>P42898</t>
  </si>
  <si>
    <t>CG7560</t>
  </si>
  <si>
    <t>FBgn0036157</t>
  </si>
  <si>
    <t>MET13</t>
  </si>
  <si>
    <t>S000003093</t>
  </si>
  <si>
    <t>Lower_limb_spasticity, Mendelian_syndromes_with_cleft_lip/palate, methotrexate_response_-_Toxicity, Neural_tube_defects,_folate-sensitive, Gastrointestinal_stromal_tumor, See_cases, Inborn_genetic_diseases, Stroke, Schizophrenia,_susceptibility_to, Bilateral_tonic-clonic_seizure, Neoplasm_of_stomach, MTHFR_THERMOLABILE_POLYMORPHISM, Global_developmental_delay, Schizophrenia, Delayed_speech_and_language_development, Mental_deterioration, Intellectual_disability, Thrombophilia_due_to_thrombin_defect, Homocystinuria_due_to_methylene_tetrahydrofolate_reductase_deficiency</t>
  </si>
  <si>
    <t>1:11845780-11866977</t>
  </si>
  <si>
    <t>ENST00000376592</t>
  </si>
  <si>
    <t>3.2068e-10</t>
  </si>
  <si>
    <t xml:space="preserve">This gene is referred to in FlyBase by the symbol Dmel\CG7560 (FBgn0036157). It is a protein_coding_gene from Dmel. It has one annotated transcript and one polypeptide. Gene sequence location is 3L:11425158..11426395. Its molecular function is described by: methylenetetrahydrofolate reductase (NAD(P)H) activity; FAD binding. It is involved in the biological process described with: tetrahydrofolate interconversion; methionine biosynthetic process. 7 alleles are reported. No phenotypic data is available. The phenotypic class of alleles includes: viable. Summary of modENCODE Temporal Expression Profile:  Temporal profile ranges from a peak of moderate expression to a trough of extremely low expression.  Peak expression observed during early larval stages, in stages of adults of both sexes.  </t>
  </si>
  <si>
    <t>MTOR</t>
  </si>
  <si>
    <t>mechanistic target of rapamycin kinase</t>
  </si>
  <si>
    <t>FRAP|FRAP2|FRAP1</t>
  </si>
  <si>
    <t>P42345</t>
  </si>
  <si>
    <t>Tor</t>
  </si>
  <si>
    <t>FBgn0021796</t>
  </si>
  <si>
    <t>TOR2</t>
  </si>
  <si>
    <t>S000001686</t>
  </si>
  <si>
    <t>Transitional_cell_carcinoma_of_the_bladder, Breast_neoplasm, Abnormal_facial_shape, Glioblastoma, Malignant_neoplasm_of_body_of_uterus, Neurodevelopmental_disorder,_MTOR_related, Malignant_melanoma_of_skin, Renal_carcinoma, See_cases, Inborn_genetic_diseases, Macrocephaly-intellectual_disability-neurodevelopmental_disorder-small_thorax_syndrome, CEBALID_syndrome, Isolated_focal_cortical_dysplasia_type_II, Autism_spectrum_disorder, Intellectual_disability,_severe, Hemimegalencephaly, Seizure, Papillary_renal_cell_carcinoma_type_1, Macrocephaly, Gastric_adenocarcinoma, Overgrowth_syndrome_and/or_cerebral_malformations_due_to_abnormalities_in_MTOR_pathway_genes, MTOR-related_megalencephaly_and_pigmentary_mosaicism_in_skin, Rare_genetic_intellectual_disability, Papillary_renal_cell_carcinoma,_sporadic, Neoplasm_of_the_large_intestine, Neurodevelopmental_disorder, Intellectual_disability, Abnormality_of_the_skeletal_system, Neoplasm_of_uterine_cervix</t>
  </si>
  <si>
    <t>1:11166592-11322564</t>
  </si>
  <si>
    <t>ENST00000361445</t>
  </si>
  <si>
    <t xml:space="preserve">The gene Target of rapamycin is referred to in FlyBase by the symbol Dmel\Tor (CG5092, FBgn0021796). It is a protein_coding_gene from Dmel. It has 2 annotated transcripts and 2 polypeptides (all unique). Gene sequence location is 2L:13004480..13013197. Its molecular function is described by 6 unique terms, many of which group under: binding; protein binding; protein kinase activity; transferase activity; kinase activity. It is involved in the biological process described with 33 unique terms, many of which group under: process utilizing autophagic mechanism; larval midgut cell programmed cell death; multicellular organismal reproductive process; establishment of localization in cell; regulation of apoptotic process. 45 alleles are reported. The phenotypes of these alleles manifest in: intracellular membrane-bounded organelle; intracellular anatomical structure; embryonic/larval alimentary canal; embryonic/larval midgut; cellular process. The phenotypic classes of alleles include: phenotype; visible; increased mortality during development; lethal - all die before end of larval stage. Summary of modENCODE Temporal Expression Profile:  Temporal profile ranges from a peak of moderately high expression to a trough of moderate expression.  Peak expression observed within 00-18 hour embryonic stages, during early pupal stages.  </t>
  </si>
  <si>
    <t>MUC12</t>
  </si>
  <si>
    <t>mucin 12, cell surface associated</t>
  </si>
  <si>
    <t>MUC11</t>
  </si>
  <si>
    <t>Q9UKN1</t>
  </si>
  <si>
    <t>Su(var)2-HP2</t>
  </si>
  <si>
    <t>FBgn0026427</t>
  </si>
  <si>
    <t>7:100612904-100662230</t>
  </si>
  <si>
    <t>ENST00000536621</t>
  </si>
  <si>
    <t>1.2792e-68</t>
  </si>
  <si>
    <t>Su(var)2-HP2 (Su(var)2-HP2) encodes a chromosomal protein that interacts with the product of Su(var)205 and is found most closely associated with centromeric heterochromatin, telomeres and the fourth chromosome. Lack of Su(var)2-HP2 can cause mitotic abnormalities and suppress position-effect variegation.</t>
  </si>
  <si>
    <t xml:space="preserve">The gene Su(var)2-HP2 is referred to in FlyBase by the symbol Dmel\Su(var)2-HP2 (CG12864, FBgn0026427). It is a protein_coding_gene from Dmel. It has 2 annotated transcripts and 2 polypeptides (all unique). Gene sequence location is 2R:14607154..14618118. Its molecular function is described by: DNA binding. It is involved in the biological process described with: mitotic chromosome condensation; heterochromatin assembly; chromosome organization. 29 alleles are reported. The phenotypes of these alleles manifest in: organism; cellular anatomical entity; portion of tissue; adult sense organ; organ system. The phenotypic classes of alleles include: abnormal neuroanatomy; some die during pupal stage; phenotype; partially lethal. Summary of modENCODE Temporal Expression Profile:  Temporal profile ranges from a peak of moderately high expression to a trough of low expression.  Peak expression observed within 00-06 hour embryonic stages.  </t>
  </si>
  <si>
    <t>MUC4</t>
  </si>
  <si>
    <t>mucin 4, cell surface associated</t>
  </si>
  <si>
    <t>Q99102</t>
  </si>
  <si>
    <t>mesh</t>
  </si>
  <si>
    <t>FBgn0051004</t>
  </si>
  <si>
    <t>FIG2</t>
  </si>
  <si>
    <t>S000000685</t>
  </si>
  <si>
    <t>3:195473636-195539148</t>
  </si>
  <si>
    <t>ENST00000463781</t>
  </si>
  <si>
    <t>2.7904000000000004e-54</t>
  </si>
  <si>
    <t xml:space="preserve">The gene mesh is referred to in FlyBase by the symbol Dmel\mesh (CG31004, FBgn0051004). It is a protein_coding_gene from Dmel. It has 5 annotated transcripts and 5 polypeptides (3 unique). Gene sequence location is 3R:31178389..31195762. Its molecular function is described by: protein binding. It is involved in the biological process described with: cell-matrix adhesion; smooth septate junction assembly. 9 alleles are reported. The phenotypes of these alleles manifest in: embryonic/larval midgut; smooth septate junction. The phenotypic classes of alleles include: partially lethal - majority die; short lived; lethal - all die before end of first instar larval stage; some die during first instar larval stage; viable; some die during pupal stage. Summary of modENCODE Temporal Expression Profile:  Temporal profile ranges from a peak of very high expression to a trough of very low expression.  Peak expression observed within 12-24 hour embryonic stages.  </t>
  </si>
  <si>
    <t>MYH10</t>
  </si>
  <si>
    <t>myosin heavy chain 10</t>
  </si>
  <si>
    <t>P35580</t>
  </si>
  <si>
    <t>zip</t>
  </si>
  <si>
    <t>FBgn0265434</t>
  </si>
  <si>
    <t>MYO1</t>
  </si>
  <si>
    <t>S000001065</t>
  </si>
  <si>
    <t>Epicanthus_inversus, Neurodevelopmental_abnormality, Abnormal_facial_shape, Congenital_ptosis, Congenital_ocular_coloboma, Wide_nose, Midface_retrusion, See_cases, Inborn_genetic_diseases, Hypertelorism, Global_developmental_delay</t>
  </si>
  <si>
    <t>17:8377523-8534079</t>
  </si>
  <si>
    <t>ENST00000360416</t>
  </si>
  <si>
    <t>MYH4</t>
  </si>
  <si>
    <t>myosin heavy chain 4</t>
  </si>
  <si>
    <t>Q9Y623</t>
  </si>
  <si>
    <t>Mhc</t>
  </si>
  <si>
    <t>FBgn0264695</t>
  </si>
  <si>
    <t>17:10346607-10372876</t>
  </si>
  <si>
    <t>ENST00000255381</t>
  </si>
  <si>
    <t>1.0355e-55</t>
  </si>
  <si>
    <t>Myosin heavy chain (Mhc) encodes the motor protein that provides the force for muscle contraction through its ATP-dependent interaction with actin filaments. It functions with essential and regulatory light chains.</t>
  </si>
  <si>
    <t>The gene Myosin heavy chain is referred to in FlyBase by the symbol Dmel\Mhc (CG17927, FBgn0264695). It is a protein_coding_gene from Dmel. It has 21 annotated transcripts and 21 polypeptides (20 unique). Gene sequence location is 2L:16766566..16788766. Its molecular function is described by: actin filament binding; ATP binding; microfilament motor activity; protein homodimerization activity; structural constituent of muscle. It is involved in the biological process described with 15 unique terms, many of which group under: regulation of biological quality; ovarian follicle cell migration; muscle system process; actin filament organization; flight. 171 alleles are reported. The phenotypes of these alleles manifest in: male-specific anatomical entity; larva; embryonic/larval circulatory system; dorsal air sac primordium; adult heart circular muscle cell. The phenotypic classes of alleles include: phenotype; lethal; abnormal size; abnormal behavior.</t>
  </si>
  <si>
    <t>MYH9</t>
  </si>
  <si>
    <t>myosin heavy chain 9</t>
  </si>
  <si>
    <t>DFNA17</t>
  </si>
  <si>
    <t>P35579</t>
  </si>
  <si>
    <t>Abnormal_facial_shape, Proteinuria, Abnormal_platelet_shape, MYH9-related_disorder, Abnormal_bleeding, Kidney_disorder, Nonsyndromic_Hearing_Loss,_Dominant, Epistaxis, Nephrotic_syndrome, Glomerulonephritis, Increased_mean_platelet_volume, Rare_genetic_deafness, Thrombocytopenia, Inborn_genetic_diseases, Capillary_infantile_hemangioma, Abnormal_platelet_function, Numerous_pigmented_freckles, Focal_segmental_glomerulosclerosis, Hearing_impairment, Abnormal_platelet_morphology, Macrothrombocytopenia, Vitelliform_macular_dystrophy_1, Autosomal_dominant_nonsyndromic_hearing_loss_17, Hypertensive_disorder, Macrothrombocytopenia_and_granulocyte_inclusions_with_or_without_nephritis_or_sensorineural_hearing_loss, Obesity</t>
  </si>
  <si>
    <t>22:36677327-36784063</t>
  </si>
  <si>
    <t>ENST00000216181</t>
  </si>
  <si>
    <t>MYLK</t>
  </si>
  <si>
    <t>myosin light chain kinase</t>
  </si>
  <si>
    <t>Q15746</t>
  </si>
  <si>
    <t>Strn-Mlck</t>
  </si>
  <si>
    <t>FBgn0265045</t>
  </si>
  <si>
    <t>YML002W</t>
  </si>
  <si>
    <t>S000004461</t>
  </si>
  <si>
    <t>Congenital_aneurysm_of_ascending_aorta, Loeys-Dietz_syndrome, Aortic_aneurysm,_familial_thoracic_7, Internal_carotid_artery_dissection, Disproportionate_tall_stature, Marfan_syndrome, Aortic_aneurysm,_familial_abdominal,_1, Aortic_dissection, Aortic_aneurysm,_familial_thoracic_6, Inborn_genetic_diseases, Megacystis,_microcolon,_hypoperistalsis_syndrome, Stroke, Connective_tissue_disorder, Megacystis-microcolon-intestinal_hypoperistalsis_syndrome_1, Carotid_artery_dissection, Atrial_septal_defect, Familial_aortic_aneurysms, Carotid_artery_occlusion, Familial_thoracic_aortic_aneurysm_and_aortic_dissection</t>
  </si>
  <si>
    <t>3:123328896-123603178</t>
  </si>
  <si>
    <t>ENST00000360304</t>
  </si>
  <si>
    <t>9.1706e-12</t>
  </si>
  <si>
    <t>Stretchin-Mlck (Strn-Mlck) encodes a complex locus producing many large protein isoforms, which likely regulate cytoskeletal dynamics in muscles. A shorter isoform is specifically expressed in indirect flight muscle, localizes to the thick filament and is required to prevent flight muscle hypercontraction. Strn-Mlck mutants cannot fly and show flight muscle atrophy.</t>
  </si>
  <si>
    <t>The gene Stretchin-Mlck is referred to in FlyBase by the symbol Dmel\Strn-Mlck (CG44162, FBgn0265045). It is a protein_coding_gene from Dmel. It has 10 annotated transcripts and 10 polypeptides (all unique). Gene sequence location is 2R:15946933..15989498. Its molecular function is described by 6 unique terms, many of which group under: catalytic activity; protein serine/threonine kinase activity; catalytic activity, acting on a protein; phosphotransferase activity, alcohol group as acceptor; myosin light chain kinase activity. It is involved in the biological process described with: protein phosphorylation; negative regulation of hippo signaling. 27 alleles are reported. The phenotypes of these alleles manifest in: indirect flight muscle cell; wing. The phenotypic classes of alleles include: abnormal size; visible.</t>
  </si>
  <si>
    <t>MYO16</t>
  </si>
  <si>
    <t>myosin XVI</t>
  </si>
  <si>
    <t>Q9Y6X6</t>
  </si>
  <si>
    <t>MYO16-associated_developmental_delay, Inborn_genetic_diseases</t>
  </si>
  <si>
    <t>13:109248500-109860355</t>
  </si>
  <si>
    <t>ENST00000356711</t>
  </si>
  <si>
    <t>MYO1E</t>
  </si>
  <si>
    <t>myosin IE</t>
  </si>
  <si>
    <t>Q12965</t>
  </si>
  <si>
    <t>Myo31DF</t>
  </si>
  <si>
    <t>FBgn0086347</t>
  </si>
  <si>
    <t>MYO3</t>
  </si>
  <si>
    <t>S000001612</t>
  </si>
  <si>
    <t>Nephrotic_syndrome, Microscopic_hematuria, Inborn_genetic_diseases, Kidney_disorder, Focal_segmental_glomerulosclerosis_6</t>
  </si>
  <si>
    <t>15:59427113-59665099</t>
  </si>
  <si>
    <t>ENST00000288235</t>
  </si>
  <si>
    <t>6.769e-05</t>
  </si>
  <si>
    <t xml:space="preserve">The gene Myosin 31DF is referred to in FlyBase by the symbol Dmel\Myo31DF (CG7438, FBgn0086347). It is a protein_coding_gene from Dmel. It has 3 annotated transcripts and 3 polypeptides (1 unique). Gene sequence location is 2L:10491814..10506779. Its molecular function is described by: actin filament binding; microfilament motor activity; ATP binding; phosphatidylinositol-4,5-bisphosphate binding. It is involved in the biological process described with 7 unique terms, many of which group under: pattern specification process; determination of bilateral symmetry; establishment of localization; mesoderm development; actin filament organization. 51 alleles are reported. The phenotypes of these alleles manifest in: abdomen; sensory system; male reproductive system; embryonic/larval hindgut; embryonic/larval posterior midgut. The phenotypic classes of alleles include: viable; phenotype; fertile; long lived. Summary of modENCODE Temporal Expression Profile:  Temporal profile ranges from a peak of high expression to a trough of low expression.  Peak expression observed within 18-24 hour embryonic stages.  </t>
  </si>
  <si>
    <t>MYO5A</t>
  </si>
  <si>
    <t>myosin VA</t>
  </si>
  <si>
    <t>MYH12</t>
  </si>
  <si>
    <t>Q9Y4I1</t>
  </si>
  <si>
    <t>didum</t>
  </si>
  <si>
    <t>FBgn0261397</t>
  </si>
  <si>
    <t>MYO2</t>
  </si>
  <si>
    <t>S000005853</t>
  </si>
  <si>
    <t>Intellectual_disability, Hereditary_breast_ovarian_cancer_syndrome, Griscelli_syndrome_type_1, Inborn_genetic_diseases</t>
  </si>
  <si>
    <t>15:52599480-52821247</t>
  </si>
  <si>
    <t>ENST00000399231</t>
  </si>
  <si>
    <t>dilute class unconventional myosin (didum) encodes a class V unconventional myosin that binds actin and hydrolyzes ATP. It functions in mRNA localization in the oocyte, spermatid individualization during spermatogenesis, transport of pigment granules in photoreceptors and mitochondrial transport in neuronal cells.</t>
  </si>
  <si>
    <t xml:space="preserve">The gene dilute class unconventional myosin is referred to in FlyBase by the symbol Dmel\didum (CG2146, FBgn0261397). It is a protein_coding_gene from Dmel. It has 3 annotated transcripts and 3 polypeptides (all unique). Gene sequence location is 2R:7500147..7508625. Its molecular function is described by 7 unique terms, many of which group under: protein binding; binding; cytoskeletal protein binding; ATP-dependent activity; actin binding. It is involved in the biological process described with 9 unique terms, many of which group under: actin filament-based process; tripartite regional subdivision; intracellular protein transport; compound eye photoreceptor cell differentiation; sperm individualization. 26 alleles are reported. The phenotypes of these alleles manifest in: material anatomical entity; spiracular chamber; female organism; cell projection; stage 5 embryo. The phenotypic classes of alleles include: lethal - all die before end of prepupal stage; some die during larval stage; phenotype; lethal. Summary of modENCODE Temporal Expression Profile:  Temporal profile ranges from a peak of moderately high expression to a trough of low expression.  Peak expression observed within 00-06 hour embryonic stages, at stages throughout the pupal period, in stages of adults of both sexes.  </t>
  </si>
  <si>
    <t>MYO5C</t>
  </si>
  <si>
    <t>myosin VC</t>
  </si>
  <si>
    <t>Q9NQX4</t>
  </si>
  <si>
    <t>15:52484519-52587995</t>
  </si>
  <si>
    <t>ENST00000261839</t>
  </si>
  <si>
    <t>7.8146e-37</t>
  </si>
  <si>
    <t>MYO9B</t>
  </si>
  <si>
    <t>myosin IXB</t>
  </si>
  <si>
    <t>CELIAC4</t>
  </si>
  <si>
    <t>Q13459</t>
  </si>
  <si>
    <t>ck</t>
  </si>
  <si>
    <t>FBgn0000317</t>
  </si>
  <si>
    <t>Celiac_disease,_susceptibility_to,_4, Inborn_genetic_diseases</t>
  </si>
  <si>
    <t>19:17186591-17325346</t>
  </si>
  <si>
    <t>ENST00000595618</t>
  </si>
  <si>
    <t>crinkled (ck) encodes a myosin VIIa homolog that is expected to have roles in cellular protrusion formation and cargo intracellular transport. ck hypomorphs are hearing defective and present abnormal chaetae and trichomes.</t>
  </si>
  <si>
    <t xml:space="preserve">The gene crinkled is referred to in FlyBase by the symbol Dmel\ck (CG7595, FBgn0000317). It is a protein_coding_gene from Dmel. It has 4 annotated transcripts and 4 polypeptides (1 unique). Gene sequence location is 2L:15044963..15057862. Its molecular function is described by 7 unique terms, many of which group under: binding; protein binding; microfilament motor activity; ATP-dependent activity; cytoskeletal motor activity. It is involved in the biological process described with 13 unique terms, many of which group under: cell projection organization; chaeta development; actin cytoskeleton organization; establishment of localization; plasma membrane bounded cell projection assembly. 55 alleles are reported. The phenotypes of these alleles manifest in: larva; cluster of actin-based cell projections; microvillus; cellular anatomical entity; brush border. The phenotypic classes of alleles include: increased mortality during development; phenotype; some die during embryonic stage; increased mortality. Summary of modENCODE Temporal Expression Profile:  Temporal profile ranges from a peak of moderately high expression to a trough of low expression.  Peak expression observed at stages throughout embryogenesis, during early larval stages.  </t>
  </si>
  <si>
    <t>MYOCD</t>
  </si>
  <si>
    <t>myocardin</t>
  </si>
  <si>
    <t>Q8IZQ8</t>
  </si>
  <si>
    <t>Megabladder,_congenital, Intellectual_disability, Seizure, Inborn_genetic_diseases</t>
  </si>
  <si>
    <t>17:12569207-12672266</t>
  </si>
  <si>
    <t>ENST00000425538</t>
  </si>
  <si>
    <t>MYT1L</t>
  </si>
  <si>
    <t>myelin transcription factor 1 like</t>
  </si>
  <si>
    <t>Q9UL68</t>
  </si>
  <si>
    <t>CG43689</t>
  </si>
  <si>
    <t>FBgn0263772</t>
  </si>
  <si>
    <t>Autism_spectrum_disorder, Intellectual_disability, Autism, See_cases, Intellectual_disability,_autosomal_dominant_39, Inborn_genetic_diseases</t>
  </si>
  <si>
    <t>2:1792885-2335032</t>
  </si>
  <si>
    <t>ENST00000428368</t>
  </si>
  <si>
    <t>This gene is referred to in FlyBase by the symbol Dmel\CG43689 (FBgn0263772). It is a protein_coding_gene from Dmel. It has 7 annotated transcripts and 7 polypeptides (6 unique). Gene sequence location is X:4075743..4092237. Its molecular function is described by: DNA-binding transcription repressor activity, RNA polymerase II-specific; RNA polymerase II cis-regulatory region sequence-specific DNA binding; DNA-binding transcription factor activity, RNA polymerase II-specific; DNA-binding transcription factor activity; zinc ion binding. It is involved in the biological process described with: negative regulation of transcription by RNA polymerase II; regulation of transcription by RNA polymerase II. 12 alleles are reported. The phenotypes of these alleles manifest in: mesothoracic tergum; sarcomere; myofibril; Z disc. The phenotypic classes of alleles include: flightless; abnormal body color; viable.</t>
  </si>
  <si>
    <t>NAA15</t>
  </si>
  <si>
    <t>N-alpha-acetyltransferase 15, NatA auxiliary subunit</t>
  </si>
  <si>
    <t>NARG1</t>
  </si>
  <si>
    <t>Q9BXJ9</t>
  </si>
  <si>
    <t>Naa15-16</t>
  </si>
  <si>
    <t>FBgn0031020</t>
  </si>
  <si>
    <t>NAT1</t>
  </si>
  <si>
    <t>S000002198</t>
  </si>
  <si>
    <t>See_cases, Neurodevelopmental_disorder, Intellectual_disability,_autosomal_dominant_50, Inborn_genetic_diseases</t>
  </si>
  <si>
    <t>4:140222609-140341187</t>
  </si>
  <si>
    <t>ENST00000296543</t>
  </si>
  <si>
    <t xml:space="preserve">The gene N(alpha)-acetyltransferase 15/16 is referred to in FlyBase by the symbol Dmel\Naa15-16 (CG12202, FBgn0031020). It is a protein_coding_gene from Dmel. It has 2 annotated transcripts and 2 polypeptides (1 unique). Gene sequence location is X:19479984..19484643. Its molecular function is described by: peptide alpha-N-acetyltransferase activity. It is involved in the biological process described with: N-terminal peptidyl-methionine acetylation. 11 alleles are reported. The phenotypes of these alleles manifest in: ganglion mother cell; larval neuroblast; embryonic/larval fat body; extracellular matrix. The phenotypic classes of alleles include: lethal - all die during P-stage; lethal; abnormal neuroanatomy; viable; lethal - all die during embryonic stage; fertile. Summary of modENCODE Temporal Expression Profile:  Temporal profile ranges from a peak of very high expression to a trough of moderately high expression.  Peak expression observed within 00-06 hour embryonic stages.  </t>
  </si>
  <si>
    <t>NAALADL2</t>
  </si>
  <si>
    <t>N-acetylated alpha-linked acidic dipeptidase like 2</t>
  </si>
  <si>
    <t>Q58DX5</t>
  </si>
  <si>
    <t>CG10073</t>
  </si>
  <si>
    <t>FBgn0034440</t>
  </si>
  <si>
    <t>VPS70</t>
  </si>
  <si>
    <t>S000003887</t>
  </si>
  <si>
    <t>3:174156363-175523428</t>
  </si>
  <si>
    <t>ENST00000454872</t>
  </si>
  <si>
    <t>8.7292e-08</t>
  </si>
  <si>
    <t xml:space="preserve">This gene is referred to in FlyBase by the symbol Dmel\CG10073 (FBgn0034440). It is a protein_coding_gene from Dmel. It has 2 annotated transcripts and 2 polypeptides (all unique). Gene sequence location is 2R:19380543..19384965. Its molecular function is unknown. It is involved in the biological process described with: proteolysis. 4 alleles are reported. No phenotypic data is available. The phenotypic class of alleles includes: viable. Summary of modENCODE Temporal Expression Profile:  Temporal profile ranges from a peak of very high expression to a trough of extremely low expression.  Peak expression observed during early larval stages.  </t>
  </si>
  <si>
    <t>NACC1</t>
  </si>
  <si>
    <t>nucleus accumbens associated 1</t>
  </si>
  <si>
    <t>BTBD14B</t>
  </si>
  <si>
    <t>Q96RE7</t>
  </si>
  <si>
    <t>CG12236</t>
  </si>
  <si>
    <t>FBgn0029822</t>
  </si>
  <si>
    <t>Neurodevelopmental_disorder_with_epilepsy,_cataracts,_feeding_difficulties,_and_delayed_brain_myelination, Microcephaly, Intellectual_disability, Inborn_genetic_diseases, NACC1-Related_Disorder</t>
  </si>
  <si>
    <t>19:13228917-13251955</t>
  </si>
  <si>
    <t>ENST00000292431</t>
  </si>
  <si>
    <t xml:space="preserve">This gene is referred to in FlyBase by the symbol Dmel\CG12236 (FBgn0029822). It is a protein_coding_gene from Dmel. It has 2 annotated transcripts and 2 polypeptides (all unique). Gene sequence location is X:5908135..5913079. Its molecular function is described by: DNA-binding transcription repressor activity, RNA polymerase II-specific. It is involved in the biological process described with: negative regulation of transcription by RNA polymerase II; regulation of transcription by RNA polymerase II. 10 alleles are reported. The phenotype of these alleles manifest in: wing. The phenotypic class of alleles includes: visible. Summary of modENCODE Temporal Expression Profile:  Temporal profile ranges from a peak of moderately high expression to a trough of low expression.  Peak expression observed within 00-06 hour embryonic stages, in adult female stages.  </t>
  </si>
  <si>
    <t>NAV2</t>
  </si>
  <si>
    <t>neuron navigator 2</t>
  </si>
  <si>
    <t>Q8IVL1</t>
  </si>
  <si>
    <t>sick</t>
  </si>
  <si>
    <t>FBgn0263873</t>
  </si>
  <si>
    <t>See_cases, Hirschsprung_disease,_susceptibility_to,_1, Inborn_genetic_diseases</t>
  </si>
  <si>
    <t>11:19372271-20143144</t>
  </si>
  <si>
    <t>ENST00000396087</t>
  </si>
  <si>
    <t>sickie (sick) encodes a cytoskeletal protein that positively regulates F-actin-mediated axonal growth by relaying the non-canonical RacGTPase-Slingshot-Cofilin pathway. It also mediates immune deficiency signaling pathway, which activates the product of Rel.</t>
  </si>
  <si>
    <t>The gene sickie is referred to in FlyBase by the symbol Dmel\sick (CG43720, FBgn0263873). It is a protein_coding_gene from Dmel. It has 12 annotated transcripts and 12 polypeptides (9 unique). Gene sequence location is 2L:19796365..19958424. Its molecular function is described by: ATP hydrolysis activity; ATP binding. It is involved in the biological process described with: nervous system development; defense response to Gram-negative bacterium; positive regulation of peptidoglycan recognition protein signaling pathway; axonogenesis; actin filament organization. 67 alleles are reported. The phenotypes of these alleles manifest in: mesothoracic tergum; trichogen cell; adult mushroom body alpha-lobe; adult mushroom body beta-lobe. The phenotypic classes of alleles include: phenotype; increased mortality during development; visible; increased mortality.</t>
  </si>
  <si>
    <t>NAV3</t>
  </si>
  <si>
    <t>neuron navigator 3</t>
  </si>
  <si>
    <t>Q8IVL0</t>
  </si>
  <si>
    <t>12:78224685-78606790</t>
  </si>
  <si>
    <t>ENST00000536525</t>
  </si>
  <si>
    <t>NBEA</t>
  </si>
  <si>
    <t>neurobeachin</t>
  </si>
  <si>
    <t>Q8NFP9</t>
  </si>
  <si>
    <t>Autism_spectrum_disorder, NBEA-related_intellectual_disability, Neurodevelopmental_disorder, Neurodevelopmental_disorder_with_or_without_early-onset_generalized_epilepsy, Intellectual_disability, See_cases, Seizure, Inborn_genetic_diseases, Autistic_behavior, NBEA-related_complex_neurodevelopmental_disorder, NBEA-related_developmental_delay_and_generalized_epilepsy, Developmental_disorder, Global_developmental_delay</t>
  </si>
  <si>
    <t>13:35516424-36247159</t>
  </si>
  <si>
    <t>ENST00000400445</t>
  </si>
  <si>
    <t>NCAPH2</t>
  </si>
  <si>
    <t>non-SMC condensin II complex subunit H2</t>
  </si>
  <si>
    <t>Q6IBW4</t>
  </si>
  <si>
    <t>Cap-H2</t>
  </si>
  <si>
    <t>FBgn0037831</t>
  </si>
  <si>
    <t>Cardioencephalomyopathy,_fatal_infantile,_due_to_cytochrome_c_oxidase_deficiency_1, Fatal_Infantile_Cardioencephalomyopathy, Mitochondrial_DNA_depletion_syndrome_1, Seizure, Tip-toe_gait, Myopia_6, Inborn_genetic_diseases, Cytochrome-c_oxidase_deficiency_disease, Severe_global_developmental_delay</t>
  </si>
  <si>
    <t>22:50946645-50961901</t>
  </si>
  <si>
    <t>ENST00000299821</t>
  </si>
  <si>
    <t>Chromosome associated protein H2 (Cap-H2) encodes a condensin protein involved in chromatin organization and chromosome segregation.</t>
  </si>
  <si>
    <t xml:space="preserve">The gene Chromosome associated protein H2 is referred to in FlyBase by the symbol Dmel\Cap-H2 (CG14685, FBgn0037831). It is a protein_coding_gene from Dmel. It has 4 annotated transcripts and 4 polypeptides (all unique). Gene sequence location is 3R:10761310..10766756. Its molecular function is described by: chromatin binding; protein binding. It is involved in the biological process described with 6 unique terms, many of which group under: cellular process; organelle organization; cellular component organization; male gamete generation; chromosome organization involved in meiotic cell cycle. 17 alleles are reported. The phenotypes of these alleles manifest in: spermatozoon; polytene chromosome; nuclear envelope; embryonic/larval salivary gland. The phenotypic classes of alleles include: partially lethal; fertile; abnormal meiotic cell cycle; viable. Summary of modENCODE Temporal Expression Profile:  Temporal profile ranges from a peak of moderate expression to a trough of low expression.  Peak expression observed at stages throughout embryogenesis, at stages throughout the larval period, at stages throughout the pupal period.  </t>
  </si>
  <si>
    <t>NCKAP1</t>
  </si>
  <si>
    <t>NCK associated protein 1</t>
  </si>
  <si>
    <t>Q9Y2A7</t>
  </si>
  <si>
    <t>Hem</t>
  </si>
  <si>
    <t>FBgn0011771</t>
  </si>
  <si>
    <t>Neurodevelopmental_disorder, Inborn_genetic_diseases, NCKAP1-Related_Disorder</t>
  </si>
  <si>
    <t>2:183773843-183903586</t>
  </si>
  <si>
    <t>ENST00000360982</t>
  </si>
  <si>
    <t>HEM-protein (Hem) encodes a component of the WAVE Regulatory Complex. Hem product regulates processes such as neuronal migration and asymmetric division of neural precursors by inhibiting the product of SCAR degradation. In the asymmetric process, the Hem-pathway indirectly maintains proper localization of proteins such as those encoded by insc and numb.</t>
  </si>
  <si>
    <t xml:space="preserve">The gene HEM-protein is referred to in FlyBase by the symbol Dmel\Hem (CG5837, FBgn0011771). It is a protein_coding_gene from Dmel. It has one annotated transcript and one polypeptide. Gene sequence location is 3L:22284354..22288195. Its molecular function is described by: protein binding. It is involved in the biological process described with 15 unique terms, many of which group under: cytoskeleton organization; actin cytoskeleton organization; cell adhesion; actin filament-based process; syncytium formation by plasma membrane fusion. 22 alleles are reported. The phenotypes of these alleles manifest in: intracellular anatomical structure; non-membrane-bounded organelle; prepupal integumentary system; gut; connective. The phenotypic classes of alleles include: increased mortality; phenotype; increased mortality during development; visible. Summary of modENCODE Temporal Expression Profile:  Temporal profile ranges from a peak of moderately high expression to a trough of moderate expression.  Peak expression observed within 00-18 hour embryonic stages, during late larval stages, at stages throughout the pupal period, in adult female stages.  </t>
  </si>
  <si>
    <t>NCKAP5</t>
  </si>
  <si>
    <t>NCK associated protein 5</t>
  </si>
  <si>
    <t>O14513</t>
  </si>
  <si>
    <t>CG42663</t>
  </si>
  <si>
    <t>FBgn0261545</t>
  </si>
  <si>
    <t>2:133429374-134326034</t>
  </si>
  <si>
    <t>ENST00000409261</t>
  </si>
  <si>
    <t>8.4671e-06</t>
  </si>
  <si>
    <t>CG42663 encodes a Nck-associated protein 5-like protein involved in determination of lifespan.</t>
  </si>
  <si>
    <t xml:space="preserve">This gene is referred to in FlyBase by the symbol Dmel\CG42663 (FBgn0261545). It is a protein_coding_gene from Dmel. It has 3 annotated transcripts and 3 polypeptides (all unique). Gene sequence location is 2R:12705172..12751545. Its molecular function is unknown. It is involved in the biological process described with: determination of adult lifespan. 10 alleles are reported. The phenotype of these alleles manifest in: mesothoracic tergum. The phenotypic classes of alleles include: long lived; partially lethal - majority die; lethal - all die during P-stage; viable; visible; lethal. Summary of modENCODE Temporal Expression Profile:  Temporal profile ranges from a peak of moderately high expression to a trough of low expression.  Peak expression observed within 12-24 hour embryonic stages, at stages throughout the pupal period.  </t>
  </si>
  <si>
    <t>NCOA1</t>
  </si>
  <si>
    <t>nuclear receptor coactivator 1</t>
  </si>
  <si>
    <t>Q15788</t>
  </si>
  <si>
    <t>tai</t>
  </si>
  <si>
    <t>FBgn0041092</t>
  </si>
  <si>
    <t>2:24714783-24993571</t>
  </si>
  <si>
    <t>ENST00000406961</t>
  </si>
  <si>
    <t>taiman (tai) encodes an ecdysone receptor co-activator related to mammalian steroid receptor coactivator (SRC) proteins. It contributes to border cell migration.</t>
  </si>
  <si>
    <t xml:space="preserve">The gene taiman is referred to in FlyBase by the symbol Dmel\tai (CG13109, FBgn0041092). It is a protein_coding_gene from Dmel. It has 6 annotated transcripts and 6 polypeptides (4 unique). Gene sequence location is 2L:9166778..9250211. Its molecular function is described by: nuclear receptor binding; nuclear receptor coactivator activity; transcription coactivator binding; protein dimerization activity. It is involved in the biological process described with 7 unique terms, many of which group under: regulation of biological quality; cellular response to endogenous stimulus; cellular response to chemical stimulus; growth; germ-line stem-cell niche homeostasis. 67 alleles are reported. The phenotypes of these alleles manifest in: plasma membrane bounded cell projection; neuron projection; eye; neuroblast; axon. The phenotypic classes of alleles include: phenotype; increased mortality during development; lethal; increased mortality. Summary of modENCODE Temporal Expression Profile:  Temporal profile ranges from a peak of moderately high expression to a trough of low expression.  Peak expression observed within 06-24 hour embryonic stages, during late larval stages, at stages throughout the pupal period.  </t>
  </si>
  <si>
    <t>NCOR1</t>
  </si>
  <si>
    <t>nuclear receptor corepressor 1</t>
  </si>
  <si>
    <t>O75376</t>
  </si>
  <si>
    <t>Smr</t>
  </si>
  <si>
    <t>FBgn0265523</t>
  </si>
  <si>
    <t>SNT1</t>
  </si>
  <si>
    <t>S000000629</t>
  </si>
  <si>
    <t>Autism, Intellectual_disability, Inborn_genetic_diseases, NCOR1-related_autism_spectrum_disorder</t>
  </si>
  <si>
    <t>17:15932471-16121499</t>
  </si>
  <si>
    <t>ENST00000268712</t>
  </si>
  <si>
    <t>The gene Smrter is referred to in FlyBase by the symbol Dmel\Smr (CG4013, FBgn0265523). It is a protein_coding_gene from Dmel. It has 4 annotated transcripts and 4 polypeptides (2 unique). Gene sequence location is X:12684203..12742618. Its molecular function is described by: chromatin binding; transcription corepressor activity; protein binding. It is involved in the biological process described with: regulation of mitotic cell cycle; ovarian follicle cell development; wing disc development; regulation of transcription by RNA polymerase II; negative regulation of transcription by RNA polymerase II. 45 alleles are reported. The phenotypes of these alleles manifest in: scutellar bristle; sensillum; egg; metathoracic leg; dorsal appendage. The phenotypic classes of alleles include: partially lethal; viable; increased mortality during development; phenotype.</t>
  </si>
  <si>
    <t>NEGR1</t>
  </si>
  <si>
    <t>neuronal growth regulator 1</t>
  </si>
  <si>
    <t>Q7Z3B1</t>
  </si>
  <si>
    <t>Lac</t>
  </si>
  <si>
    <t>FBgn0010238</t>
  </si>
  <si>
    <t>1:71861623-72748417</t>
  </si>
  <si>
    <t>ENST00000357731</t>
  </si>
  <si>
    <t>Lachesin (Lac) encodes a cell surface protein that belongs to the Ig superfamily. It is required for the proper ultrastructural organisation of septate junctions. Lac is required for tracheal system morphogenesis and for muscle contractions associated with peristalsis.</t>
  </si>
  <si>
    <t xml:space="preserve">The gene Lachesin is referred to in FlyBase by the symbol Dmel\Lac (CG12369, FBgn0010238). It is a protein_coding_gene from Dmel. It has one annotated transcript and one polypeptide. Gene sequence location is 2R:12453190..12465630. Its molecular function is described by: protein homodimerization activity. It is involved in the biological process described with 7 unique terms, many of which group under: developmental process; multicellular organism development; multicellular organismal process; cell adhesion; biological adhesion. 19 alleles are reported. The phenotypes of these alleles manifest in: nervous system; lateral group branch precursor; tight junction; epithelium; septate junction. The phenotypic classes of alleles include: lethal; viable; some die during pupal stage; some die during embryonic stage; lethal - all die before end of pupal stage; lethal - all die during embryonic stage. Summary of modENCODE Temporal Expression Profile:  Temporal profile ranges from a peak of very high expression to a trough of moderately high expression.  Peak expression observed within 00-18 hour embryonic stages, during early pupal stages.  </t>
  </si>
  <si>
    <t>MNT</t>
  </si>
  <si>
    <t>MAX network transcriptional repressor</t>
  </si>
  <si>
    <t>Q99583</t>
  </si>
  <si>
    <t>Mnt</t>
  </si>
  <si>
    <t>FBgn0023215</t>
  </si>
  <si>
    <t>17:2287354-2304412</t>
  </si>
  <si>
    <t>ENST00000174618</t>
  </si>
  <si>
    <t>Mnt (Mnt) encodes a protein that belongs to the basic-helic-loop-helix-zipper class of transcription factors, which form heterodimers with the protein encoded by Max. Mnt product acts as a repressor of transcription by recruiting a co-repressor complex to its genomic binding sites. It antagonizes cell growth promoting functions of the product encoded by Myc and its depletion produces flies with larger cells, increased weight, and decreased lifespan.</t>
  </si>
  <si>
    <t xml:space="preserve">The gene Mnt is referred to in FlyBase by the symbol Dmel\Mnt (CG13316, FBgn0023215). It is a protein_coding_gene from Dmel. It has 10 annotated transcripts and 10 polypeptides (7 unique). Gene sequence location is X:3671801..3701672. Its molecular function is described by 6 unique terms, many of which group under: binding; transcription regulator activity; DNA-binding transcription factor activity; protein binding; DNA binding. It is involved in the biological process described with: regulation of cell cycle; regulation of transcription, DNA-templated; regulation of transcription by RNA polymerase II; negative regulation of transcription by RNA polymerase II; negative regulation of cell growth. 51 alleles are reported. The phenotypes of these alleles manifest in: embryonic/larval sensory neuron; embryonic/larval fat body; wing disc; plasma membrane bounded cell projection; larval mesothoracic segment. The phenotypic classes of alleles include: phenotype; increased mortality; increased body size; abnormal stress response. Summary of modENCODE Temporal Expression Profile:  Temporal profile ranges from a peak of high expression to a trough of low expression.  Peak expression observed within 00-06 hour embryonic stages.  </t>
  </si>
  <si>
    <t>MSRA</t>
  </si>
  <si>
    <t>methionine sulfoxide reductase A</t>
  </si>
  <si>
    <t>Q9UJ68</t>
  </si>
  <si>
    <t>Eip71CD</t>
  </si>
  <si>
    <t>FBgn0000565</t>
  </si>
  <si>
    <t>MXR1</t>
  </si>
  <si>
    <t>S000000844</t>
  </si>
  <si>
    <t>8:9911778-10286401</t>
  </si>
  <si>
    <t>ENST00000317173</t>
  </si>
  <si>
    <t>1.5332e-15</t>
  </si>
  <si>
    <t>Ecdysone-induced protein 28/29kD (Eip71CD) encodes a methionine-S-sulfoxide reductase involved in the response to oxidative stress. It contributes to determination of adult lifespan and neuron projection.</t>
  </si>
  <si>
    <t xml:space="preserve">The gene Methionine sulfoxide reductase A is referred to in FlyBase by the symbol Dmel\MsrA (CG7266, FBgn0000565). It is a protein_coding_gene from Dmel. It has 6 annotated transcripts and 6 polypeptides (all unique). Gene sequence location is 3L:15511052..15513202. Its molecular function is described by: L-methionine-(S)-S-oxide reductase activity; peptide-methionine (S)-S-oxide reductase activity. It is involved in the biological process described with: cellular response to oxidative stress; sulfur amino acid metabolic process; response to oxidative stress; determination of adult lifespan. 20 alleles are reported. The phenotype of these alleles manifest in: eye. The phenotypic classes of alleles include: phenotype; abnormal stress response; long lived; abnormal size. Summary of modENCODE Temporal Expression Profile:  Temporal profile ranges from a peak of high expression to a trough of moderate expression.  Peak expression observed at stages throughout the larval period, at stages throughout the pupal period, in stages of adults of both sexes.  </t>
  </si>
  <si>
    <t>NDUFA5</t>
  </si>
  <si>
    <t>NADH:ubiquinone oxidoreductase subunit A5</t>
  </si>
  <si>
    <t>Q16718</t>
  </si>
  <si>
    <t>ND-13B</t>
  </si>
  <si>
    <t>FBgn0047038</t>
  </si>
  <si>
    <t>7:123177051-123198309</t>
  </si>
  <si>
    <t>ENST00000355749</t>
  </si>
  <si>
    <t xml:space="preserve">The gene NADH dehydrogenase (ubiquinone) 13 kDa B subunit is referred to in FlyBase by the symbol Dmel\ND-13B (CG6463, FBgn0047038). It is a protein_coding_gene from Dmel. It has one annotated transcript and one polypeptide. Gene sequence location is 3L:10693184..10694108. Its molecular function is unknown. It is involved in the biological process described with: respiratory electron transport chain. 4 alleles are reported. The phenotypes of these alleles manifest in: trichogen cell; mesothoracic tergum. The phenotypic classes of alleles include: viable; abnormal body color; visible; lethal - all die during P-stage; fertile. Summary of modENCODE Temporal Expression Profile:  Temporal profile ranges from a peak of very high expression to a trough of moderately high expression.  Peak expression observed within 18-24 hour embryonic stages, during early larval stages, during late pupal stages, in stages of adults of both sexes.  </t>
  </si>
  <si>
    <t>NEO1</t>
  </si>
  <si>
    <t>neogenin 1</t>
  </si>
  <si>
    <t>Q92859</t>
  </si>
  <si>
    <t>15:73344051-73597547</t>
  </si>
  <si>
    <t>ENST00000339362</t>
  </si>
  <si>
    <t>NEXMIF</t>
  </si>
  <si>
    <t>neurite extension and migration factor</t>
  </si>
  <si>
    <t>KIAA2022</t>
  </si>
  <si>
    <t>Q5QGS0</t>
  </si>
  <si>
    <t>mus205</t>
  </si>
  <si>
    <t>FBgn0002891</t>
  </si>
  <si>
    <t>REV3</t>
  </si>
  <si>
    <t>S000006088</t>
  </si>
  <si>
    <t>History_of_neurodevelopmental_disorder, Intellectual_disability, See_cases, X-linked_intellectual_disability,_Cantagrel_type, Inborn_genetic_diseases</t>
  </si>
  <si>
    <t>X:73952684-74145282</t>
  </si>
  <si>
    <t>ENST00000055682</t>
  </si>
  <si>
    <t>DNA polymerase zeta subunit 1 (PolZ1) encodes a DNA polymerase zeta catalytic subunit. It acts as a translesion polymerase during the bypass of DNA damage and has roles in DNA double-strand break and interstrand crosslink repair.</t>
  </si>
  <si>
    <t xml:space="preserve">The gene DNA polymerase zeta subunit 1 is referred to in FlyBase by the symbol Dmel\PolZ1 (CG1925, FBgn0002891). It is a protein_coding_gene from Dmel. It has one annotated transcript and one polypeptide. Gene sequence location is 2R:7793625..7801044. Its molecular function is described by: protein binding; DNA binding; nucleotide binding; DNA-directed DNA polymerase activity. It is involved in the biological process described with: DNA synthesis involved in double-strand break repair via homologous recombination; DNA synthesis involved in DNA repair; DNA biosynthetic process; double-strand break repair via homologous recombination. 13 alleles are reported. No phenotypic data is available. The phenotypic classes of alleles include: phenotype; viable; fertile; radiation resistant. Summary of modENCODE Temporal Expression Profile:  Temporal profile ranges from a peak of moderate expression to a trough of very low expression.  Peak expression observed within 00-06 hour embryonic stages, in adult female stages.  </t>
  </si>
  <si>
    <t>NF1</t>
  </si>
  <si>
    <t>neurofibromin 1</t>
  </si>
  <si>
    <t>P21359</t>
  </si>
  <si>
    <t>Nf1</t>
  </si>
  <si>
    <t>FBgn0015269</t>
  </si>
  <si>
    <t>IRA1</t>
  </si>
  <si>
    <t>S000000344</t>
  </si>
  <si>
    <t>Visual_loss, Hereditary_breast_ovarian_cancer_syndrome, Neurofibromatosis_type_1_due_to_NF1_mutation_or_intragenic_deletion, Juvenile_myelomonocytic_leukemia, Infantile_muscular_hypotonia, Rhabdomyosarcoma, Acute_monoblastic_leukemia, Premature_birth, Febrile_seizure_(within_the_age_range_of_3_months_to_6_years), Astrocytoma_IDH-mutant, Abnormal_electroretinogram, Axillary_freckling, Diffuse_intrinsic_pontine_glioma, Moyamoya_angiopathy, Caf√©-au-lait_macules_with_pulmonary_stenosis, See_cases, Retinoblastoma, Diffuse_pediatric-type_high-grade_glioma,_H3-wildtype_and_IDH-wildtype, Inborn_genetic_diseases, Acute_monocytic_leukemia, Neurofibromatosis,_familial_spinal, Abnormality_of_vision, NF1-related_disorder, Microcephaly, Gastric_cancer, Neurofibromatosis-Noonan_syndrome, Neurofibromatosis,_type_1, Ovarian_cancer, Tibial_pseudarthrosis, Cafe_au_lait_spots,_multiple, Hyperactivity, Myeloproliferative_neoplasm,_unclassifiable, EEG_with_generalized_slow_activity, Pheochromocytoma, Cardiovascular_phenotype, Optic_nerve_glioma, Delayed_speech_and_language_development, Cafe-au-lait_spot, Neurodevelopmental_delay, Intellectual_disability, Abnormal_macular_morphology, Hereditary_cancer-predisposing_syndrome, Neurofibroma, Abnormality_of_macular_pigmentation, Atypical_coarctation_of_aorta, Abnormality_of_the_skin, Strabismus</t>
  </si>
  <si>
    <t>17:29421945-29709134</t>
  </si>
  <si>
    <t>ENST00000358273</t>
  </si>
  <si>
    <t>Neurofibromin 1 (Nf1) encodes a protein that functions as a GTPase activating protein for the products of Ras85D and Ras64B in the larval and adult nervous system. Loss of Nf1 results in excess Ras-Raf-ERK signaling and to a non-cell-autonomous cAMP/PKA signaling defect. The product of Nf1 contributes to postembryonic growth, learning/memory, and circadian rhythm.</t>
  </si>
  <si>
    <t xml:space="preserve">The gene Neurofibromin 1 is referred to in FlyBase by the symbol Dmel\Nf1 (CG8318, FBgn0015269). It is a protein_coding_gene from Dmel. It has 5 annotated transcripts and 5 polypeptides (all unique). Gene sequence location is 3R:25983013..25995737. Its molecular function is described by: GTPase activator activity. It is involved in the biological process described with 18 unique terms, many of which group under: response to stress; locomotory behavior; biological regulation; aging; olfactory learning. 46 alleles are reported. The phenotypes of these alleles manifest in: multi-tissue structure; somatic cell; cell; integumentary system; pupa. The phenotypic classes of alleles include: abnormal behavior; abnormal circadian rhythm; phenotype; abnormal sleep.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</si>
  <si>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NFE2L3</t>
  </si>
  <si>
    <t>NFE2 like bZIP transcription factor 3</t>
  </si>
  <si>
    <t>Q9Y4A8</t>
  </si>
  <si>
    <t>cnc</t>
  </si>
  <si>
    <t>FBgn0262975</t>
  </si>
  <si>
    <t>7:26191860-26226745</t>
  </si>
  <si>
    <t>ENST00000056233</t>
  </si>
  <si>
    <t>7.1842e-11</t>
  </si>
  <si>
    <t>cap-n-collar (cnc) encodes cap-n-collar (cnc) encodes a transcription factor that interacts with the product of Keap1 to regulate the activation of genes by oxidative stress. The cnc-encoded product also contributes to mRNA localization mediated by microtubules, dendrite morphogenesis and intestinal stem cell homeostasis.</t>
  </si>
  <si>
    <t>The gene cap-n-collar is referred to in FlyBase by the symbol Dmel\cnc (CG43286, FBgn0262975). It is a protein_coding_gene from Dmel. It has 16 annotated transcripts and 16 polypeptides (7 unique). Gene sequence location is 3R:23185580..23226711. Its molecular function is described by: DNA-binding transcription factor activity; protein heterodimerization activity; DNA-binding transcription factor activity, RNA polymerase II-specific; RNA polymerase II cis-regulatory region sequence-specific DNA binding. It is involved in the biological process described with 15 unique terms, many of which group under: homeostatic process; digestive tract development; positive regulation of macromolecule metabolic process; response to oxidative stress; response to endoplasmic reticulum stress. 77 alleles are reported. The phenotypes of these alleles manifest in: visual system; embryonic procephalic segment; multi-tissue structure; female germline cell; external encapsulating structure. The phenotypic classes of alleles include: increased mortality during development; visible; phenotype; increased mortality.</t>
  </si>
  <si>
    <t>NFIA</t>
  </si>
  <si>
    <t>nuclear factor I A</t>
  </si>
  <si>
    <t>Q12857</t>
  </si>
  <si>
    <t>NfI</t>
  </si>
  <si>
    <t>FBgn0042696</t>
  </si>
  <si>
    <t>Chromosome_1p32-p31_deletion_syndrome, NFIA-related_disorder, Brain_malformations_with_or_without_urinary_tract_defects, Inborn_genetic_diseases</t>
  </si>
  <si>
    <t>1:61330931-61928465</t>
  </si>
  <si>
    <t>ENST00000371189</t>
  </si>
  <si>
    <t xml:space="preserve">The gene Nuclear factor I is referred to in FlyBase by the symbol Dmel\NfI (CG2380, FBgn0042696). It is a protein_coding_gene from Dmel. It has 2 annotated transcripts and 2 polypeptides (all unique). Gene sequence location is 4:268175..276369.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10 alleles are reported. No phenotypic data is available. The phenotypic classes of alleles include: viable; partially lethal. Summary of modENCODE Temporal Expression Profile:  Temporal profile ranges from a peak of moderate expression to a trough of extremely low expression.  Peak expression observed within 12-24 hour embryonic stages, at stages throughout the pupal period, in adult male stages.  </t>
  </si>
  <si>
    <t>NFIB</t>
  </si>
  <si>
    <t>nuclear factor I B</t>
  </si>
  <si>
    <t>O00712</t>
  </si>
  <si>
    <t>Marfanoid_habitus_and_intellectual_disability, Autism_spectrum_disorder, Intellectual_disability, Inborn_genetic_diseases, Macrocephaly,_acquired,_with_impaired_intellectual_development, Macrocephaly</t>
  </si>
  <si>
    <t>9:14081842-14398982</t>
  </si>
  <si>
    <t>ENST00000380953</t>
  </si>
  <si>
    <t>MSNP1AS</t>
  </si>
  <si>
    <t>NFIX</t>
  </si>
  <si>
    <t>nuclear factor I X</t>
  </si>
  <si>
    <t>Q14938</t>
  </si>
  <si>
    <t>High,_narrow_palate, Pointed_chin, Long_toe, Congenital_laryngomalacia, See_cases, Inborn_genetic_diseases, Hypoplasia_of_the_corpus_callosum, Short_nose, Distal_ulnar_hypoplasia, Long_fingers, Blue_sclerae, Midface_retrusion, Malan_overgrowth_syndrome, Global_developmental_delay, Marfanoid_habitus_and_intellectual_disability, Proptosis, Proximal_placement_of_thumb, Megalocornea, Intellectual_disability, Marshall-Smith_syndrome, Strabismus</t>
  </si>
  <si>
    <t>19:13106422-13209610</t>
  </si>
  <si>
    <t>ENST00000397661</t>
  </si>
  <si>
    <t>NINL</t>
  </si>
  <si>
    <t>ninein like</t>
  </si>
  <si>
    <t>Q9Y2I6</t>
  </si>
  <si>
    <t>Bsg25D</t>
  </si>
  <si>
    <t>FBgn0000228</t>
  </si>
  <si>
    <t>20:25433341-25566153</t>
  </si>
  <si>
    <t>ENST00000278886</t>
  </si>
  <si>
    <t>2.6545e-39</t>
  </si>
  <si>
    <t>Blastoderm-specific gene 25D (Bsg25D) encodes the ortholog of Ninein, a microtubule-anchoring protein in humans. Bsg25D is highly expressed at blastoderm stage embryos and its product localizes to the centrosome periphery.</t>
  </si>
  <si>
    <t xml:space="preserve">The gene Blastoderm-specific gene 25D is referred to in FlyBase by the symbol Dmel\Bsg25D (CG14025, FBgn0000228). It is a protein_coding_gene from Dmel. It has 7 annotated transcripts and 7 polypeptides (all unique). Gene sequence location is 2L:5271728..5278548. Its molecular function is described by: microtubule binding. It is involved in the biological process described with: microtubule organizing center attachment site organization; microtubule anchoring at centrosome. 15 alleles are reported. The phenotypes of these alleles manifest in: anatomical structure; cellular anatomical entity; intracellular organelle; organelle; egg. The phenotypic classes of alleles include: some die during P-stage; partially lethal - majority live; phenotype; decreased cell number. Summary of modENCODE Temporal Expression Profile:  Temporal profile ranges from a peak of very high expression to a trough of low expression.  Peak expression observed within 00-06 hour embryonic stages.  </t>
  </si>
  <si>
    <t>NIPA1</t>
  </si>
  <si>
    <t>NIPA magnesium transporter 1</t>
  </si>
  <si>
    <t>SPG6</t>
  </si>
  <si>
    <t>Q7RTP0</t>
  </si>
  <si>
    <t>spict</t>
  </si>
  <si>
    <t>FBgn0032451</t>
  </si>
  <si>
    <t>Hereditary_spastic_paraplegia, See_cases, Hereditary_spastic_paraplegia_6, Spastic_paraplegia, Inborn_genetic_diseases</t>
  </si>
  <si>
    <t>15:23043277-23100005</t>
  </si>
  <si>
    <t>ENST00000337435</t>
  </si>
  <si>
    <t>spichthyin (spict) encodes a BMP signaling pathway regulator involved in synaptic growth regulation at neuromuscular junctions.</t>
  </si>
  <si>
    <t xml:space="preserve">The gene spichthyin is referred to in FlyBase by the symbol Dmel\spict (CG12292, FBgn0032451). It is a protein_coding_gene from Dmel. It has 2 annotated transcripts and 2 polypeptides (all unique). Gene sequence location is 2L:12704725..12706683. Its molecular function is described by: magnesium ion transmembrane transporter activity. It is involved in the biological process described with: magnesium ion transport; positive regulation of axon extension involved in regeneration; negative regulation of synaptic assembly at neuromuscular junction; negative regulation of BMP signaling pathway. 16 alleles are reported. The phenotypes of these alleles manifest in: testis; gonad; larval dorsal multidendritic neuron; crossvein; neuron projection. The phenotypic classes of alleles include: phenotype; abnormal neuroanatomy; viable; abnormal wound healing. Summary of modENCODE Temporal Expression Profile:  Temporal profile ranges from a peak of high expression to a trough of moderate expression.  Peak expression observed within 00-06 hour embryonic stages.  </t>
  </si>
  <si>
    <t>NIPA2</t>
  </si>
  <si>
    <t>NIPA magnesium transporter 2</t>
  </si>
  <si>
    <t>Q8N8Q9</t>
  </si>
  <si>
    <t>15:23004684-23034427</t>
  </si>
  <si>
    <t>ENST00000337451</t>
  </si>
  <si>
    <t>NIPBL</t>
  </si>
  <si>
    <t>NIPBL cohesin loading factor</t>
  </si>
  <si>
    <t>Q6KC79</t>
  </si>
  <si>
    <t>Nipped-B</t>
  </si>
  <si>
    <t>FBgn0026401</t>
  </si>
  <si>
    <t>SCC2</t>
  </si>
  <si>
    <t>S000002588</t>
  </si>
  <si>
    <t>De_Lange_syndrome, Abnormal_facial_shape, Intellectual_disability, Cornelia_de_Lange_syndrome_1, Global_developmental_delay, Seizure, Plagiocephaly, Inborn_genetic_diseases, Brachydactyly, Vesicoureteral_reflux, Intellectual_disability,_mild, Horseshoe_kidney</t>
  </si>
  <si>
    <t>5:36876861-37066515</t>
  </si>
  <si>
    <t>ENST00000282516</t>
  </si>
  <si>
    <t>Nipped-B (Nipped-B) encodes a protein that interacts with the product of Mau2 to form the kollerin complex, which topologically loads the cohesin ring complex onto chromosomes. The product of Nipped-B and cohesin participate in transcriptional regulation and DNA repair.</t>
  </si>
  <si>
    <t xml:space="preserve">The gene Nipped-B is referred to in FlyBase by the symbol Dmel\Nipped-B (CG17704, FBgn0026401). It is a protein_coding_gene from Dmel. It has 6 annotated transcripts and 6 polypeptides (3 unique). Gene sequence location is 2R:4691672..4729017. Its molecular function is described by: chromatin binding; protein binding. It is involved in the biological process described with 18 unique terms, many of which group under: regulation of macromolecule metabolic process; nucleic acid metabolic process; multicellular organismal process; cellular nitrogen compound biosynthetic process; anatomical structure morphogenesis. 40 alleles are reported. The phenotypes of these alleles manifest in: anatomical cluster; membrane-enclosed lumen; ganglion; female organism; cellular anatomical entity. The phenotypic classes of alleles include: lethal; lethal - all die before end of prepupal stage; phenotype; abnormal cell size. Summary of modENCODE Temporal Expression Profile:  Temporal profile ranges from a peak of moderately high expression to a trough of low expression.  Peak expression observed within 00-18 hour embryonic stages, during early pupal stages, in adult female stages.  </t>
  </si>
  <si>
    <t>NKX2-2</t>
  </si>
  <si>
    <t>NK2 homeobox 2</t>
  </si>
  <si>
    <t>NKX2B</t>
  </si>
  <si>
    <t>O95096</t>
  </si>
  <si>
    <t>vnd</t>
  </si>
  <si>
    <t>FBgn0261930</t>
  </si>
  <si>
    <t>20:21491648-21494664</t>
  </si>
  <si>
    <t>ENST00000377142</t>
  </si>
  <si>
    <t>ventral nervous system defective (vnd) encodes a Nk2-class homeodomain transcription factor that acts in a context-dependent manner as an activator or repressor. It has roles in neuroectoderm patterning, formation and specification of ventral neuroblasts and proper development of their cell lineages.</t>
  </si>
  <si>
    <t>The gene ventral nervous system defective is referred to in FlyBase by the symbol Dmel\vnd (CG6172, FBgn0261930). It is a protein_coding_gene from Dmel. It has 2 annotated transcripts and 2 polypeptides (all unique). Gene sequence location is X:582121..598151. Its molecular function is described by: transcription factor binding; DNA-binding transcription factor activity, RNA polymerase II-specific; RNA polymerase II cis-regulatory region sequence-specific DNA binding. It is involved in the biological process described with 9 unique terms, many of which group under: animal organ development; neuroblast development; nervous system development; positive regulation of macromolecule biosynthetic process; cellular developmental process. 60 alleles are reported. The phenotypes of these alleles manifest in: central brain; aCC neuron; type Ib motor neuron; lineage NB7-1 primary neuron; foregut. The phenotypic classes of alleles include: increased mortality; phenotype; lethal; increased mortality during development.</t>
  </si>
  <si>
    <t>NLGN1</t>
  </si>
  <si>
    <t>neuroligin 1</t>
  </si>
  <si>
    <t>Q8N2Q7</t>
  </si>
  <si>
    <t>Nlg3</t>
  </si>
  <si>
    <t>FBgn0083963</t>
  </si>
  <si>
    <t>3:173114074-174004434</t>
  </si>
  <si>
    <t>ENST00000457714</t>
  </si>
  <si>
    <t>Neuroligin 3 (Nlg3) encodes a synaptic adhesion molecule involved in synapse formation and synaptic transmission.</t>
  </si>
  <si>
    <t xml:space="preserve">The gene Neuroligin 3 is referred to in FlyBase by the symbol Dmel\Nlg3 (CG34127, FBgn0083963). It is a protein_coding_gene from Dmel. It has 2 annotated transcripts and 2 polypeptides (1 unique). Gene sequence location is 3R:7570281..7639434. Its molecular function is described by: neurexin family protein binding; signaling receptor activity. It is involved in the biological process described with 7 unique terms, many of which group under: cellular process; cellular component organization; chemical synaptic transmission; cellular component assembly; multicellular organism development. 27 alleles are reported. The phenotypes of these alleles manifest in: organ system subdivision; somatic precursor cell; adult external thorax; sensory system; larval neuroblast. The phenotypic classes of alleles include: increased mortality; phenotype; increased mortality during development; abnormal neuroanatomy. Summary of modENCODE Temporal Expression Profile:  Temporal profile ranges from a peak of moderate expression to a trough of extremely low expression.  Peak expression observed within 18-24 hour embryonic stages, during early larval stages.  </t>
  </si>
  <si>
    <t>NLGN2</t>
  </si>
  <si>
    <t>neuroligin 2</t>
  </si>
  <si>
    <t>Q8NFZ4</t>
  </si>
  <si>
    <t>17:7308193-7323179</t>
  </si>
  <si>
    <t>ENST00000302926</t>
  </si>
  <si>
    <t>NLGN3</t>
  </si>
  <si>
    <t>neuroligin 3</t>
  </si>
  <si>
    <t>Q9NZ94</t>
  </si>
  <si>
    <t>Autism_spectrum_disorder, Autism,_susceptibility_to,_X-linked_1, Intellectual_disability, Complex_neurodevelopmental_disorder, See_cases, Inborn_genetic_diseases, Autistic_behavior</t>
  </si>
  <si>
    <t>X:70364681-70391051</t>
  </si>
  <si>
    <t>ENST00000358741</t>
  </si>
  <si>
    <t>NLGN4X</t>
  </si>
  <si>
    <t>neuroligin 4 X-linked</t>
  </si>
  <si>
    <t>NLGN4</t>
  </si>
  <si>
    <t>Q8N0W4</t>
  </si>
  <si>
    <t>Autism_spectrum_disorder, History_of_neurodevelopmental_disorder, Autism,_susceptibility_to,_X-linked_2, Intellectual_disability, Inborn_genetic_diseases, Asperger_syndrome,_X-linked,_susceptibility_to,_2</t>
  </si>
  <si>
    <t>X:5758678-6146904</t>
  </si>
  <si>
    <t>ENST00000381095</t>
  </si>
  <si>
    <t>NLGN4Y</t>
  </si>
  <si>
    <t>neuroligin 4 Y-linked</t>
  </si>
  <si>
    <t>Q8NFZ3</t>
  </si>
  <si>
    <t>Y:16634518-16957530</t>
  </si>
  <si>
    <t>ENST00000355905</t>
  </si>
  <si>
    <t>NOVA2</t>
  </si>
  <si>
    <t>NOVA alternative splicing regulator 2</t>
  </si>
  <si>
    <t>NOVA3</t>
  </si>
  <si>
    <t>Q9UNW9</t>
  </si>
  <si>
    <t>ps</t>
  </si>
  <si>
    <t>FBgn0261552</t>
  </si>
  <si>
    <t>19:46436992-46476804</t>
  </si>
  <si>
    <t>ENST00000263257</t>
  </si>
  <si>
    <t>pasilla (ps) encodes a nuclear RNA binding protein implicated in splicing. It is expressed at high levels in the embryonic salivary gland and other tissues. Loss of function results in a significant reduction in secretory volume and secretory vesicles in the salivary gland and irregular gland morphology.</t>
  </si>
  <si>
    <t xml:space="preserve">The gene pasilla is referred to in FlyBase by the symbol Dmel\ps (CG42670, FBgn0261552). It is a protein_coding_gene from Dmel. It has 18 annotated transcripts and 18 polypeptides (12 unique). Gene sequence location is 3R:9417940..9455500. Its molecular function is described by: mRNA binding; pre-mRNA intronic binding. It is involved in the biological process described with: positive regulation of RNA splicing; regulation of alternative mRNA splicing, via spliceosome; regulation of RNA metabolic process; regulation of gene expression; mRNA splicing, via spliceosome. 43 alleles are reported. The phenotypes of these alleles manifest in: germ band; presumptive embryonic salivary gland; amnioserosa; wing. The phenotypic classes of alleles include: abnormal behavior; increased mortality during development; lethal; phenotype. Summary of modENCODE Temporal Expression Profile:  Temporal profile ranges from a peak of high expression to a trough of very low expression.  Peak expression observed within 12-24 hour embryonic stages.  </t>
  </si>
  <si>
    <t>NPAS2</t>
  </si>
  <si>
    <t>neuronal PAS domain protein 2</t>
  </si>
  <si>
    <t>Q99743</t>
  </si>
  <si>
    <t>Clk</t>
  </si>
  <si>
    <t>FBgn0023076</t>
  </si>
  <si>
    <t>Non-obstructive_azoospermia, Inborn_genetic_diseases</t>
  </si>
  <si>
    <t>2:101436614-101613291</t>
  </si>
  <si>
    <t>ENST00000335681</t>
  </si>
  <si>
    <t xml:space="preserve">The gene Clock is referred to in FlyBase by the symbol Dmel\Clk (CG7391, FBgn0023076). It is a protein_coding_gene from Dmel. It has 5 annotated transcripts and 5 polypeptides (4 unique). Gene sequence location is 3L:7763233..7775603. Its molecular function is described by 8 unique terms, many of which group under: binding; protein binding; nucleic acid binding; transcription regulatory region nucleic acid binding; DNA binding. It is involved in the biological process described with 16 unique terms, many of which group under: response to stimulus; response to abiotic stimulus; response to alkaloid; system process; multicellular organism development. 46 alleles are reported. The phenotypes of these alleles manifest in: anatomical structure; cell; tagmatic subdivision of integument; organism subdivision; Pdf neuron. The phenotypic classes of alleles include: abnormal behavior; abnormal circadian behavior; abnormal locomotor behavior; phenotype. Summary of modENCODE Temporal Expression Profile:  Temporal profile ranges from a peak of moderately high expression to a trough of no expression detected.  Peak expression observed in adult male stages.  </t>
  </si>
  <si>
    <t>NPFFR2</t>
  </si>
  <si>
    <t>neuropeptide FF receptor 2</t>
  </si>
  <si>
    <t>GPR74</t>
  </si>
  <si>
    <t>Q9Y5X5</t>
  </si>
  <si>
    <t>SIFaR</t>
  </si>
  <si>
    <t>FBgn0038880</t>
  </si>
  <si>
    <t>4:72897521-73013784</t>
  </si>
  <si>
    <t>ENST00000308744</t>
  </si>
  <si>
    <t>1.6686e-07</t>
  </si>
  <si>
    <t>SIFamide receptor (SIFaR) encodes a G-protein coupled peptide receptor involved in both the neuropeptide and the G-protein coupled receptor signaling pathways. It is required for sensory perception of pain, determination of lifespan and sexual behavior.</t>
  </si>
  <si>
    <t xml:space="preserve">The gene SIFamide receptor is referred to in FlyBase by the symbol Dmel\SIFaR (CG10823, FBgn0038880). It is a protein_coding_gene from Dmel. It has 2 annotated transcripts and 2 polypeptides (1 unique). Gene sequence location is 3R:21276664..21293998. Its molecular function is described by: neuropeptide receptor activity; peptide binding; G protein-coupled receptor activity; G protein-coupled peptide receptor activity; neuropeptide Y receptor activity. It is involved in the biological process described with: determination of adult lifespan; G protein-coupled receptor signaling pathway; mating behavior, sex discrimination; neuropeptide signaling pathway. 17 alleles are reported. No phenotypic data is available. The phenotypic classes of alleles include: abnormal courtship behavior; viable; abnormal pain response; long lived; hypoactive. Summary of modENCODE Temporal Expression Profile:  Temporal profile ranges from a peak of moderate expression to a trough of no expression detected.  Peak expression observed during late pupal stages.  </t>
  </si>
  <si>
    <t>NR1D1</t>
  </si>
  <si>
    <t>nuclear receptor subfamily 1 group D member 1</t>
  </si>
  <si>
    <t>THRAL</t>
  </si>
  <si>
    <t>P20393</t>
  </si>
  <si>
    <t>Eip78C</t>
  </si>
  <si>
    <t>FBgn0004865</t>
  </si>
  <si>
    <t>17:38249040-38256978</t>
  </si>
  <si>
    <t>ENST00000246672</t>
  </si>
  <si>
    <t xml:space="preserve">The gene Ecdysone-induced protein 78C is referred to in FlyBase by the symbol Dmel\Eip78C (CG18023, FBgn0004865). It is a protein_coding_gene from Dmel. It has 4 annotated transcripts and 4 polypeptides (2 unique). Gene sequence location is 3L:21226609..21266503. Its molecular function is described by: zinc ion binding; nuclear receptor activity; RNA polymerase II cis-regulatory region sequence-specific DNA binding. It is involved in the biological process described with: regulation of transcription by RNA polymerase II; negative regulation of transcription, DNA-templated. 59 alleles are reported. The phenotypes of these alleles manifest in: gonad; female-specific anatomical entity; material anatomical entity; sensory system; anatomical structure. The phenotypic classes of alleles include: phenotype; increased mortality during development; increased mortality; fertile. Summary of modENCODE Temporal Expression Profile:  Temporal profile ranges from a peak of high expression to a trough of extremely low expression.  Peak expression observed during late pupal stages.  </t>
  </si>
  <si>
    <t>NR2F1</t>
  </si>
  <si>
    <t>nuclear receptor subfamily 2 group F member 1</t>
  </si>
  <si>
    <t>ERBAL3|TFCOUP1</t>
  </si>
  <si>
    <t>P10589</t>
  </si>
  <si>
    <t>svp</t>
  </si>
  <si>
    <t>FBgn0003651</t>
  </si>
  <si>
    <t>Abnormal_corpus_callosum_morphology, Unilateral_polymicrogyria, Abnormal_cerebral_white_matter_morphology, Motor_delay, Autism_spectrum_disorder, Gray_matter_heterotopia, Generalized_hypotonia, Polymicrogyria, Neurodevelopmental_delay, Bosch-Boonstra-Schaaf_optic_atrophy_syndrome, Delayed_gross_motor_development, See_cases, Seizure, Inborn_genetic_diseases, Infantile_spasms, Polyphagia, Exotropia, Global_developmental_delay</t>
  </si>
  <si>
    <t>5:92919043-92930321</t>
  </si>
  <si>
    <t>ENST00000327111</t>
  </si>
  <si>
    <t xml:space="preserve">The gene seven up is referred to in FlyBase by the symbol Dmel\svp (CG11502, FBgn0003651). It is a protein_coding_gene from Dmel. It has 5 annotated transcripts and 5 polypeptides (all unique). Gene sequence location is 3R:12258737..12302785. Its molecular function is described by 7 unique terms, many of which group under: protein binding; binding; protein dimerization activity; transcription regulator activity; DNA-binding transcription factor activity, RNA polymerase II-specific. It is involved in the biological process described with 18 unique terms, many of which group under: heart development; chemical synaptic transmission; biosynthetic process; establishment of planar polarity; lipid localization. 73 alleles are reported. The phenotypes of these alleles manifest in: embryonic Malpighian tubule; glial cell of the perineurium; stem cell; region of integument; lipid droplet. The phenotypic classes of alleles include: phenotype; abnormal neurophysiology; lethal - all die before end of pupal stage; increased cell number. Summary of modENCODE Temporal Expression Profile:  Temporal profile ranges from a peak of moderate expression to a trough of extremely low expression.  Peak expression observed within 06-24 hour embryonic stages, at stages throughout the larval period, at stages throughout the pupal period, in adult male stages.  </t>
  </si>
  <si>
    <t>NR3C2</t>
  </si>
  <si>
    <t>nuclear receptor subfamily 3 group C member 2</t>
  </si>
  <si>
    <t>MLR</t>
  </si>
  <si>
    <t>P08235</t>
  </si>
  <si>
    <t>See_cases, Autosomal_dominant_pseudohypoaldosteronism_type_1, Pseudohyperaldosteronism_type_2, Inborn_genetic_diseases</t>
  </si>
  <si>
    <t>4:148999913-149365850</t>
  </si>
  <si>
    <t>ENST00000358102</t>
  </si>
  <si>
    <t>NR4A2</t>
  </si>
  <si>
    <t>nuclear receptor subfamily 4 group A member 2</t>
  </si>
  <si>
    <t>NURR1</t>
  </si>
  <si>
    <t>P43354</t>
  </si>
  <si>
    <t>Hr38</t>
  </si>
  <si>
    <t>FBgn0014859</t>
  </si>
  <si>
    <t>Parkinson_disease,_late-onset, Autism_spectrum_disorder, Neurodevelopmental_delay, Complex_neurodevelopmental_disorder, Intellectual_developmental_disorder_with_language_impairment_and_early-onset_DOPA-responsive_dystonia-parkinsonism, Inborn_genetic_diseases</t>
  </si>
  <si>
    <t>2:157180944-157198860</t>
  </si>
  <si>
    <t>ENST00000339562</t>
  </si>
  <si>
    <t>Hormone receptor-like in 38 (Hr38) encodes a protein that can heterodimerize with the U adult cuticle and for the proper uptake and storage of glycogen in larvae.</t>
  </si>
  <si>
    <t xml:space="preserve">The gene Hormone receptor-like in 38 is referred to in FlyBase by the symbol Dmel\Hr38 (CG1864, FBgn0014859). It is a protein_coding_gene from Dmel. It has 2 annotated transcripts and 2 polypeptides (all unique). Gene sequence location is 2L:20683462..20714588. Its molecular function is described by 6 unique terms, many of which group under: binding; transcription regulator activity; transcription regulatory region nucleic acid binding; DNA-binding transcription factor activity, RNA polymerase II-specific; sequence-specific double-stranded DNA binding. It is involved in the biological process described with: cuticle development; regulation of transcription by RNA polymerase II; cellular response to corticotropin-releasing hormone stimulus; positive regulation of transcription by RNA polymerase II; regulation of adult chitin-containing cuticle pigmentation. 46 alleles are reported. The phenotypes of these alleles manifest in: supramolecular polymer; intracellular non-membrane-bounded organelle; supramolecular fiber; cuticle; somatic cell. The phenotypic classes of alleles include: phenotype; lethal; increased mortality during development; increased mortality. Summary of modENCODE Temporal Expression Profile:  Temporal profile ranges from a peak of low expression to a trough of extremely low expression.  Peak expression observed during early larval stages, during late pupal stages, in adult male stages.  </t>
  </si>
  <si>
    <t>NRCAM</t>
  </si>
  <si>
    <t>neuronal cell adhesion molecule</t>
  </si>
  <si>
    <t>Q92823</t>
  </si>
  <si>
    <t>Nrg</t>
  </si>
  <si>
    <t>FBgn0264975</t>
  </si>
  <si>
    <t>Inborn_genetic_diseases, NRCAM-related_disorder</t>
  </si>
  <si>
    <t>7:107788068-108097161</t>
  </si>
  <si>
    <t>ENST00000379028</t>
  </si>
  <si>
    <t>Neuroglian (Nrg) encodes an immunoglobulin domain-containing cell adhesion molecule that mediates cell-cell adhesion by forming homo- or heterophilic interactions. The long isoform of the product of Nrg is neuron specific and plays roles in neurite outgrowth, axon guidance and synapse formation. The short isoform of the product of Nrg contributes to the formation of septate junctions in epithelial cells.</t>
  </si>
  <si>
    <t>The gene Neuroglian is referred to in FlyBase by the symbol Dmel\Nrg (CG1634, FBgn0264975). It is a protein_coding_gene from Dmel. It has 9 annotated transcripts and 9 polypeptides (3 unique). Gene sequence location is X:8517373..8555170. Its molecular function is described by: cell adhesion molecule binding; calcium ion binding. It is involved in the biological process described with 21 unique terms, many of which group under: cell junction organization; cell-cell adhesion; multi-organism process; multicellular organism reproduction; melanization defense response. 73 alleles are reported. The phenotypes of these alleles manifest in: cellular anatomical entity; embryonic/larval hemocyte; plasma membrane bounded cell projection; cell junction; synapse. The phenotypic classes of alleles include: increased mortality; phenotype; increased mortality during development; abnormal mating.</t>
  </si>
  <si>
    <t>NRP2</t>
  </si>
  <si>
    <t>neuropilin 2</t>
  </si>
  <si>
    <t>O60462</t>
  </si>
  <si>
    <t>CG42613</t>
  </si>
  <si>
    <t>FBgn0261262</t>
  </si>
  <si>
    <t>2:206546714-206662857</t>
  </si>
  <si>
    <t>ENST00000360409</t>
  </si>
  <si>
    <t xml:space="preserve">This gene is referred to in FlyBase by the symbol Dmel\CG42613 (FBgn0261262). It is a protein_coding_gene from Dmel. It has 4 annotated transcripts and 4 polypeptides (all unique). Gene sequence location is 3R:18929196..18978088. Its molecular function is described by: . The biological processes in which it is involved are not known. 14 alleles are reported. The phenotype of these alleles manifest in: mesothoracic tergum. The phenotypic classes of alleles include: abnormal flight; viable; visible. Summary of modENCODE Temporal Expression Profile:  Temporal profile ranges from a peak of moderately high expression to a trough of extremely low expression.  Peak expression observed within 18-24 hour embryonic stages, during early larval stages, during late pupal stages, in adult male stages.  </t>
  </si>
  <si>
    <t>NRXN1</t>
  </si>
  <si>
    <t>neurexin 1</t>
  </si>
  <si>
    <t>P58400|Q9ULB1</t>
  </si>
  <si>
    <t>Nrx-1</t>
  </si>
  <si>
    <t>FBgn0038975</t>
  </si>
  <si>
    <t>Autism_spectrum_disorder, Pitt-Hopkins-like_syndrome_2, History_of_neurodevelopmental_disorder, Pitt-Hopkins-like_syndrome, Intellectual_disability, See_cases, Chromosome_2p16.3_deletion_syndrome, NRXN-Related_Disorder, Ovarian_dysgenesis_3, Inborn_genetic_diseases</t>
  </si>
  <si>
    <t>2:50145643-51259674</t>
  </si>
  <si>
    <t>ENST00000404971</t>
  </si>
  <si>
    <t>Neurexin 1 (Nrx-1) encodes a transmembrane synaptic adhesive molecule that regulates the synaptic architecture and function in the brain and neuromuscular junction. It contributes to synaptic growth, transmission, synaptic formation and also regulation of learning and memory, locomotion and visual function.</t>
  </si>
  <si>
    <t xml:space="preserve">The gene Neurexin 1 is referred to in FlyBase by the symbol Dmel\Nrx-1 (CG7050, FBgn0038975). It is a protein_coding_gene from Dmel. It has 9 annotated transcripts and 9 polypeptides (5 unique). Gene sequence location is 3R:22468512..22486969. Its molecular function is described by: protein kinase binding; protein binding; neuroligin family protein binding; neurexin family protein binding; apolipoprotein binding. It is involved in the biological process described with 16 unique terms, many of which group under: presynapse organization; locomotion; terminal button organization; localization; synaptic signaling. 36 alleles are reported. The phenotypes of these alleles manifest in: cellular anatomical entity; neuron projection; cell projection; embryonic/larval nervous system; presynaptic active zone. The phenotypic classes of alleles include: abnormal behavior; some die during pupal stage; abnormal memory; phenotype.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</si>
  <si>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NRXN2</t>
  </si>
  <si>
    <t>neurexin 2</t>
  </si>
  <si>
    <t>P58401|Q9P2S2</t>
  </si>
  <si>
    <t>NRXN2-related_autism_spectrum_disorder, NRXN2-related_Austism_Spectrum_Disorder, Intellectual_disability, Autism, Inborn_genetic_diseases, NRXN2-associated_Neurodevelopmental_disorder</t>
  </si>
  <si>
    <t>11:64373646-64490660</t>
  </si>
  <si>
    <t>ENST00000265459</t>
  </si>
  <si>
    <t>NRXN3</t>
  </si>
  <si>
    <t>neurexin 3</t>
  </si>
  <si>
    <t>C14orf60</t>
  </si>
  <si>
    <t>Q9HDB5|Q9Y4C0</t>
  </si>
  <si>
    <t>Autism, Autism_spectrum_disorder, Inborn_genetic_diseases, Intellectual_disability</t>
  </si>
  <si>
    <t>14:78708734-80330762</t>
  </si>
  <si>
    <t>ENST00000554719</t>
  </si>
  <si>
    <t>NSD1</t>
  </si>
  <si>
    <t>nuclear receptor binding SET domain protein 1</t>
  </si>
  <si>
    <t>STO</t>
  </si>
  <si>
    <t>Q96L73</t>
  </si>
  <si>
    <t>NSD</t>
  </si>
  <si>
    <t>FBgn0039559</t>
  </si>
  <si>
    <t>SET2</t>
  </si>
  <si>
    <t>S000003704</t>
  </si>
  <si>
    <t>Holoprosencephaly_2, Preeclampsia, Pointed_chin, Overgrowth, Hereditary_spastic_paraplegia_8, Sotos_syndrome, Increased_body_weight, See_cases, Hypertelorism, Inborn_genetic_diseases, High_anterior_hairline, Hypoplasia_of_the_corpus_callosum, Osteopenia, Scoliosis, Weaver_syndrome, Seizure, Macrocephaly, Global_developmental_delay, Marfanoid_habitus_and_intellectual_disability, High_forehead, Delayed_speech_and_language_development, Neurodevelopmental_disorder, Tall_stature, Beckwith-Wiedemann_syndrome, Delayed_gross_motor_development, Acute_myeloid_leukemia</t>
  </si>
  <si>
    <t>5:176560026-176727216</t>
  </si>
  <si>
    <t>ENST00000439151</t>
  </si>
  <si>
    <t xml:space="preserve">The gene Nuclear receptor binding SET domain protein is referred to in FlyBase by the symbol Dmel\NSD (CG4976, FBgn0039559). It is a protein_coding_gene from Dmel. It has 2 annotated transcripts and 2 polypeptides (all unique). Gene sequence location is 3R:27932982..27937853. Its molecular function is described by: histone methyltransferase activity (H3-K36 specific); chromatin DNA binding; histone methyltransferase activity. It is involved in the biological process described with: histone H3-K36 methylation; regulation of transcription, DNA-templated; germ-line sex determination. 14 alleles are reported. No phenotypic data is available. The phenotypic classes of alleles include: viable; fertile. Summary of modENCODE Temporal Expression Profile:  Temporal profile ranges from a peak of high expression to a trough of low expression.  Peak expression observed within 00-12 hour embryonic stages, in adult female stages.  </t>
  </si>
  <si>
    <t>NSD2</t>
  </si>
  <si>
    <t>nuclear receptor binding SET domain protein 2</t>
  </si>
  <si>
    <t>WHSC1</t>
  </si>
  <si>
    <t>O96028</t>
  </si>
  <si>
    <t>WHSC1_(NSD2)-related_condition, Anemia, Macroglossia, NSD2-related_condition, Retrognathia, Rauch-Steindl_syndrome, Clubfoot, Thrombocytopenia, Inborn_genetic_diseases, Persistent_patent_ductus_venosus, Enlarged_kidney, NSD2-related_neurodevelopmental_disorder, Lymphoma, Hypoglycemia, Wolf-Hirschhorn_like_syndrome, Ventricular_septal_defect, Hypertrophic_cardiomyopathy, 4p_partial_monosomy_syndrome, Neurodevelopmental_disorder, Neurodevelopmental_delay, Intracranial_hemorrhage, Furrowed_tongue, Hepatomegaly</t>
  </si>
  <si>
    <t>4:1873151-1983934</t>
  </si>
  <si>
    <t>ENST00000382895</t>
  </si>
  <si>
    <t>NSMCE3</t>
  </si>
  <si>
    <t>NSE3 homolog, SMC5-SMC6 complex component</t>
  </si>
  <si>
    <t>NDNL2</t>
  </si>
  <si>
    <t>Q96MG7</t>
  </si>
  <si>
    <t>Lung_damage,_immunodeficiency_and_chromosome_breakage_syndrome, Lung_disease,_immunodeficiency,_and_chromosome_breakage_syndrome%3B, Inborn_genetic_diseases</t>
  </si>
  <si>
    <t>15:29560353-29562033</t>
  </si>
  <si>
    <t>ENST00000332303</t>
  </si>
  <si>
    <t>NTNG1</t>
  </si>
  <si>
    <t>netrin G1</t>
  </si>
  <si>
    <t>Q9Y2I2</t>
  </si>
  <si>
    <t>NetB</t>
  </si>
  <si>
    <t>FBgn0015774</t>
  </si>
  <si>
    <t>1:107682629-108026080</t>
  </si>
  <si>
    <t>ENST00000370068</t>
  </si>
  <si>
    <t xml:space="preserve">The gene Netrin-B is referred to in FlyBase by the symbol Dmel\NetB (CG10521, FBgn0015774). It is a protein_coding_gene from Dmel. It has 7 annotated transcripts and 7 polypeptides (2 unique). Gene sequence location is X:14686038..14749376. Its molecular function is unknown. It is involved in the biological process described with 12 unique terms, many of which group under: synaptic target recognition; tissue development; gland development; pattern specification process; dendrite guidance. 40 alleles are reported. The phenotypes of these alleles manifest in: tract; adult brain; visual system; presumptive embryonic salivary gland; plasma membrane bounded cell projection. The phenotypic classes of alleles include: partially lethal; viable; abnormal cell death; phenotype. Summary of modENCODE Temporal Expression Profile:  Temporal profile ranges from a peak of moderate expression to a trough of very low expression.  Peak expression observed at stages throughout embryogenesis, during early larval stages, at stages throughout the pupal period.  </t>
  </si>
  <si>
    <t>NTNG2</t>
  </si>
  <si>
    <t>netrin G2</t>
  </si>
  <si>
    <t>Q96CW9</t>
  </si>
  <si>
    <t>Abnormality_of_the_nervous_system, Neurodevelopmental_disorder_with_hypotonia,_seizures,_and_absent_language, Neurodevelopmental_disorder_with_behavioral_abnormalities,_absent_speech,_and_hypotonia, Neurodevelopmental_disorder, Inborn_genetic_diseases, Intellectual_developmental_disorder_with_macrocephaly,_seizures,_and_speech_delay</t>
  </si>
  <si>
    <t>9:135037334-135119921</t>
  </si>
  <si>
    <t>ENST00000393229</t>
  </si>
  <si>
    <t>NTRK1</t>
  </si>
  <si>
    <t>neurotrophic receptor tyrosine kinase 1</t>
  </si>
  <si>
    <t>P04629</t>
  </si>
  <si>
    <t>CG13423</t>
  </si>
  <si>
    <t>FBgn0034513</t>
  </si>
  <si>
    <t>SCH9</t>
  </si>
  <si>
    <t>S000001248</t>
  </si>
  <si>
    <t>Charcot-Marie-Tooth_disease, Ovarian_cancer, Neurodevelopmental_disorder, Familial_medullary_thyroid_carcinoma, Premature_ovarian_failure, Inborn_genetic_diseases, Hereditary_insensitivity_to_pain_with_anhidrosis</t>
  </si>
  <si>
    <t>1:156785432-156851642</t>
  </si>
  <si>
    <t>ENST00000524377</t>
  </si>
  <si>
    <t>1.9568e-06</t>
  </si>
  <si>
    <t xml:space="preserve">This gene is referred to in FlyBase by the symbol Dmel\CG13423 (FBgn0034513). It is a protein_coding_gene from Dmel. It has one annotated transcript and one polypeptide. Gene sequence location is 2R:20536578..20538264. Its molecular function is described by: cysteine-type peptidase activity. It is involved in the biological process described with: response to toxic substance; homocysteine catabolic process; proteolysis. 5 alleles are reported. No phenotypic data is available. The phenotypic class of alleles includes: viable. Summary of modENCODE Temporal Expression Profile:  Temporal profile ranges from a peak of moderate expression to a trough of no expression detected.  Peak expression observed during late pupal stages.  </t>
  </si>
  <si>
    <t>NTRK2</t>
  </si>
  <si>
    <t>neurotrophic receptor tyrosine kinase 2</t>
  </si>
  <si>
    <t>Q16620</t>
  </si>
  <si>
    <t>Ror</t>
  </si>
  <si>
    <t>FBgn0010407</t>
  </si>
  <si>
    <t>Autism_spectrum_disorder, Developmental_and_epileptic_encephalopathy,_58, Intellectual_disability, See_cases, Seizure, Inborn_genetic_diseases, Obesity,_hyperphagia,_and_developmental_delay, Developmental_disorder</t>
  </si>
  <si>
    <t>9:87283466-87638505</t>
  </si>
  <si>
    <t>ENST00000376214</t>
  </si>
  <si>
    <t>Ror (Ror) encodes a transmembrane receptor tyrosine kinase structurally related to vertebrate neural-specific Wnt-binding Ror receptors. It is primarily expressed in the nervous system and it is likely to signal through the ERK MAP kinase pathway.</t>
  </si>
  <si>
    <t xml:space="preserve">The gene Ror is referred to in FlyBase by the symbol Dmel\Ror (CG4926, FBgn0010407). It is a protein_coding_gene from Dmel. It has one annotated transcript and one polypeptide. Gene sequence location is 2L:10251843..10254686. Its molecular function is described by: protein tyrosine kinase activity; Wnt-protein binding; ATP binding; transmembrane receptor protein tyrosine kinase activity. It is involved in the biological process described with 7 unique terms, many of which group under: regulation of phosphate metabolic process; neuron development; macromolecule modification; transmembrane receptor protein tyrosine kinase signaling pathway; positive regulation of cell projection organization. 13 alleles are reported. No phenotypic data is available. The phenotypic classes of alleles include: viable; some die during embryonic stage; fertile. Summary of modENCODE Temporal Expression Profile:  Temporal profile ranges from a peak of moderately high expression to a trough of very low expression.  Peak expression observed within 06-18 hour embryonic stages.  </t>
  </si>
  <si>
    <t>NTRK3</t>
  </si>
  <si>
    <t>neurotrophic receptor tyrosine kinase 3</t>
  </si>
  <si>
    <t>Q16288</t>
  </si>
  <si>
    <t>Inborn_genetic_diseases, Neonatal_cardiomyopathy</t>
  </si>
  <si>
    <t>15:88418230-88799999</t>
  </si>
  <si>
    <t>ENST00000360948</t>
  </si>
  <si>
    <t>NUAK1</t>
  </si>
  <si>
    <t>NUAK family kinase 1</t>
  </si>
  <si>
    <t>O60285</t>
  </si>
  <si>
    <t>Nuak1</t>
  </si>
  <si>
    <t>FBgn0262617</t>
  </si>
  <si>
    <t>12:106457118-106533811</t>
  </si>
  <si>
    <t>ENST00000261402</t>
  </si>
  <si>
    <t>The gene Nuak family kinase is referred to in FlyBase by the symbol Dmel\Nuak (CG43143, FBgn0262617). It is a protein_coding_gene from Dmel. It has 17 annotated transcripts and 17 polypeptides (10 unique). Gene sequence location is 3R:10264306..10308467. Its molecular function is described by: ATP binding; structural molecule activity; protein serine/threonine kinase activity. It is involved in the biological process described with: protein phosphorylation. 31 alleles are reported. The phenotypes of these alleles manifest in: supramolecular polymer; intracellular anatomical structure; intracellular non-membrane-bounded organelle; supramolecular fiber; non-membrane-bounded organelle. The phenotypic classes of alleles include: abnormal flight; phenotype; increased mortality during development; abnormal locomotor behavior.</t>
  </si>
  <si>
    <t>NUDCD2</t>
  </si>
  <si>
    <t>NudC domain containing 2</t>
  </si>
  <si>
    <t>Q8WVJ2</t>
  </si>
  <si>
    <t>CG31251</t>
  </si>
  <si>
    <t>FBgn0051251</t>
  </si>
  <si>
    <t>5:162873532-162887146</t>
  </si>
  <si>
    <t>ENST00000302764</t>
  </si>
  <si>
    <t xml:space="preserve">This gene is referred to in FlyBase by the symbol Dmel\CG31251 (FBgn0051251). It is a protein_coding_gene from Dmel. It has one annotated transcript and one polypeptide. Gene sequence location is 3R:17683740..17684915. Its molecular function is described by: unfolded protein binding. It is involved in the biological process described with: nuclear migration; protein folding. 8 alleles are reported. The phenotypes of these alleles manifest in: mesothoracic tergum; trichogen cell. The phenotypic classes of alleles include: lethal; visible; some die during pupal stage; viable; partially lethal - majority die. Summary of modENCODE Temporal Expression Profile:  Temporal profile ranges from a peak of moderate expression to a trough of very low expression.  Peak expression observed within 00-12 hour embryonic stages, during early pupal stages, in adult female stages.  </t>
  </si>
  <si>
    <t>NUP133</t>
  </si>
  <si>
    <t>nucleoporin 133</t>
  </si>
  <si>
    <t>Q8WUM0</t>
  </si>
  <si>
    <t>Nup133</t>
  </si>
  <si>
    <t>FBgn0039004</t>
  </si>
  <si>
    <t>S000001790</t>
  </si>
  <si>
    <t>Nephrotic_syndrome,_type_18, Inborn_genetic_diseases</t>
  </si>
  <si>
    <t>1:229577045-229644103</t>
  </si>
  <si>
    <t>ENST00000261396</t>
  </si>
  <si>
    <t>9.2587e-05</t>
  </si>
  <si>
    <t xml:space="preserve">The gene Nucleoporin 133kD is referred to in FlyBase by the symbol Dmel\Nup133 (CG6958, FBgn0039004). It is a protein_coding_gene from Dmel. It has one annotated transcript and one polypeptide. Gene sequence location is 3R:22690607..22694772. Its molecular function is described by: structural constituent of nuclear pore. It is involved in the biological process described with: poly(A)+ mRNA export from nucleus; mRNA export from nucleus; protein import into nucleus; transcription-dependent tethering of RNA polymerase II gene DNA at nuclear periphery. 4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</si>
  <si>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NUP155</t>
  </si>
  <si>
    <t>nucleoporin 155</t>
  </si>
  <si>
    <t>O75694</t>
  </si>
  <si>
    <t>Nup154</t>
  </si>
  <si>
    <t>FBgn0021761</t>
  </si>
  <si>
    <t>NUP170</t>
  </si>
  <si>
    <t>S000000175</t>
  </si>
  <si>
    <t>Atrial_fibrillation,_familial,_15, Inborn_genetic_diseases</t>
  </si>
  <si>
    <t>5:37288239-37371283</t>
  </si>
  <si>
    <t>ENST00000231498</t>
  </si>
  <si>
    <t xml:space="preserve">The gene Nucleoporin 154kD is referred to in FlyBase by the symbol Dmel\Nup154 (CG4579, FBgn0021761). It is a protein_coding_gene from Dmel. It has 3 annotated transcripts and 3 polypeptides (1 unique). Gene sequence location is 2L:11004820..11010921. Its molecular function is described by: chromatin binding; structural constituent of nuclear pore; protein binding. It is involved in the biological process described with 23 unique terms, many of which group under: actin filament-based process; system development; regulation of protein localization to membrane; protein localization to membrane; nucleobase-containing compound transport. 26 alleles are reported. The phenotypes of these alleles manifest in: brain; nervous system; cell cycle; acellular anatomical structure; adult thorax. The phenotypic classes of alleles include: phenotype; some die during embryonic stage; fertile; sterile. Summary of modENCODE Temporal Expression Profile:  Temporal profile ranges from a peak of high expression to a trough of low expression.  Peak expression observed within 00-12 hour embryonic stages, in adult female stages.  </t>
  </si>
  <si>
    <t>NXF1</t>
  </si>
  <si>
    <t>nuclear RNA export factor 1</t>
  </si>
  <si>
    <t>Q9UBU9</t>
  </si>
  <si>
    <t>sbr</t>
  </si>
  <si>
    <t>FBgn0003321</t>
  </si>
  <si>
    <t>MEX67</t>
  </si>
  <si>
    <t>S000006090</t>
  </si>
  <si>
    <t>11:62559595-62573774</t>
  </si>
  <si>
    <t>ENST00000532297</t>
  </si>
  <si>
    <t xml:space="preserve">The gene small bristles is referred to in FlyBase by the symbol Dmel\sbr (CG1664, FBgn0003321). It is a protein_coding_gene from Dmel. It has 3 annotated transcripts and 3 polypeptides (2 unique). Gene sequence location is X:10832752..10847092. Its molecular function is described by: protein binding; RNA binding; protein N-terminus binding. It is involved in the biological process described with: positive regulation of RNA export from nucleus; mRNA export from nucleus; poly(A)+ mRNA export from nucleus; nuclear export. 35 alleles are reported. The phenotypes of these alleles manifest in: embryonic/larval nervous system; metathoracic segment; male germline cyst; female reproductive system; cytoskeleton. The phenotypic classes of alleles include: phenotype; increased mortality during development; increased mortality; abnormal flight.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</si>
  <si>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NXPH1</t>
  </si>
  <si>
    <t>neurexophilin 1</t>
  </si>
  <si>
    <t>P58417</t>
  </si>
  <si>
    <t>7:8473585-8792593</t>
  </si>
  <si>
    <t>ENST00000405863</t>
  </si>
  <si>
    <t>OCRL</t>
  </si>
  <si>
    <t>OCRL inositol polyphosphate-5-phosphatase</t>
  </si>
  <si>
    <t>Q01968</t>
  </si>
  <si>
    <t>Ocrl</t>
  </si>
  <si>
    <t>FBgn0023508</t>
  </si>
  <si>
    <t>INP53</t>
  </si>
  <si>
    <t>S000005635</t>
  </si>
  <si>
    <t>Dent_disease, Lowe_syndrome, Nephrolithiasis/nephrocalcinosis, Dent_disease_type_2, Inborn_genetic_diseases</t>
  </si>
  <si>
    <t>X:128673826-128726538</t>
  </si>
  <si>
    <t>ENST00000371113</t>
  </si>
  <si>
    <t>Oculocerebrorenal syndrome of Lowe (Ocrl) encodes an inositol polyphosphate 5-phosphatase that regulates PtdIns(4,5)P2 homeostasis by dephosphorylating PtdIns(4,5)P2 on endocytic compartments. In vitro experiments also suggest a role of the product of Ocrl during cytokinesis.</t>
  </si>
  <si>
    <t xml:space="preserve">The gene Oculocerebrorenal syndrome of Lowe is referred to in FlyBase by the symbol Dmel\Ocrl (CG3573, FBgn0023508). It is a protein_coding_gene from Dmel. It has 2 annotated transcripts and 2 polypeptides (1 unique). Gene sequence location is X:1922981..1927524. Its molecular function is described by: inositol phosphate phosphatase activity; phosphatidylinositol-4,5-bisphosphate 5-phosphatase activity; phosphatidylinositol bisphosphate phosphatase activity. It is involved in the biological process described with 8 unique terms, many of which group under: biological regulation; localization; cellular process; cytoskeleton-dependent cytokinesis; inositol phosphate dephosphorylation. 19 alleles are reported. The phenotypes of these alleles manifest in: multicellular structure; intracellular organelle; material anatomical entity; cellular anatomical entity; somatic cell. The phenotypic classes of alleles include: lethal - all die before end of P-stage; fertile; visible; lethal; melanotic mass phenotype; viable. Summary of modENCODE Temporal Expression Profile:  Temporal profile ranges from a peak of moderately high expression to a trough of moderate expression.  Peak expression observed within 00-12 and 18-24 hour embryonic stages, at stages throughout the pupal period, in stages of adults of both sexes.  </t>
  </si>
  <si>
    <t>ODF3L2</t>
  </si>
  <si>
    <t>outer dense fiber of sperm tails 3 like 2</t>
  </si>
  <si>
    <t>C19orf19</t>
  </si>
  <si>
    <t>Q3SX64</t>
  </si>
  <si>
    <t>CG10252</t>
  </si>
  <si>
    <t>FBgn0039104</t>
  </si>
  <si>
    <t>19:463346-474983</t>
  </si>
  <si>
    <t>ENST00000315489</t>
  </si>
  <si>
    <t xml:space="preserve">This gene is referred to in FlyBase by the symbol Dmel\CG10252 (FBgn0039104). It is a protein_coding_gene from Dmel. It has one annotated transcript and one polypeptide. Gene sequence location is 3R:23695221..23696245. Its molecular function is unknown. The biological processes in which it is involved are not known. 5 alleles are reported. No phenotypic data is available. The phenotypic class of alleles includes: viable. Summary of modENCODE Temporal Expression Profile:  Temporal profile ranges from a peak of very high expression to a trough of no expression detected.  Peak expression observed at stages throughout the pupal period, in adult male stages.  </t>
  </si>
  <si>
    <t>OFD1</t>
  </si>
  <si>
    <t>OFD1 centriole and centriolar satellite protein</t>
  </si>
  <si>
    <t>CXorf5|RP23</t>
  </si>
  <si>
    <t>O75665</t>
  </si>
  <si>
    <t>CG5614</t>
  </si>
  <si>
    <t>FBgn0038359</t>
  </si>
  <si>
    <t>Connective_tissue_disorder, Joubert_syndrome_10, Retinal_dystrophy, Abnormality_of_the_nail, History_of_neurodevelopmental_disorder, Orofaciodigital_syndrome_I, Ridged_nail, Rare_genetic_intellectual_disability, Spondyloepiphyseal_dysplasia_tarda,_X-linked, Simpson-Golabi-Behmel_syndrome_type_2, Retinitis_pigmentosa_23, Spondyloepiphyseal_dysplasia_tarda, OFD1-related_ciliopathy, Inborn_genetic_diseases, Bifid_nail, Familial_aplasia_of_the_vermis, Primary_ciliary_dyskinesia, Polydactyly,_postaxial,_type_A1</t>
  </si>
  <si>
    <t>X:13752832-13787480</t>
  </si>
  <si>
    <t>ENST00000340096</t>
  </si>
  <si>
    <t xml:space="preserve">This gene is referred to in FlyBase by the symbol Dmel\CG5614 (FBgn0038359). It is a protein_coding_gene from Dmel. It has one annotated transcript and one polypeptide. Gene sequence location is 3R:15779805..15781092. Its molecular function is described by: . It is involved in the biological process described with: cilium assembly. 4 alleles are reported. No phenotypic data is available. The phenotypic classes of alleles include: viable; fertile. Summary of modENCODE Temporal Expression Profile:  Temporal profile ranges from a peak of high expression to a trough of no expression detected.  Peak expression observed during late pupal stages, in adult male stages.  </t>
  </si>
  <si>
    <t>OPHN1</t>
  </si>
  <si>
    <t>oligophrenin 1</t>
  </si>
  <si>
    <t>MRX60</t>
  </si>
  <si>
    <t>O60890</t>
  </si>
  <si>
    <t>Graf</t>
  </si>
  <si>
    <t>FBgn0030685</t>
  </si>
  <si>
    <t>Autism_spectrum_disorder, Nystagmus, Oligohydramnios, Congenital_cerebellar_hypoplasia, Delayed_gross_motor_development, See_cases, Seizure, Inborn_genetic_diseases, Hypoplasia_of_the_corpus_callosum, X-linked_intellectual_disability-cerebellar_hypoplasia_syndrome</t>
  </si>
  <si>
    <t>X:67262186-67653755</t>
  </si>
  <si>
    <t>ENST00000355520</t>
  </si>
  <si>
    <t xml:space="preserve">The gene GTPase regulator associated with FAK is referred to in FlyBase by the symbol Dmel\Graf (CG8948, FBgn0030685). It is a protein_coding_gene from Dmel. It has 7 annotated transcripts and 7 polypeptides (2 unique). Gene sequence location is X:15751674..15760733. Its molecular function is described by: ubiquitin-dependent protein binding; phospholipid binding; protein binding; GTPase activator activity. It is involved in the biological process described with 6 unique terms, many of which group under: small GTPase mediated signal transduction; membrane invagination; regulation of ERBB signaling pathway; contractile ring contraction; endocytosis. 22 alleles are reported. The phenotypes of these alleles manifest in: cellular anatomical entity; embryonic/larval circulatory system; intracellular organelle; larva; organelle. The phenotypic classes of alleles include: phenotype; viable; lethal - all die before end of larval stage; lethal - all die before end of second instar larval stage. Summary of modENCODE Temporal Expression Profile:  Temporal profile ranges from a peak of moderately high expression to a trough of moderate expression.  Peak expression observed within 00-06 and 12-24 hour embryonic stages, at stages throughout the pupal period, in adult female stages.  </t>
  </si>
  <si>
    <t>OR1C1</t>
  </si>
  <si>
    <t>olfactory receptor family 1 subfamily C member 1</t>
  </si>
  <si>
    <t>Q15619</t>
  </si>
  <si>
    <t>1:247920676-247921982</t>
  </si>
  <si>
    <t>ENST00000408896</t>
  </si>
  <si>
    <t>OR2T10</t>
  </si>
  <si>
    <t>olfactory receptor family 2 subfamily T member 10</t>
  </si>
  <si>
    <t>Q8NGZ9</t>
  </si>
  <si>
    <t>1:248756052-248757100</t>
  </si>
  <si>
    <t>ENST00000330500</t>
  </si>
  <si>
    <t>OR52M1</t>
  </si>
  <si>
    <t>olfactory receptor family 52 subfamily M member 1</t>
  </si>
  <si>
    <t>OR52M1P</t>
  </si>
  <si>
    <t>Q8NGK5</t>
  </si>
  <si>
    <t>11:4566421-4567374</t>
  </si>
  <si>
    <t>ENST00000360213</t>
  </si>
  <si>
    <t>5.5596e-09</t>
  </si>
  <si>
    <t>OTUD7A</t>
  </si>
  <si>
    <t>OTU deubiquitinase 7A</t>
  </si>
  <si>
    <t>C15orf16|OTUD7</t>
  </si>
  <si>
    <t>Q8TE49</t>
  </si>
  <si>
    <t>trbd</t>
  </si>
  <si>
    <t>FBgn0037734</t>
  </si>
  <si>
    <t>Specific_learning_disability, Epileptic_encephalopathy, See_cases, Inborn_genetic_diseases, Language_disorder, Severe_global_developmental_delay</t>
  </si>
  <si>
    <t>15:31775329-32162992</t>
  </si>
  <si>
    <t>ENST00000307050</t>
  </si>
  <si>
    <t>trabid (trbd) encodes a OTU family member that interacts with the product of Apc when ubiquitinated. It affects the activity of the product of Apc in transcription.</t>
  </si>
  <si>
    <t xml:space="preserve">The gene trabid is referred to in FlyBase by the symbol Dmel\trbd (CG9448, FBgn0037734). It is a protein_coding_gene from Dmel. It has one annotated transcript and one polypeptide. Gene sequence location is 3R:9705996..9711037. Its molecular function is described by: Lys63-specific deubiquitinase activity; protein binding; K63-linked polyubiquitin modification-dependent protein binding; thiol-dependent deubiquitinase. It is involved in the biological process described with 10 unique terms, many of which group under: protein metabolic process; regulation of Wnt signaling pathway; positive regulation of cellular process; negative regulation of signaling; cell motility. 4 alleles are reported. No phenotypic data is available. The phenotypic classes of alleles include: viable; abnormal locomotor behavior; lethal - all die during P-stage; short lived; fertile; partially lethal. Summary of modENCODE Temporal Expression Profile:  Temporal profile ranges from a peak of high expression to a trough of moderate expression.  Peak expression observed in adult male stages.  </t>
  </si>
  <si>
    <t>OXT</t>
  </si>
  <si>
    <t>oxytocin/neurophysin I prepropeptide</t>
  </si>
  <si>
    <t>OT</t>
  </si>
  <si>
    <t>P01178</t>
  </si>
  <si>
    <t>20:3052266-3053163</t>
  </si>
  <si>
    <t>ENST00000217386</t>
  </si>
  <si>
    <t>OXTR</t>
  </si>
  <si>
    <t>oxytocin receptor</t>
  </si>
  <si>
    <t>P30559</t>
  </si>
  <si>
    <t>Congenital_long_QT_syndrome, Hypertrophic_cardiomyopathy_1, Rippling_muscle_disease_2,_autosomal_recessive, Long_QT_syndrome_2/9,_digenic, Primary_familial_hypertrophic_cardiomyopathy, See_cases, Inborn_genetic_diseases, Long_QT_syndrome_9, Long_QT_syndrome, Long_QT_syndrome_1, Elevated_circulating_creatine_kinase_concentration, Limb-Girdle_Muscular_Dystrophy,_Dominant, Distal_myopathy,_Tateyama_type, Limb-girdle_muscular_dystrophy, Cardiovascular_phenotype, SUDDEN_INFANT_DEATH_SYNDROME, Rippling_muscle_disease_2, Caveolinopathy, Cardiomyopathy</t>
  </si>
  <si>
    <t>3:8792094-8811314</t>
  </si>
  <si>
    <t>ENST00000316793</t>
  </si>
  <si>
    <t>P2RX5</t>
  </si>
  <si>
    <t>purinergic receptor P2X 5</t>
  </si>
  <si>
    <t>Q93086</t>
  </si>
  <si>
    <t>17:3575493-3599698</t>
  </si>
  <si>
    <t>ENST00000225328</t>
  </si>
  <si>
    <t>2.8546e-13</t>
  </si>
  <si>
    <t>P4HA2</t>
  </si>
  <si>
    <t>prolyl 4-hydroxylase subunit alpha 2</t>
  </si>
  <si>
    <t>O15460</t>
  </si>
  <si>
    <t>PH4alphaEFB</t>
  </si>
  <si>
    <t>FBgn0039776</t>
  </si>
  <si>
    <t>Myopia_25,_autosomal_dominant, Inborn_genetic_diseases</t>
  </si>
  <si>
    <t>5:131527531-131631008</t>
  </si>
  <si>
    <t>ENST00000401867</t>
  </si>
  <si>
    <t>1.9699e-06</t>
  </si>
  <si>
    <t xml:space="preserve">The gene prolyl-4-hydroxylase-alpha EFB is referred to in FlyBase by the symbol Dmel\PH4Œ±EFB (CG31022, FBgn0039776). It is a protein_coding_gene from Dmel. It has one annotated transcript and one polypeptide. Gene sequence location is 3R:30466050..30485799. Its molecular function is described by: procollagen-proline 4-dioxygenase activity; L-ascorbic acid binding; iron ion binding; oxidoreductase activity, acting on single donors with incorporation of molecular oxygen, incorporation of two atoms of oxygen. It is involved in the biological process described with: peptidyl-proline hydroxylation to 4-hydroxy-L-proline. 15 alleles are reported. The phenotypes of these alleles manifest in: embryonic/larval fat body; extracellular matrix. The phenotypic classes of alleles include: fertile; viable. Summary of modENCODE Temporal Expression Profile:  Temporal profile ranges from a peak of high expression to a trough of very low expression.  Peak expression observed within 06-18 hour embryonic stages.  </t>
  </si>
  <si>
    <t>PABPC1</t>
  </si>
  <si>
    <t>poly(A) binding protein cytoplasmic 1</t>
  </si>
  <si>
    <t>PAB1|PABPC2</t>
  </si>
  <si>
    <t>P11940</t>
  </si>
  <si>
    <t>pAbp</t>
  </si>
  <si>
    <t>FBgn0265297</t>
  </si>
  <si>
    <t>PAB1</t>
  </si>
  <si>
    <t>S000000967</t>
  </si>
  <si>
    <t>8:101698044-101735037</t>
  </si>
  <si>
    <t>ENST00000318607</t>
  </si>
  <si>
    <t>The gene poly(A) binding protein is referred to in FlyBase by the symbol Dmel\pAbp (CG5119, FBgn0265297). It is a protein_coding_gene from Dmel. It has 3 annotated transcripts and 3 polypeptides (1 unique). Gene sequence location is 2R:18140078..18147191. Its molecular function is described by 6 unique terms, many of which group under: heterocyclic compound binding; binding; nucleic acid binding; RNA binding; organic cyclic compound binding. It is involved in the biological process described with 12 unique terms, many of which group under: RNA splicing, via transesterification reactions; regulation of eye photoreceptor cell development; negative regulation of cell death; mRNA metabolic process; dorsal/ventral pattern formation. 28 alleles are reported. The phenotypes of these alleles manifest in: cellular anatomical entity; meiosis I cell cycle phase; cell cycle; adult segment; intracellular organelle. The phenotypic classes of alleles include: increased mortality; lethal - all die before end of larval stage; increased mortality during development; phenotype.</t>
  </si>
  <si>
    <t>PACS1</t>
  </si>
  <si>
    <t>phosphofurin acidic cluster sorting protein 1</t>
  </si>
  <si>
    <t>Q6VY07</t>
  </si>
  <si>
    <t>KrT95D</t>
  </si>
  <si>
    <t>FBgn0020647</t>
  </si>
  <si>
    <t>Multiple_congenital_anomalies, Optic_disc_pallor, PACS1-related_syndrome, Mitral_valve_prolapse, Neurodevelopmental_disorder, Horseshoe_kidney, Aganglionic_megacolon, Intellectual_disability, Hypotelorism, See_cases, Schuurs-Hoeijmakers_syndrome, Inborn_genetic_diseases, Hypospadias, Aortic_root_aneurysm, Global_developmental_delay</t>
  </si>
  <si>
    <t>11:65837834-66012218</t>
  </si>
  <si>
    <t>ENST00000320580</t>
  </si>
  <si>
    <t xml:space="preserve">The gene Krueppel target at 95D is referred to in FlyBase by the symbol Dmel\KrT95D (CG5405, FBgn0020647). It is a protein_coding_gene from Dmel. It has 5 annotated transcripts and 5 polypeptides (3 unique). Gene sequence location is 3R:23997538..24031827. Its molecular function is unknown. It is involved in the biological process described with: protein localization to plasma membrane. 25 alleles are reported. The phenotypes of these alleles manifest in: mesothoracic tergum; trichogen cell. The phenotypic classes of alleles include: visible; viable; partially lethal - majority die; fertile. Summary of modENCODE Temporal Expression Profile:  Temporal profile ranges from a peak of high expression to a trough of moderate expression.  Peak expression observed during early pupal stages, in adult male stages.  </t>
  </si>
  <si>
    <t>PACS2</t>
  </si>
  <si>
    <t>phosphofurin acidic cluster sorting protein 2</t>
  </si>
  <si>
    <t>PACS1L</t>
  </si>
  <si>
    <t>Q86VP3</t>
  </si>
  <si>
    <t>Developmental_and_epileptic_encephalopathy,_1, Developmental_and_epileptic_encephalopathy,_66, Intellectual_disability, See_cases, Seizure, Inborn_genetic_diseases, Autistic_behavior</t>
  </si>
  <si>
    <t>14:105766900-105864484</t>
  </si>
  <si>
    <t>ENST00000458164</t>
  </si>
  <si>
    <t>PAFAH1B2</t>
  </si>
  <si>
    <t>platelet activating factor acetylhydrolase 1b catalytic subunit 2</t>
  </si>
  <si>
    <t>P68402</t>
  </si>
  <si>
    <t>Paf-AHalpha</t>
  </si>
  <si>
    <t>FBgn0025809</t>
  </si>
  <si>
    <t>11:117014983-117047610</t>
  </si>
  <si>
    <t>ENST00000527958</t>
  </si>
  <si>
    <t xml:space="preserve">The gene Platelet-activating factor acetylhydrolase alpha is referred to in FlyBase by the symbol Dmel\Paf-AHŒ± (CG8962, FBgn0025809). It is a protein_coding_gene from Dmel. It has 2 annotated transcripts and 2 polypeptides (1 unique). Gene sequence location is X:15784009..15785583. Its molecular function is unknown. The biological processes in which it is involved are not known. 4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</si>
  <si>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PAH</t>
  </si>
  <si>
    <t>phenylalanine hydroxylase</t>
  </si>
  <si>
    <t>P00439</t>
  </si>
  <si>
    <t>Hn</t>
  </si>
  <si>
    <t>FBgn0001208</t>
  </si>
  <si>
    <t>Marfanoid_habitus_and_intellectual_disability, Congenital_central_hypoventilation, 6-Pyruvoyl-tetrahydrobiopterin_synthase_deficiency, Phenylketonuria, Intellectual_disability, See_cases, Hyperphenylalaninemia, Mild_non-PKU_hyperphenylalanemia, Polymicrogyria,_perisylvian,_with_cerebellar_hypoplasia_and_arthrogryposis, Inborn_genetic_diseases, Reduced_phenylalanine_hydroxylase_level</t>
  </si>
  <si>
    <t>12:103230663-103352188</t>
  </si>
  <si>
    <t>ENST00000553106</t>
  </si>
  <si>
    <t>6.4046e-23</t>
  </si>
  <si>
    <t>Henna (Hn) encodes a tryptophan phenylalanine hydroxylase. It is a dual function enzyme: it hydroxylates both phenylalanine to generate tyrosine, as well as tryptophan to generate the precursor for peripheral (non-neuronal) serotonin. It is also involved in pteridine synthesis.</t>
  </si>
  <si>
    <t xml:space="preserve">The gene Henna is referred to in FlyBase by the symbol Dmel\Hn (CG7399, FBgn0001208). It is a protein_coding_gene from Dmel. It has 4 annotated transcripts and 4 polypeptides (3 unique). Gene sequence location is 3L:7760453..7763166. Its molecular function is described by: iron ion binding; phenylalanine 4-monooxygenase activity. It is involved in the biological process described with: L-phenylalanine catabolic process; eye pigment biosynthetic process; tyrosine biosynthetic process; long-term memory. 30 alleles are reported. The phenotypes of these alleles manifest in: pigment cell; eye. The phenotypic classes of alleles include: increased mortality during development; visible; phenotype; abnormal behavior. Summary of modENCODE Temporal Expression Profile:  Temporal profile ranges from a peak of high expression to a trough of extremely low expression.  Peak expression observed at stages throughout the larval period, during late pupal stages, in adult male stages.  </t>
  </si>
  <si>
    <t>PAK1</t>
  </si>
  <si>
    <t>p21 (RAC1) activated kinase 1</t>
  </si>
  <si>
    <t>Q13153</t>
  </si>
  <si>
    <t>Pak</t>
  </si>
  <si>
    <t>FBgn0267698</t>
  </si>
  <si>
    <t>STE20</t>
  </si>
  <si>
    <t>S000000999</t>
  </si>
  <si>
    <t>PAK1-related_neurodevelopmental_disorders, Neurodevelopmental_disorder_with_behavioral_abnormalities,_absent_speech,_and_hypotonia, Intellectual_disability, See_cases, Inborn_genetic_diseases, Intellectual_developmental_disorder_with_macrocephaly,_seizures,_and_speech_delay</t>
  </si>
  <si>
    <t>11:77032752-77185680</t>
  </si>
  <si>
    <t>ENST00000278568</t>
  </si>
  <si>
    <t>p21-activated kinase (Pak) encodes a serine/threonine effector kinase for the small GTPases Rac and the product of Cdc42 involved in cytoskeletal regulation. The product of Pak contributes to growth cone guidance, synaptic development, and epithelial morphogenesis in both the ovary and embryo.</t>
  </si>
  <si>
    <t>The gene p21-activated kinase is referred to in FlyBase by the symbol Dmel\Pak (CG10295, FBgn0267698). It is a protein_coding_gene from Dmel. It has 9 annotated transcripts and 9 polypeptides (2 unique). Gene sequence location is 3R:6350896..6361614. Its molecular function is described by: ATP binding; small GTPase binding; SH3 domain binding; protein serine/threonine kinase activity. It is involved in the biological process described with 14 unique terms, many of which group under: regulation of programmed cell death; chemotaxis; synaptic assembly at neuromuscular junction; biological adhesion; salivary gland histolysis. 66 alleles are reported. The phenotypes of these alleles manifest in: axon; muscle cell of ventral oblique muscle 6; medial lobe of adult mushroom body; embryonic/larval salivary gland; imaginal disc. The phenotypic classes of alleles include: some die during P-stage; phenotype; increased mortality during development; increased mortality.</t>
  </si>
  <si>
    <t>PAK2</t>
  </si>
  <si>
    <t>p21 (RAC1) activated kinase 2</t>
  </si>
  <si>
    <t>Q13177</t>
  </si>
  <si>
    <t>3:196466728-196559518</t>
  </si>
  <si>
    <t>ENST00000327134</t>
  </si>
  <si>
    <t>PAPOLG</t>
  </si>
  <si>
    <t>poly(A) polymerase gamma</t>
  </si>
  <si>
    <t>Q9BWT3</t>
  </si>
  <si>
    <t>hrg</t>
  </si>
  <si>
    <t>FBgn0015949</t>
  </si>
  <si>
    <t>PAP1</t>
  </si>
  <si>
    <t>S000001710</t>
  </si>
  <si>
    <t>2:60983365-61029220</t>
  </si>
  <si>
    <t>ENST00000238714</t>
  </si>
  <si>
    <t>hiiragi (hrg) encodes the canonical poly(A) polymerase required for the nuclear poly(A) tail synthesis at the mRNA 3'-end. hrg product is also involved in cytoplasmic polyadenylation of specific mRNAs during early to mid-oogenesis, through its interaction with the CPEB (cytoplasmic polyadenylation element binding) protein encoded by orb.</t>
  </si>
  <si>
    <t xml:space="preserve">The gene hiiragi is referred to in FlyBase by the symbol Dmel\hrg (CG9854, FBgn0015949). It is a protein_coding_gene from Dmel. It has 4 annotated transcripts and 4 polypeptides (2 unique). Gene sequence location is 2R:19663919..19669832. Its molecular function is described by: polynucleotide adenylyltransferase activity; RNA binding. It is involved in the biological process described with: mRNA polyadenylation. 32 alleles are reported. The phenotypes of these alleles manifest in: embryonic/larval circulatory system; circulatory system; acellular anatomical structure; late embryo; spermatogonial cyst. The phenotypic classes of alleles include: phenotype; increased mortality during development; female sterile; increased mortality. Summary of modENCODE Temporal Expression Profile:  Temporal profile ranges from a peak of very high expression to a trough of moderate expression.  Peak expression observed within 00-06 hour embryonic stages.  </t>
  </si>
  <si>
    <t>PARD3B</t>
  </si>
  <si>
    <t>par-3 family cell polarity regulator beta</t>
  </si>
  <si>
    <t>ALS2CR19</t>
  </si>
  <si>
    <t>Q8TEW8</t>
  </si>
  <si>
    <t>baz</t>
  </si>
  <si>
    <t>FBgn0000163</t>
  </si>
  <si>
    <t>2:205410516-206484886</t>
  </si>
  <si>
    <t>ENST00000358768</t>
  </si>
  <si>
    <t>7.2829e-13</t>
  </si>
  <si>
    <t>bazooka (baz) encodes a scaffold protein that forms a complex with the products of par-6 and aPKC and with other cortical, cytoskeletal and regulatory proteins. It functions in cell polarization pathways in epithelial, neuronal and other cell types.</t>
  </si>
  <si>
    <t xml:space="preserve">The gene bazooka is referred to in FlyBase by the symbol Dmel\baz (CG5055, FBgn0000163). It is a protein_coding_gene from Dmel. It has 4 annotated transcripts and 4 polypeptides (all unique). Gene sequence location is X:17160006..17200728. Its molecular function is described by: phosphatidylinositol binding; phosphatidic acid binding; protein binding. It is involved in the biological process described with 26 unique terms, many of which group under: protein localization; establishment of cell polarity; cell junction assembly; regionalization; epithelial cell-cell adhesion. 149 alleles are reported. The phenotypes of these alleles manifest in: cellular anatomical entity; embryonic tagma; presumptive embryonic/larval integumentary system; anchoring junction; intracellular organelle. The phenotypic classes of alleles include: abnormal planar polarity; visible; abnormal cell shape; phenotype. Summary of modENCODE Temporal Expression Profile:  Temporal profile ranges from a peak of moderately high expression to a trough of low expression.  Peak expression observed within 00-18 hour embryonic stages.  </t>
  </si>
  <si>
    <t>PATJ</t>
  </si>
  <si>
    <t>PATJ crumbs cell polarity complex component</t>
  </si>
  <si>
    <t>INADL</t>
  </si>
  <si>
    <t>Q8NI35</t>
  </si>
  <si>
    <t>Patj</t>
  </si>
  <si>
    <t>FBgn0067864</t>
  </si>
  <si>
    <t>1:62208149-62629592</t>
  </si>
  <si>
    <t>ENST00000371158</t>
  </si>
  <si>
    <t>1.1917e-50</t>
  </si>
  <si>
    <t>Patj (Patj) encodes a PDZ domain-protein that forms an apical protein complex with the products of crb and sdt. It plays supporting roles in apico-basal cell polarity and stability of adherens junction. It is also involved in retinal morphogenesis, maintenance, and planar cell polarity.</t>
  </si>
  <si>
    <t xml:space="preserve">The gene Patj is referred to in FlyBase by the symbol Dmel\Patj (CG12021, FBgn0067864). It is a protein_coding_gene from Dmel. It has 3 annotated transcripts and 3 polypeptides (1 unique). Gene sequence location is 3L:1798803..1802184. Its molecular function is described by: myosin II light chain binding; protein kinase C binding. It is involved in the biological process described with 14 unique terms, many of which group under: tissue morphogenesis; establishment or maintenance of cell polarity; morphogenesis of an epithelium; retina homeostasis; cellular component organization. 38 alleles are reported. The phenotypes of these alleles manifest in: material anatomical entity; multicellular structure; embryonic/first instar larval cuticle; sensory system; tagma. The phenotypic classes of alleles include: increased mortality; wild-type; phenotype; increased mortality during development. Summary of modENCODE Temporal Expression Profile:  Temporal profile ranges from a peak of high expression to a trough of moderate expression.  Peak expression observed within 00-06 hour embryonic stages.  </t>
  </si>
  <si>
    <t>PAX5</t>
  </si>
  <si>
    <t>paired box 5</t>
  </si>
  <si>
    <t>Q02548</t>
  </si>
  <si>
    <t>sv</t>
  </si>
  <si>
    <t>FBgn0005561</t>
  </si>
  <si>
    <t>Neurodevelopmental_disorder, Leukemia,_acute_lymphoblastic,_susceptibility_to,_3, Inborn_genetic_diseases, Acute_lymphoid_leukemia</t>
  </si>
  <si>
    <t>9:36833272-37034103</t>
  </si>
  <si>
    <t>ENST00000358127</t>
  </si>
  <si>
    <t>shaven (sv) encodes a transcription factor and a member of the paired box family of genes. It is primarily involved in the terminal differentiation of specific cell types during the development of a variety of sensory organs, including the bristles and the eye.</t>
  </si>
  <si>
    <t xml:space="preserve">The gene shaven is referred to in FlyBase by the symbol Dmel\sv (CG11049, FBgn0005561). It is a protein_coding_gene from Dmel. It has 7 annotated transcripts and 7 polypeptides (all unique). Gene sequence location is 4:1088798..1113317. Its molecular function is described by: DNA-binding transcription factor activity, RNA polymerase II-specific; RNA polymerase II cis-regulatory region sequence-specific DNA binding; cis-regulatory region sequence-specific DNA binding. It is involved in the biological process described with 6 unique terms, many of which group under: regulation of neuron differentiation; regulation of compound eye photoreceptor cell differentiation; regulation of cell fate specification; R7 cell differentiation; neuron differentiation. 62 alleles are reported. The phenotypes of these alleles manifest in: adult thorax; developing material anatomical entity; plasma membrane bounded cell projection; imaginal disc; cone cell. The phenotypic classes of alleles include: phenotype; lethal - all die before end of first instar larval stage; sterile; increased cell death. Summary of modENCODE Temporal Expression Profile:  Temporal profile ranges from a peak of moderate expression to a trough of very low expression.  Peak expression observed within 06-18 hour embryonic stages.  </t>
  </si>
  <si>
    <t>PAX6</t>
  </si>
  <si>
    <t>paired box 6</t>
  </si>
  <si>
    <t>AN1|AN2</t>
  </si>
  <si>
    <t>P26367</t>
  </si>
  <si>
    <t>toy</t>
  </si>
  <si>
    <t>FBgn0019650</t>
  </si>
  <si>
    <t>PHO2</t>
  </si>
  <si>
    <t>S000002264</t>
  </si>
  <si>
    <t>11p_partial_monosomy_syndrome, Gillespie_syndrome, Aniridia_1, Irido-corneo-trabecular_dysgenesis, Autosomal_dominant_keratitis, Congenital_aniridia, Aniridia,_atypical, Coloboma_of_optic_nerve, Coloboma,_ocular,_autosomal_dominant, See_cases, Aniridia,_Cerebellar_Ataxia,_And_Intellectual_Disability, Anophthalmia-microphthalmia_syndrome, Foveal_hypoplasia_1, carboxymethyl-dextran-A2-gadolinium-DOTA, Inborn_genetic_diseases</t>
  </si>
  <si>
    <t>11:31806340-31839509</t>
  </si>
  <si>
    <t>ENST00000419022</t>
  </si>
  <si>
    <t>twin of eyeless (toy) encodes a transcription factor that is involved in eye development as part of the retinal determination gene network, and contributes to formation of the central nervous system.</t>
  </si>
  <si>
    <t xml:space="preserve">The gene twin of eyeless is referred to in FlyBase by the symbol Dmel\toy (CG11186, FBgn0019650). It is a protein_coding_gene from Dmel. It has 3 annotated transcripts and 3 polypeptides (all unique). Gene sequence location is 4:989725..1007922. Its molecular function is described by: RNA polymerase II transcription regulatory region sequence-specific DNA binding; RNA polymerase II cis-regulatory region sequence-specific DNA binding; DNA-binding transcription factor activity, RNA polymerase II-specific. It is involved in the biological process described with 9 unique terms, many of which group under: animal organ development; eye-antennal disc development; positive regulation of cellular biosynthetic process; positive regulation of macromolecule biosynthetic process; brain morphogenesis. 36 alleles are reported. The phenotypes of these alleles manifest in: compound cell cluster organ; commissure; larval head; adult procephalic segment; symmetrical commissure. The phenotypic classes of alleles include: visible; phenotype; lethal - all die before end of P-stage; increased cell death. Summary of modENCODE Temporal Expression Profile:  Temporal profile ranges from a peak of moderate expression to a trough of very low expression.  Peak expression observed at stages throughout embryogenesis, at stages throughout the larval period, at stages throughout the pupal period.  </t>
  </si>
  <si>
    <t>PBX1</t>
  </si>
  <si>
    <t>PBX homeobox 1</t>
  </si>
  <si>
    <t>P40424</t>
  </si>
  <si>
    <t>exd</t>
  </si>
  <si>
    <t>FBgn0000611</t>
  </si>
  <si>
    <t>Congenital_anomalies_of_kidney_and_urinary_tract_syndrome_with_or_without_hearing_loss,_abnormal_ears,_or_developmental_delay, PBX1-related_intellectual_disability_and_pleiotropic_developmental_defects, Inborn_genetic_diseases</t>
  </si>
  <si>
    <t>1:164524821-164868533</t>
  </si>
  <si>
    <t>ENST00000420696</t>
  </si>
  <si>
    <t>extradenticle (exd) encodes a homeodomain transcription factor that is imported to the nuclueus upon binding the product of hth. The protein complex hth-exd are Hox cofactors but also have additional Hox-independent functions such as in antennal development, proximal appendages patterning, and cell division promotion of the undifferentiated eye field.</t>
  </si>
  <si>
    <t xml:space="preserve">The gene extradenticle is referred to in FlyBase by the symbol Dmel\exd (CG8933, FBgn0000611). It is a protein_coding_gene from Dmel. It has 4 annotated transcripts and 4 polypeptides (1 unique). Gene sequence location is X:15992468..15996509. Its molecular function is described by 11 unique terms, many of which group under: binding; protein binding; organic cyclic compound binding; heterocyclic compound binding; transcription regulator activity. It is involved in the biological process described with 12 unique terms, many of which group under: multicellular organism development; multicellular organismal process; developmental process; anatomical structure morphogenesis; muscle structure development. 71 alleles are reported. The phenotypes of these alleles manifest in: portion of tissue; ocular segment; non-membrane-bounded organelle; embryonic deutocerebral neuromere; larval gnathal ganglion. The phenotypic classes of alleles include: pair rule phenotype; phenotype; lethal; short lived. Summary of modENCODE Temporal Expression Profile:  Temporal profile ranges from a peak of high expression to a trough of moderately high expression.  Peak expression observed at stages throughout embryogenesis, during late larval stages, during early pupal stages.  </t>
  </si>
  <si>
    <t>PC</t>
  </si>
  <si>
    <t>pyruvate carboxylase</t>
  </si>
  <si>
    <t>P11498</t>
  </si>
  <si>
    <t>PCB</t>
  </si>
  <si>
    <t>FBgn0027580</t>
  </si>
  <si>
    <t>PYC1</t>
  </si>
  <si>
    <t>S000003030</t>
  </si>
  <si>
    <t>Inborn_genetic_diseases, Pyruvate_carboxylase_deficiency, Congenital_lactic_acidosis</t>
  </si>
  <si>
    <t>11:66615704-66725847</t>
  </si>
  <si>
    <t>ENST00000393960</t>
  </si>
  <si>
    <t>Pyruvate carboxylase (PCB) encodes an enzyme that regulates D-serine levels.</t>
  </si>
  <si>
    <t xml:space="preserve">The gene Pyruvate carboxylase is referred to in FlyBase by the symbol Dmel\PCB (CG1516, FBgn0027580). It is a protein_coding_gene from Dmel. It has 10 annotated transcripts and 10 polypeptides (2 unique). Gene sequence location is 2R:9850703..9861543. Its molecular function is described by: ATP binding; pyruvate carboxylase activity; biotin binding; metal ion binding. It is involved in the biological process described with: pyruvate metabolic process; gluconeogenesis. 21 alleles are reported. No phenotypic data is available. The phenotypic classes of alleles include: abnormal memory; some die during pupal stage; viable; partially lethal - majority die. Summary of modENCODE Temporal Expression Profile:  Temporal profile ranges from a peak of very high expression to a trough of low expression.  Peak expression observed during early larval stages, during late pupal stages.  </t>
  </si>
  <si>
    <t>PCCA</t>
  </si>
  <si>
    <t>propionyl-CoA carboxylase subunit alpha</t>
  </si>
  <si>
    <t>P05165</t>
  </si>
  <si>
    <t>Mccc1</t>
  </si>
  <si>
    <t>FBgn0039877</t>
  </si>
  <si>
    <t>DUR1,2</t>
  </si>
  <si>
    <t>S000000412</t>
  </si>
  <si>
    <t>Inborn_genetic_diseases, See_cases, Propionic_acidemia</t>
  </si>
  <si>
    <t>13:100741269-101182686</t>
  </si>
  <si>
    <t>ENST00000376285</t>
  </si>
  <si>
    <t>3.1345e-15</t>
  </si>
  <si>
    <t>Methylcrotonoyl-CoA carboxylase 1 (Mccc1) encodes the biotin-attachment subunit of the 3-methylcrotonyl-CoA carboxylase. It catalyzes the conversion of 3-methylcrotonyl-CoA to 3-methylglutaconyl-CoA, a critical step for leucine and isovaleric acid catabolism.</t>
  </si>
  <si>
    <t xml:space="preserve">The gene Methylcrotonoyl-CoA carboxylase 1 is referred to in FlyBase by the symbol Dmel\Mccc1 (CG2118, FBgn0039877). It is a protein_coding_gene from Dmel. It has 4 annotated transcripts and 4 polypeptides (2 unique). Gene sequence location is 3R:31790592..31793907. Its molecular function is described by: metal ion binding; methylcrotonoyl-CoA carboxylase activity; ATP binding. The biological processes in which it is involved are not known. 10 alleles are reported. No phenotypic data is available. The phenotypic classes of alleles include: fertile; viable; abnormal heat stress response. Summary of modENCODE Temporal Expression Profile:  Temporal profile ranges from a peak of moderately high expression to a trough of low expression.  Peak expression observed within 00-12 and 18-24 hour embryonic stages, during early larval stages, in adult female stages.  </t>
  </si>
  <si>
    <t>PCCB</t>
  </si>
  <si>
    <t>propionyl-CoA carboxylase subunit beta</t>
  </si>
  <si>
    <t>P05166</t>
  </si>
  <si>
    <t>Mccc2</t>
  </si>
  <si>
    <t>FBgn0042083</t>
  </si>
  <si>
    <t>Inborn_genetic_diseases, Global_developmental_delay, Hyperammonemia, Propionic_acidemia</t>
  </si>
  <si>
    <t>3:135969148-136056738</t>
  </si>
  <si>
    <t>ENST00000469217</t>
  </si>
  <si>
    <t>1.53e-08</t>
  </si>
  <si>
    <t xml:space="preserve">The gene Methylcrotonoyl-CoA carboxylase 2 is referred to in FlyBase by the symbol Dmel\Mccc2 (CG3267, FBgn0042083). It is a protein_coding_gene from Dmel. It has one annotated transcript and one polypeptide. Gene sequence location is 2R:6746381..6748954. Its molecular function is described by: methylcrotonoyl-CoA carboxylase activity. It is involved in the biological process described with: leucine catabolic process; coenzyme A metabolic process; regulation of eclosion. 8 alleles are reported. No phenotypic data is available. The phenotypic classes of alleles include: lethal; viable; partially lethal - majority die. Summary of modENCODE Temporal Expression Profile:  Temporal profile ranges from a peak of moderately high expression to a trough of low expression.  Peak expression observed at stages throughout embryogenesis, during early larval stages, in adult female stages.  </t>
  </si>
  <si>
    <t>PCDH10</t>
  </si>
  <si>
    <t>protocadherin 10</t>
  </si>
  <si>
    <t>Q9P2E7</t>
  </si>
  <si>
    <t>4:134070470-134129356</t>
  </si>
  <si>
    <t>ENST00000264360</t>
  </si>
  <si>
    <t>PCDH11X</t>
  </si>
  <si>
    <t>protocadherin 11 X-linked</t>
  </si>
  <si>
    <t>PCDH11</t>
  </si>
  <si>
    <t>Q9BZA7</t>
  </si>
  <si>
    <t>Cad87A</t>
  </si>
  <si>
    <t>FBgn0037963</t>
  </si>
  <si>
    <t>X:91034260-91878229</t>
  </si>
  <si>
    <t>ENST00000373094</t>
  </si>
  <si>
    <t xml:space="preserve">The gene Cadherin 87A is referred to in FlyBase by the symbol Dmel\Cad87A (CG6977, FBgn0037963). It is a protein_coding_gene from Dmel. It has one annotated transcript and one polypeptide. Gene sequence location is 3R:11893512..11949129.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10 alleles are reported. No phenotypic data is available. The phenotypic classes of alleles include: fertile; viable. Summary of modENCODE Temporal Expression Profile:  Temporal profile ranges from a peak of high expression to a trough of low expression.  Peak expression observed within 00-06 hour embryonic stages.  </t>
  </si>
  <si>
    <t>PCDH15</t>
  </si>
  <si>
    <t>protocadherin related 15</t>
  </si>
  <si>
    <t>USH1F|DFNB23</t>
  </si>
  <si>
    <t>Q96QU1</t>
  </si>
  <si>
    <t>Cad99C</t>
  </si>
  <si>
    <t>FBgn0039709</t>
  </si>
  <si>
    <t>Non-Syndromic_Hereditary_Hearing_Impairment, Usher_syndrome_type_1D, Nonsyndromic_Hearing_Loss,_Recessive, Retinitis_pigmentosa-deafness_syndrome, Rare_genetic_deafness, Usher_syndrome_type_1F, Usher_syndrome_type_1, Inborn_genetic_diseases, Autosomal_recessive_nonsyndromic_hearing_loss_23, Meniere_disease, Hearing_impairment</t>
  </si>
  <si>
    <t>10:55562531-57387702</t>
  </si>
  <si>
    <t>ENST00000361849</t>
  </si>
  <si>
    <t>8.028300000000001e-25</t>
  </si>
  <si>
    <t>Cadherin 99C (Cad99C) encodes a member of the cadherin superfamily of transmembrane proteins, which mediate cell-cell adhesion and/or cell-cell communication. Its roles include microvillus morphogenesis, tube elongation, endosome formation and immunity.</t>
  </si>
  <si>
    <t xml:space="preserve">The gene Cadherin 99C is referred to in FlyBase by the symbol Dmel\Cad99C (CG31009, FBgn0039709). It is a protein_coding_gene from Dmel. It has 2 annotated transcripts and 2 polypeptides (1 unique). Gene sequence location is 3R:29841657..29854699. Its molecular function is described by: myosin binding; calcium ion binding. It is involved in the biological process described with 14 unique terms, many of which group under: biological adhesion; cell adhesion; cell-cell adhesion; cell-cell adhesion via plasma-membrane adhesion molecules; plasma membrane bounded cell projection organization. 46 alleles are reported. The phenotypes of these alleles manifest in: egg; male reproductive system; organism subdivision; male germline cyst; female germline cyst. The phenotypic classes of alleles include: female semi-fertile; sterile; viable; phenotype. Summary of modENCODE Temporal Expression Profile:  Temporal profile ranges from a peak of high expression to a trough of very low expression.  Peak expression observed during late pupal stages.  </t>
  </si>
  <si>
    <t>PCDH19</t>
  </si>
  <si>
    <t>protocadherin 19</t>
  </si>
  <si>
    <t>EFMR</t>
  </si>
  <si>
    <t>Q8TAB3</t>
  </si>
  <si>
    <t>Cad96Cb</t>
  </si>
  <si>
    <t>FBgn0039294</t>
  </si>
  <si>
    <t>Developmental_and_epileptic_encephalopathy,_1, Chorea, Neurodevelopmental_disorder_with_epilepsy, Familial_GGE, sporadic_NAFE, PCDH19-related_epilespy, Developmental_and_epileptic_encephalopathy,_9, Inborn_genetic_diseases, Focal-onset_seizure, developmental_delay_with_seizures, Abnormal_cerebral_morphology, Autism_spectrum_disorder, Bilateral_tonic-clonic_seizure, History_of_neurodevelopmental_disorder, Non-ketotic_hyperglycinemia, Sleep_disturbance, Paroxysmal_dyskinesia, Paroxysmal_choreoathetosis, Choreoathetosis, Intellectual_disability, Non-lesional_parietal_lobe_epilepsy, Childhood_epilepsy_with_centrotemporal_spikes</t>
  </si>
  <si>
    <t>X:99546642-99665271</t>
  </si>
  <si>
    <t>ENST00000373034</t>
  </si>
  <si>
    <t xml:space="preserve">The gene Cadherin 96Cb is referred to in FlyBase by the symbol Dmel\Cad96Cb (CG13664, FBgn0039294). It is a protein_coding_gene from Dmel. It has 3 annotated transcripts and 3 polypeptides (all unique). Gene sequence location is 3R:25224156..25232321. Its molecular function is described by: calcium ion binding. It is involved in the biological process described with: cell adhesion; homophilic cell adhesion via plasma membrane adhesion molecules; calcium-dependent cell-cell adhesion via plasma membrane cell adhesion molecules; cell-cell adhesion mediated by cadherin; open tracheal system development. 8 alleles are reported. No phenotypic data is available. The phenotypic classes of alleles include: partially lethal - majority die; viable; some die during pupal stage. Summary of modENCODE Temporal Expression Profile:  Temporal profile ranges from a peak of moderate expression to a trough of extremely low expression.  Peak expression observed within 06-18 hour embryonic stages, during late pupal stages.  </t>
  </si>
  <si>
    <t>PCDH9</t>
  </si>
  <si>
    <t>protocadherin 9</t>
  </si>
  <si>
    <t>Q9HC56</t>
  </si>
  <si>
    <t>13:66876967-67804468</t>
  </si>
  <si>
    <t>ENST00000544246</t>
  </si>
  <si>
    <t>PCDHA1</t>
  </si>
  <si>
    <t>protocadherin alpha 1</t>
  </si>
  <si>
    <t>Q9Y5I3</t>
  </si>
  <si>
    <t>5:140165876-140391929</t>
  </si>
  <si>
    <t>ENST00000504120</t>
  </si>
  <si>
    <t>6.0001e-08</t>
  </si>
  <si>
    <t>PCDHA10</t>
  </si>
  <si>
    <t>protocadherin alpha 10</t>
  </si>
  <si>
    <t>CNRS8</t>
  </si>
  <si>
    <t>Q9Y5I2</t>
  </si>
  <si>
    <t>5:140235595-140391929</t>
  </si>
  <si>
    <t>ENST00000307360</t>
  </si>
  <si>
    <t>4.0942e-14</t>
  </si>
  <si>
    <t>PCDHA11</t>
  </si>
  <si>
    <t>protocadherin alpha 11</t>
  </si>
  <si>
    <t>CNRS7</t>
  </si>
  <si>
    <t>Q9Y5I1</t>
  </si>
  <si>
    <t>5:140248689-140391929</t>
  </si>
  <si>
    <t>ENST00000398640</t>
  </si>
  <si>
    <t>5.4635e-17</t>
  </si>
  <si>
    <t>PCDHA12</t>
  </si>
  <si>
    <t>protocadherin alpha 12</t>
  </si>
  <si>
    <t>Q9UN75</t>
  </si>
  <si>
    <t>5:140255058-140391929</t>
  </si>
  <si>
    <t>ENST00000398631</t>
  </si>
  <si>
    <t>2.4185e-13</t>
  </si>
  <si>
    <t>PCDHA13</t>
  </si>
  <si>
    <t>protocadherin alpha 13</t>
  </si>
  <si>
    <t>CNRS5</t>
  </si>
  <si>
    <t>Q9Y5I0</t>
  </si>
  <si>
    <t>5:140261793-140391929</t>
  </si>
  <si>
    <t>ENST00000289272</t>
  </si>
  <si>
    <t>2.4469e-14</t>
  </si>
  <si>
    <t>PCDHA2</t>
  </si>
  <si>
    <t>protocadherin alpha 2</t>
  </si>
  <si>
    <t>Q9Y5H9</t>
  </si>
  <si>
    <t>5:140174444-140391929</t>
  </si>
  <si>
    <t>ENST00000526136</t>
  </si>
  <si>
    <t>1.0354e-23</t>
  </si>
  <si>
    <t>PCDHA3</t>
  </si>
  <si>
    <t>protocadherin alpha 3</t>
  </si>
  <si>
    <t>Q9Y5H8</t>
  </si>
  <si>
    <t>5:140180783-140391929</t>
  </si>
  <si>
    <t>ENST00000522353</t>
  </si>
  <si>
    <t>8.3984e-16</t>
  </si>
  <si>
    <t>PCDHA4</t>
  </si>
  <si>
    <t>protocadherin alpha 4</t>
  </si>
  <si>
    <t>Q9UN74</t>
  </si>
  <si>
    <t>5:140186659-140391929</t>
  </si>
  <si>
    <t>ENST00000530339</t>
  </si>
  <si>
    <t>1.9754e-23</t>
  </si>
  <si>
    <t>PCDHA5</t>
  </si>
  <si>
    <t>protocadherin alpha 5</t>
  </si>
  <si>
    <t>CNRS6</t>
  </si>
  <si>
    <t>Q9Y5H7</t>
  </si>
  <si>
    <t>5:140201222-140391929</t>
  </si>
  <si>
    <t>ENST00000529859</t>
  </si>
  <si>
    <t>5.8373e-08</t>
  </si>
  <si>
    <t>PCDHA6</t>
  </si>
  <si>
    <t>protocadherin alpha 6</t>
  </si>
  <si>
    <t>CNRS2</t>
  </si>
  <si>
    <t>Q9UN73</t>
  </si>
  <si>
    <t>5:140207563-140391929</t>
  </si>
  <si>
    <t>ENST00000529310</t>
  </si>
  <si>
    <t>3.6156e-11</t>
  </si>
  <si>
    <t>PCDHA7</t>
  </si>
  <si>
    <t>protocadherin alpha 7</t>
  </si>
  <si>
    <t>CNRS4</t>
  </si>
  <si>
    <t>Q9UN72</t>
  </si>
  <si>
    <t>5:140213969-140391929</t>
  </si>
  <si>
    <t>ENST00000525929</t>
  </si>
  <si>
    <t>4.98e-09</t>
  </si>
  <si>
    <t>PCDHA8</t>
  </si>
  <si>
    <t>protocadherin alpha 8</t>
  </si>
  <si>
    <t>Q9Y5H6</t>
  </si>
  <si>
    <t>5:140220907-140391929</t>
  </si>
  <si>
    <t>ENST00000531613</t>
  </si>
  <si>
    <t>1.2881e-18</t>
  </si>
  <si>
    <t>PCDHA9</t>
  </si>
  <si>
    <t>protocadherin alpha 9</t>
  </si>
  <si>
    <t>Q9Y5H5</t>
  </si>
  <si>
    <t>5:140227048-140391929</t>
  </si>
  <si>
    <t>ENST00000532602</t>
  </si>
  <si>
    <t>1.8891e-24</t>
  </si>
  <si>
    <t>PCDHAC1</t>
  </si>
  <si>
    <t>protocadherin alpha subfamily C, 1</t>
  </si>
  <si>
    <t>Q9H158</t>
  </si>
  <si>
    <t>5:140306302-140391929</t>
  </si>
  <si>
    <t>ENST00000253807</t>
  </si>
  <si>
    <t>7.5673e-11</t>
  </si>
  <si>
    <t>PCDHAC2</t>
  </si>
  <si>
    <t>protocadherin alpha subfamily C, 2</t>
  </si>
  <si>
    <t>Q9Y5I4</t>
  </si>
  <si>
    <t>5:140345820-140391936</t>
  </si>
  <si>
    <t>ENST00000289269</t>
  </si>
  <si>
    <t>PCM1</t>
  </si>
  <si>
    <t>pericentriolar material 1</t>
  </si>
  <si>
    <t>Q15154</t>
  </si>
  <si>
    <t>cmb</t>
  </si>
  <si>
    <t>FBgn0036365</t>
  </si>
  <si>
    <t>8:17780349-17885478</t>
  </si>
  <si>
    <t>ENST00000325083</t>
  </si>
  <si>
    <t>3.7067e-16</t>
  </si>
  <si>
    <t>combover (cmb) encodes an in vitro substrate of the product of Rok, that physically interacts with the planar cell polarity (PCP) effector encoded by mwh, contributing to PCP during wing hair formation. Independent of PCP, cmb is required for spermiogenesis, during which it interacts with Rsph3.</t>
  </si>
  <si>
    <t xml:space="preserve">The gene combover is referred to in FlyBase by the symbol Dmel\cmb (CG10732, FBgn0036365). It is a protein_coding_gene from Dmel. It has 4 annotated transcripts and 4 polypeptides (all unique). Gene sequence location is 3L:13442594..13449245. Its molecular function is described by: protein binding. It is involved in the biological process described with: imaginal disc-derived wing hair organization; sperm individualization. 8 alleles are reported. The phenotypes of these alleles manifest in: cellular anatomical entity; protein-containing complex; intracellular organelle; sperm individualization complex; organelle. The phenotypic classes of alleles include: viable; male sterile; decreased fecundity. Summary of modENCODE Temporal Expression Profile:  Temporal profile ranges from a peak of high expression to a trough of moderate expression.  Peak expression observed in adult male stages.  </t>
  </si>
  <si>
    <t>PDCD1</t>
  </si>
  <si>
    <t>programmed cell death 1</t>
  </si>
  <si>
    <t>SLEB2</t>
  </si>
  <si>
    <t>Q15116</t>
  </si>
  <si>
    <t>2:242792033-242801060</t>
  </si>
  <si>
    <t>ENST00000334409</t>
  </si>
  <si>
    <t>PDE1C</t>
  </si>
  <si>
    <t>phosphodiesterase 1C</t>
  </si>
  <si>
    <t>Q14123</t>
  </si>
  <si>
    <t>Pde1c</t>
  </si>
  <si>
    <t>FBgn0264815</t>
  </si>
  <si>
    <t>PDE2</t>
  </si>
  <si>
    <t>S000005887</t>
  </si>
  <si>
    <t>7:31790793-32338941</t>
  </si>
  <si>
    <t>ENST00000396193</t>
  </si>
  <si>
    <t>5.3913e-09</t>
  </si>
  <si>
    <t>The gene Phosphodiesterase 1c is referred to in FlyBase by the symbol Dmel\Pde1c (CG44007, FBgn0264815). It is a protein_coding_gene from Dmel. It has 9 annotated transcripts and 9 polypeptides (8 unique). Gene sequence location is 2L:11814156..11928572. Its molecular function is described by: 3',5'-cyclic-AMP phosphodiesterase activity; 3',5'-cyclic-nucleotide phosphodiesterase activity; 3',5'-cyclic-GMP phosphodiesterase activity; calmodulin binding; calcium- and calmodulin-regulated 3',5'-cyclic-GMP phosphodiesterase activity. It is involved in the biological process described with: signal transduction; cAMP metabolic process; multicellular organism reproduction; cGMP metabolic process; male mating behavior. 41 alleles are reported. The phenotypes of these alleles manifest in: myofibril; trichogen cell. The phenotypic classes of alleles include: phenotype; fertile; flightless; abnormal stress response.</t>
  </si>
  <si>
    <t>PDE3B</t>
  </si>
  <si>
    <t>phosphodiesterase 3B</t>
  </si>
  <si>
    <t>Q13370</t>
  </si>
  <si>
    <t>Pde11</t>
  </si>
  <si>
    <t>FBgn0085370</t>
  </si>
  <si>
    <t>11:14665269-14892350</t>
  </si>
  <si>
    <t>ENST00000282096</t>
  </si>
  <si>
    <t>5.7226e-05</t>
  </si>
  <si>
    <t xml:space="preserve">The gene Phosphodiesterase 11 is referred to in FlyBase by the symbol Dmel\Pde11 (CG34341, FBgn0085370). It is a protein_coding_gene from Dmel. It has 6 annotated transcripts and 6 polypeptides (4 unique). Gene sequence location is 2L:18532025..18590342. Its molecular function is described by: 3',5'-cyclic-AMP phosphodiesterase activity; 3',5'-cyclic-nucleotide phosphodiesterase activity; 3',5'-cyclic-GMP phosphodiesterase activity. It is involved in the biological process described with: cAMP metabolic process; signal transduction; cGMP metabolic process. 22 alleles are reported. The phenotypes of these alleles manifest in: chaeta; mesothoracic tergum. The phenotypic classes of alleles include: phenotype; lethal; visible; viable. Summary of modENCODE Temporal Expression Profile:  Temporal profile ranges from a peak of moderately high expression to a trough of low expression.  Peak expression observed within 00-06 hour embryonic stages, during late larval stages, at stages throughout the pupal period, in adult female stages.  </t>
  </si>
  <si>
    <t>PDK2</t>
  </si>
  <si>
    <t>pyruvate dehydrogenase kinase 2</t>
  </si>
  <si>
    <t>Q15119</t>
  </si>
  <si>
    <t>PKP2</t>
  </si>
  <si>
    <t>S000003027</t>
  </si>
  <si>
    <t>17:48172101-48189516</t>
  </si>
  <si>
    <t>ENST00000503176</t>
  </si>
  <si>
    <t>3.7102e-06</t>
  </si>
  <si>
    <t>PDZD8</t>
  </si>
  <si>
    <t>PDZ domain containing 8</t>
  </si>
  <si>
    <t>PDZK8</t>
  </si>
  <si>
    <t>Q8NEN9</t>
  </si>
  <si>
    <t>CG10362</t>
  </si>
  <si>
    <t>FBgn0030358</t>
  </si>
  <si>
    <t>10:119040000-119134978</t>
  </si>
  <si>
    <t>ENST00000334464</t>
  </si>
  <si>
    <t xml:space="preserve">This gene is referred to in FlyBase by the symbol Dmel\CG10362 (FBgn0030358). It is a protein_coding_gene from Dmel. It has one annotated transcript and one polypeptide. Gene sequence location is X:11926424..11930850. Its molecular function is described by: lipid binding. It is involved in the biological process described with: mitochondrion-endoplasmic reticulum membrane tethering; mitochondrial calcium ion homeostasis; intracellular signal transduction. 3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t>
  </si>
  <si>
    <t>PEBP4</t>
  </si>
  <si>
    <t>phosphatidylethanolamine binding protein 4</t>
  </si>
  <si>
    <t>Q96S96</t>
  </si>
  <si>
    <t>CG10298</t>
  </si>
  <si>
    <t>FBgn0037432</t>
  </si>
  <si>
    <t>YLR179C</t>
  </si>
  <si>
    <t>S000004169</t>
  </si>
  <si>
    <t>8:22570769-22857513</t>
  </si>
  <si>
    <t>ENST00000256404</t>
  </si>
  <si>
    <t>4.575e-05</t>
  </si>
  <si>
    <t xml:space="preserve">This gene is referred to in FlyBase by the symbol Dmel\CG10298 (FBgn0037432). It is a protein_coding_gene from Dmel. It has one annotated transcript and one polypeptide. Gene sequence location is 3R:6343002..6343799. Its molecular function is described by: . It is involved in the biological process described with: negative regulation of ERK1 and ERK2 cascade. 4 alleles are reported. No phenotypic data is available. The phenotypic class of alleles includes: viable. Summary of modENCODE Temporal Expression Profile:  Temporal profile ranges from a peak of high expression to a trough of extremely low expression.  Peak expression observed in adult male stages.  </t>
  </si>
  <si>
    <t>PER1</t>
  </si>
  <si>
    <t>period circadian regulator 1</t>
  </si>
  <si>
    <t>PER</t>
  </si>
  <si>
    <t>O15534</t>
  </si>
  <si>
    <t>per</t>
  </si>
  <si>
    <t>FBgn0003068</t>
  </si>
  <si>
    <t>17:8043790-8059824</t>
  </si>
  <si>
    <t>ENST00000317276</t>
  </si>
  <si>
    <t xml:space="preserve">The gene period is referred to in FlyBase by the symbol Dmel\per (CG2647, FBgn0003068). It is a protein_coding_gene from Dmel. It has 2 annotated transcripts and 2 polypeptides (1 unique). Gene sequence location is X:2685580..2692780. Its molecular function is described by 8 unique terms, many of which group under: binding; protein binding; transcription regulator activity; transcription coregulator activity; transcription factor binding. It is involved in the biological process described with 28 unique terms, many of which group under: rhythmic behavior; response to stress; response to oxidative stress; locomotory behavior; homeostatic process. 252 alleles are reported. The phenotypes of these alleles manifest in: multi-tissue structure; cell; excretory system; somatic cell; adult. The phenotypic classes of alleles include: abnormal behavior; visible; abnormal locomotor behavior; phenotype. Summary of modENCODE Temporal Expression Profile:  Temporal profile ranges from a peak of moderate expression to a trough of extremely low expression.  Peak expression observed during late pupal stages, in stages of adults of both sexes.  </t>
  </si>
  <si>
    <t>PER2</t>
  </si>
  <si>
    <t>period circadian regulator 2</t>
  </si>
  <si>
    <t>O15055</t>
  </si>
  <si>
    <t>Advanced_sleep_phase_syndrome_1, Autism_spectrum_disorder, Inborn_genetic_diseases</t>
  </si>
  <si>
    <t>2:239152679-239198743</t>
  </si>
  <si>
    <t>ENST00000254657</t>
  </si>
  <si>
    <t>PEX7</t>
  </si>
  <si>
    <t>peroxisomal biogenesis factor 7</t>
  </si>
  <si>
    <t>O00628</t>
  </si>
  <si>
    <t>Pex7</t>
  </si>
  <si>
    <t>FBgn0035922</t>
  </si>
  <si>
    <t>S000002549</t>
  </si>
  <si>
    <t>Connective_tissue_disorder, Peroxisome_biogenesis_disorder_9B, Phytanic_acid_storage_disease, Intermediate_form_of_PEX7_related_rhizomelic_chondrodysplasia_punctata, Inborn_genetic_diseases, Rhizomelic_chondrodysplasia_punctata_type_1, Rhizomelic_chondrodysplasia_punctata, Abnormality_of_metabolism/homeostasis</t>
  </si>
  <si>
    <t>6:137143717-137235075</t>
  </si>
  <si>
    <t>ENST00000318471</t>
  </si>
  <si>
    <t>8.1798e-13</t>
  </si>
  <si>
    <t xml:space="preserve">The gene Peroxin 7 is referred to in FlyBase by the symbol Dmel\Pex7 (CG6486, FBgn0035922). It is a protein_coding_gene from Dmel. It has 2 annotated transcripts and 2 polypeptides (1 unique). Gene sequence location is 3L:8647145..8651011. Its molecular function is described by: peroxisome matrix targeting signal-2 binding. It is involved in the biological process described with: peroxisome organization; protein import into peroxisome matrix. 6 alleles are reported. The phenotypes of these alleles manifest in: pupa; mesothoracic tergum; embryonic/larval brain. The phenotypic classes of alleles include: visible; phenotype; increased mortality; abnormal size. Summary of modENCODE Temporal Expression Profile:  Temporal profile ranges from a peak of moderately high expression to a trough of extremely low expression.  Peak expression observed within 06-18 hour embryonic stages.  </t>
  </si>
  <si>
    <t>PHF12</t>
  </si>
  <si>
    <t>PHD finger protein 12</t>
  </si>
  <si>
    <t>Q96QT6</t>
  </si>
  <si>
    <t>CG3815</t>
  </si>
  <si>
    <t>FBgn0029861</t>
  </si>
  <si>
    <t>RCO1</t>
  </si>
  <si>
    <t>S000004680</t>
  </si>
  <si>
    <t>Developmental_disorder, Inborn_genetic_diseases</t>
  </si>
  <si>
    <t>17:27232268-27278789</t>
  </si>
  <si>
    <t>ENST00000332830</t>
  </si>
  <si>
    <t xml:space="preserve">This gene is referred to in FlyBase by the symbol Dmel\CG3815 (FBgn0029861). It is a protein_coding_gene from Dmel. It has one annotated transcript and one polypeptide. Gene sequence location is X:6295389..6298970. Its molecular function is described by: transcription coregulator activity; transcription corepressor activity. It is involved in the biological process described with: regulation of transcription, DNA-templated; negative regulation of transcription by RNA polymerase II. 10 alleles are reported. No phenotypic data is available. No phenotypic class data is available. Summary of modENCODE Temporal Expression Profile:  Temporal profile ranges from a peak of moderately high expression to a trough of low expression.  Peak expression observed within 00-12 hour embryonic stages, in adult female stages.  </t>
  </si>
  <si>
    <t>PHF14</t>
  </si>
  <si>
    <t>PHD finger protein 14</t>
  </si>
  <si>
    <t>O94880</t>
  </si>
  <si>
    <t>CG15439</t>
  </si>
  <si>
    <t>FBgn0031606</t>
  </si>
  <si>
    <t>NTO1</t>
  </si>
  <si>
    <t>S000006235</t>
  </si>
  <si>
    <t>7:11013499-11209250</t>
  </si>
  <si>
    <t>ENST00000403050</t>
  </si>
  <si>
    <t xml:space="preserve">This gene is referred to in FlyBase by the symbol Dmel\CG15439 (FBgn0031606). It is a protein_coding_gene from Dmel. It has one annotated transcript and one polypeptide. Gene sequence location is 2L:4449295..4453038. Its molecular function is described by: histone binding. It is involved in the biological process described with: histone H3-K14 acetylation; regulation of transcription by RNA polymerase II. 7 alleles are reported. The phenotypes of these alleles manifest in: mesothoracic tergum; chaeta. The phenotypic classes of alleles include: viable; visible; lethal - all die during larval stage; fertile; partially lethal - majority die. Summary of modENCODE Temporal Expression Profile:  Temporal profile ranges from a peak of moderately high expression to a trough of low expression.  Peak expression observed within 00-12 hour embryonic stages, in adult female stages.  </t>
  </si>
  <si>
    <t>PHF2</t>
  </si>
  <si>
    <t>PHD finger protein 2</t>
  </si>
  <si>
    <t>O75151</t>
  </si>
  <si>
    <t>Autism_spectrum_disorder, Inborn_genetic_diseases, Malignant_tumor_of_prostate</t>
  </si>
  <si>
    <t>9:96338689-96441869</t>
  </si>
  <si>
    <t>ENST00000359246</t>
  </si>
  <si>
    <t>PHF21A</t>
  </si>
  <si>
    <t>PHD finger protein 21A</t>
  </si>
  <si>
    <t>Q96BD5</t>
  </si>
  <si>
    <t>See_cases, Autism_spectrum_disorder, Intellectual_developmental_disorder_with_behavioral_abnormalities_and_craniofacial_dysmorphism_with_or_without_seizures, Inborn_genetic_diseases</t>
  </si>
  <si>
    <t>11:45950871-46142985</t>
  </si>
  <si>
    <t>ENST00000418153</t>
  </si>
  <si>
    <t>PHF3</t>
  </si>
  <si>
    <t>PHD finger protein 3</t>
  </si>
  <si>
    <t>Q92576</t>
  </si>
  <si>
    <t>pps</t>
  </si>
  <si>
    <t>FBgn0082831</t>
  </si>
  <si>
    <t>BYE1</t>
  </si>
  <si>
    <t>S000001488</t>
  </si>
  <si>
    <t>Pigmentary_retinopathy, Retinitis_pigmentosa, Color_vision_defect, Electronegative_electroretinogram, Cystoid_macular_edema, Astigmatism, Horizontal_nystagmus, Abnormal_electroretinogram, Retinal_dystrophy, Inborn_genetic_diseases, Autism_spectrum_disorder, Dyschromatopsia, Retinitis_pigmentosa_25, Autosomal_recessive_retinitis_pigmentosa, Visual_impairment, Neurodevelopmental_delay, Intellectual_disability, Retinitis_Pigmentosa,_Recessive, Abnormality_of_retinal_pigmentation</t>
  </si>
  <si>
    <t>6:64345725-64489229</t>
  </si>
  <si>
    <t>ENST00000262043</t>
  </si>
  <si>
    <t>protein partner of snf (pps) encodes a protein that is part of the machinery required for sex-specific splicing of the Sxl and tra pre-mRNAs.</t>
  </si>
  <si>
    <t xml:space="preserve">The gene protein partner of snf is referred to in FlyBase by the symbol Dmel\pps (CG6525, FBgn0082831). It is a protein_coding_gene from Dmel. It has 2 annotated transcripts and 2 polypeptides (all unique). Gene sequence location is 3R:12413828..12421251. Its molecular function is described by: protein binding. It is involved in the biological process described with: regulation of alternative mRNA splicing, via spliceosome; transcription, DNA-templated. 9 alleles are reported. The phenotype of these alleles manifest in: ovary. The phenotypic class of alleles includes: female sterile. Summary of modENCODE Temporal Expression Profile:  Temporal profile ranges from a peak of moderately high expression to a trough of low expression.  Peak expression observed within 00-12 hour embryonic stages, during early pupal stages, in adult female stages.  </t>
  </si>
  <si>
    <t>PHF7</t>
  </si>
  <si>
    <t>PHD finger protein 7</t>
  </si>
  <si>
    <t>Q9BWX1</t>
  </si>
  <si>
    <t>Phf7</t>
  </si>
  <si>
    <t>FBgn0031091</t>
  </si>
  <si>
    <t>3:52444673-52457657</t>
  </si>
  <si>
    <t>ENST00000327906</t>
  </si>
  <si>
    <t xml:space="preserve">The gene PHD finger protein 7 is referred to in FlyBase by the symbol Dmel\Phf7 (CG9576, FBgn0031091). It is a protein_coding_gene from Dmel. It has 3 annotated transcripts and 3 polypeptides (1 unique). Gene sequence location is X:20160355..20165830. Its molecular function is described by: histone binding. It is involved in the biological process described with: male germ-line cyst formation; male germ-line sex determination; positive regulation of gene expression. 20 alleles are reported. The phenotypes of these alleles manifest in: female-specific anatomical entity; ovary; organism; gonad; organ system. The phenotypic classes of alleles include: female sterile; decreased fecundity; male fertile; viable; increased cell number; visible. Summary of modENCODE Temporal Expression Profile:  Temporal profile ranges from a peak of high expression to a trough of low expression.  Peak expression observed within 00-06 hour embryonic stages.  </t>
  </si>
  <si>
    <t>PHF8</t>
  </si>
  <si>
    <t>PHD finger protein 8</t>
  </si>
  <si>
    <t>Q9UPP1</t>
  </si>
  <si>
    <t>Intellectual_disability, Syndromic_X-linked_intellectual_disability_Siderius_type, Inborn_genetic_diseases</t>
  </si>
  <si>
    <t>X:53963109-54075391</t>
  </si>
  <si>
    <t>ENST00000357988</t>
  </si>
  <si>
    <t>PHIP</t>
  </si>
  <si>
    <t>pleckstrin homology domain interacting protein</t>
  </si>
  <si>
    <t>WDR11</t>
  </si>
  <si>
    <t>Q8WWQ0</t>
  </si>
  <si>
    <t>Autism_spectrum_disorder, Neurodevelopmental_delay, Intellectual_disability, Autism, See_cases, Inborn_genetic_diseases, PHIP-related_behavioral_problems-intellectual_disability-obesity-dysmorphic_features_syndrome, Intellectual_disability,_X-linked_102, Developmental_disorder</t>
  </si>
  <si>
    <t>6:79645584-79787953</t>
  </si>
  <si>
    <t>ENST00000275034</t>
  </si>
  <si>
    <t>OR2M4</t>
  </si>
  <si>
    <t>olfactory receptor family 2 subfamily M member 4</t>
  </si>
  <si>
    <t>Q96R27</t>
  </si>
  <si>
    <t>1:248402231-248403166</t>
  </si>
  <si>
    <t>ENST00000306687</t>
  </si>
  <si>
    <t>OTX1</t>
  </si>
  <si>
    <t>orthodenticle homeobox 1</t>
  </si>
  <si>
    <t>P32242</t>
  </si>
  <si>
    <t>oc</t>
  </si>
  <si>
    <t>FBgn0004102</t>
  </si>
  <si>
    <t>2:63277192-63284971</t>
  </si>
  <si>
    <t>ENST00000282549</t>
  </si>
  <si>
    <t xml:space="preserve">The gene ocelliless is referred to in FlyBase by the symbol Dmel\oc (CG12154, FBgn0004102). It is a protein_coding_gene from Dmel. It has 6 annotated transcripts and 6 polypeptides (4 unique). Gene sequence location is X:8630159..8650681. Its molecular function is described by: protein homodimerization activity; DNA-binding transcription activator activity, RNA polymerase II-specific; protein heterodimerization activity; RNA polymerase II cis-regulatory region sequence-specific DNA binding; DNA-binding transcription factor activity, RNA polymerase II-specific. It is involved in the biological process described with 23 unique terms, many of which group under: adult locomotory behavior; zygotic determination of anterior/posterior axis, embryo; positive regulation of nucleobase-containing compound metabolic process; post-embryonic animal organ development; adult behavior. 62 alleles are reported. The phenotypes of these alleles manifest in: cellular anatomical entity; cell projection; dorsal closure embryo; abdominal 3 ventral VUM motor neuron; sternite. The phenotypic classes of alleles include: phenotype; lethal; abnormal behavior; abnormal circadian behavior. Summary of modENCODE Temporal Expression Profile:  Temporal profile ranges from a peak of moderate expression to a trough of very low expression.  Peak expression observed within 00-18 hour embryonic stages.  </t>
  </si>
  <si>
    <t>PHB1</t>
  </si>
  <si>
    <t>prohibitin 1</t>
  </si>
  <si>
    <t>PHB</t>
  </si>
  <si>
    <t>P35232</t>
  </si>
  <si>
    <t>Ovarian_cancer, Inborn_genetic_diseases</t>
  </si>
  <si>
    <t>17:47481414-47492246</t>
  </si>
  <si>
    <t>ENST00000300408</t>
  </si>
  <si>
    <t>PHRF1</t>
  </si>
  <si>
    <t>PHD and ring finger domains 1</t>
  </si>
  <si>
    <t>RNF221</t>
  </si>
  <si>
    <t>Q9P1Y6</t>
  </si>
  <si>
    <t>CG2926</t>
  </si>
  <si>
    <t>FBgn0037344</t>
  </si>
  <si>
    <t>11:576486-612222</t>
  </si>
  <si>
    <t>ENST00000416188</t>
  </si>
  <si>
    <t xml:space="preserve">This gene is referred to in FlyBase by the symbol Dmel\CG2926 (FBgn0037344). It is a protein_coding_gene from Dmel. It has 2 annotated transcripts and 2 polypeptides (all unique). Gene sequence location is 3R:5579301..5588380. Its molecular function is described by: zinc ion binding. It is involved in the biological process described with: regulation of alternative mRNA splicing, via spliceosome. 9 alleles are reported. The phenotypes of these alleles manifest in: chaeta; tagmatic subdivision of integument; synaptic neuropil; adult thorax; ganglion. The phenotypic classes of alleles include: fertile; lethal; visible; viable; abnormal neurophysiology. Summary of modENCODE Temporal Expression Profile:  Temporal profile ranges from a peak of high expression to a trough of moderate expression.  Peak expression observed within 00-12 hour embryonic stages.  </t>
  </si>
  <si>
    <t>PIK3CA</t>
  </si>
  <si>
    <t>phosphatidylinositol-4,5-bisphosphate 3-kinase catalytic subunit alpha</t>
  </si>
  <si>
    <t>P42336</t>
  </si>
  <si>
    <t>Pi3K92E</t>
  </si>
  <si>
    <t>FBgn0015279</t>
  </si>
  <si>
    <t>MEC1</t>
  </si>
  <si>
    <t>S000000340</t>
  </si>
  <si>
    <t>Seborrheic_keratosis, Klippel-Tr√É¬©naunay_syndrome, Uterine_carcinosarcoma, OVARIAN_CANCER,_EPITHELIAL,_SOMATIC, Klippel-Trenaunay-like-Syndrome, PIK3CA_related_overgrowth_syndrome, Adrenal_cortex_carcinoma, Malignant_tumor_of_prostate, Inborn_genetic_diseases, Neoplasm_of_ovary, Eccrine_Angiomatous_Hamartoma, Corpus_callosum,_agenesis_of, CEREBRAL_CAVERNOUS_MALFORMATIONS_4,_SOMATIC, Small_cell_lung_carcinoma, Seizure, Papillary_renal_cell_carcinoma_type_1, Neuroblastoma, Segmental_undergrowth_associated_with_lymphatic_malformation, Hemihypertrophy, Abnormality_of_cardiovascular_system_morphology, Squamous_cell_carcinoma_of_the_head_and_neck, Cowden_syndrome_1, MACRODACTYLY,_SOMATIC, Nasopharyngeal_neoplasm, Intestinal_duplication, Rosette-forming_glioneuronal_tumor, Thyroid_tumor, Non-Hodgkin_lymphoma, Lung_adenocarcinoma, PIK3CA-related_disorder, See_cases, Macrodactyly_of_toe, Lip_and_oral_cavity_carcinoma, Angioosteohypertrophic_syndrome, Neoplasm, Diaphragmatic_eventration, Non-small_cell_lung_carcinoma, Malignant_tumor_of_floor_of_mouth, Keratoacanthoma, Pancreatic_adenocarcinoma, Cerebrofacial_Vascular_Metameric_Syndrome_(CVMS), Cowden_syndrome_5, Overgrowth_syndrome_and/or_cerebral_malformations_due_to_abnormalities_in_MTOR_pathway_genes, Neoplasm_of_brain, Squamous_cell_lung_carcinoma, Breast_adenocarcinoma, Medulloblastoma, Hypertelorism, Cowden_syndrome, Ectopic_tissue, Transitional_cell_carcinoma_of_the_bladder, Gallbladder_cancer, Malignant_neoplasm_of_body_of_uterus, Hypospadias, Gallbladder_carcinoma, Megalencephaly-capillary_malformation-polymicrogyria_syndrome, Multiple_myeloma, Lung_cancer, Malignant_melanoma_of_skin, Noonan_syndrome_8, Focal-onset_seizure, Megalencephaly,_autosomal_dominant, Neoplasm_of_stomach, Congenital_macrodactylia, Macrocephaly, Global_developmental_delay, Ovarian_serous_cystadenocarcinoma, Papillary_renal_cell_carcinoma,_sporadic, Hereditary_cancer-predisposing_syndrome, Capillary_malformation, Prostate_adenocarcinoma, CLOVES_syndrome, Breast_neoplasm, Cerebral_cavernous_malformation_4, Segmental_undergrowth_associated_with_mainly_venous_malformation_with_capillary_component, Glioblastoma, Epidermal_nevus, Carcinoma_of_esophagus, Abnormality_of_the_hairline, Brainstem_glioma, Sarcoma, Colorectal_cancer, CLAPO_syndrome, Carcinoma_of_colon, Abnormal_cerebral_morphology, Stroke, Lung_carcinoma, Gastric_cancer, Adenoid_cystic_carcinoma, Polycystic_kidney_disease, Hepatocellular_carcinoma, Gastric_adenocarcinoma, Neoplasm_of_the_large_intestine, Familial_cancer_of_breast, Neoplasm_of_uterine_cervix, Breast_carcinoma</t>
  </si>
  <si>
    <t>3:178865902-178957881</t>
  </si>
  <si>
    <t>ENST00000263967</t>
  </si>
  <si>
    <t>Pi3K92E (Pi3K92E) encodes the catalytic subunit of a class I phosphatidylinositol 3-kinase that functions downstream of the product of InR and other receptors during several processes, including cell and tissue growth.</t>
  </si>
  <si>
    <t xml:space="preserve">The gene Phosphatidylinositol 3-kinase 92E is referred to in FlyBase by the symbol Dmel\Pi3K92E (CG4141, FBgn0015279). It is a protein_coding_gene from Dmel. It has 3 annotated transcripts and 3 polypeptides (1 unique). Gene sequence location is 3R:20628972..20634732. Its molecular function is described by: phosphatidylinositol 3-kinase activity; 1-phosphatidylinositol-3-kinase activity; 1-phosphatidylinositol-4-phosphate 3-kinase activity; phosphatidylinositol kinase activity; phosphatidylinositol-4,5-bisphosphate 3-kinase activity. It is involved in the biological process described with 53 unique terms, many of which group under: homeostatic process; carbohydrate homeostasis; positive regulation of organ growth; translation; regulation of signal transduction. 41 alleles are reported. The phenotypes of these alleles manifest in: cell component; plasma membrane bounded cell projection; cellular anatomical entity; anatomical cluster; mechanosensory system. The phenotypic classes of alleles include: abnormal cell size; phenotype; abnormal cell growth; abnormal stress response. Summary of modENCODE Temporal Expression Profile:  Temporal profile ranges from a peak of moderately high expression to a trough of moderate expression.  Peak expression observed at stages throughout embryogenesis, during late larval stages, during early pupal stages, in adult female stages.  </t>
  </si>
  <si>
    <t>PIK3CG</t>
  </si>
  <si>
    <t>phosphatidylinositol-4,5-bisphosphate 3-kinase catalytic subunit gamma</t>
  </si>
  <si>
    <t>P48736</t>
  </si>
  <si>
    <t>Cystic_fibrosis, Inborn_genetic_diseases</t>
  </si>
  <si>
    <t>7:106505723-106547590</t>
  </si>
  <si>
    <t>ENST00000359195</t>
  </si>
  <si>
    <t>1.4076e-06</t>
  </si>
  <si>
    <t>PIK3R2</t>
  </si>
  <si>
    <t>phosphoinositide-3-kinase regulatory subunit 2</t>
  </si>
  <si>
    <t>O00459</t>
  </si>
  <si>
    <t>Pi3K21B</t>
  </si>
  <si>
    <t>FBgn0020622</t>
  </si>
  <si>
    <t>Overgrowth_syndrome_and/or_cerebral_malformations_due_to_abnormalities_in_MTOR_pathway_genes, Megalencephaly-polymicrogyria-polydactyly-hydrocephalus_syndrome_1, Endometrial_Endometrioid_Adenocarcinoma,_Variant_with_Squamous_Differentiation, Intellectual_disability, Choreoathetosis, Aqueductal_stenosis, Seizure, Inborn_genetic_diseases, Megalencephaly-capillary_malformation-polymicrogyria_syndrome, Global_developmental_delay</t>
  </si>
  <si>
    <t>19:18263928-18281350</t>
  </si>
  <si>
    <t>ENST00000222254</t>
  </si>
  <si>
    <t>Pi3K21B (Pi3K21B) encodes an adaptor protein (p60) that binds the product of Pi3K92E to form the functional cllass IA phosphoinositide 3-kinase. This heterodimeric kinase is involved in phosphatidylinositol phosphorylation and regulates cell size and proliferation.</t>
  </si>
  <si>
    <t xml:space="preserve">The gene Pi3K21B is referred to in FlyBase by the symbol Dmel\Pi3K21B (CG2699, FBgn0020622). It is a protein_coding_gene from Dmel. It has 4 annotated transcripts and 4 polypeptides (2 unique). Gene sequence location is 2L:297880..305233. Its molecular function is described by: 1-phosphatidylinositol-3-kinase regulator activity; phosphatidylinositol 3-kinase regulator activity; phosphotyrosine residue binding; insulin receptor substrate binding; kinase binding. It is involved in the biological process described with 8 unique terms, many of which group under: biological regulation; signaling; regulation of phosphate metabolic process; phosphatidylinositol biosynthetic process; regulation of feeding behavior. 25 alleles are reported. The phenotypes of these alleles manifest in: organism; anatomical structure; epithelium; cellular process; organ system. The phenotypic classes of alleles include: increased mortality; abnormal size; increased mortality during development; phenotype. Summary of modENCODE Temporal Expression Profile:  Temporal profile ranges from a peak of moderately high expression to a trough of low expression.  Peak expression observed within 00-06 hour embryonic stages, during late larval stages, during early pupal stages, in adult female stages.  </t>
  </si>
  <si>
    <t>PITX1</t>
  </si>
  <si>
    <t>paired like homeodomain 1</t>
  </si>
  <si>
    <t>BFT</t>
  </si>
  <si>
    <t>P78337</t>
  </si>
  <si>
    <t>Ptx1</t>
  </si>
  <si>
    <t>FBgn0020912</t>
  </si>
  <si>
    <t>Micrognathia, Clubfoot, Brachydactyly-elbow_wrist_dysplasia_syndrome, Hurler_syndrome, Inborn_genetic_diseases</t>
  </si>
  <si>
    <t>5:134363425-134370503</t>
  </si>
  <si>
    <t>ENST00000265340</t>
  </si>
  <si>
    <t>Ptx1 (Ptx1) encodes a paired-like homeobox transcription factor expressed during embryogenesis and in the adult digestive tract. It is strongly expressed in the middle midgut (copper cell region) where it is required for local stem cell quiescence and proper function of this region.</t>
  </si>
  <si>
    <t xml:space="preserve">The gene Ptx1 is referred to in FlyBase by the symbol Dmel\Ptx1 (CG1447, FBgn0020912). It is a protein_coding_gene from Dmel. It has 3 annotated transcripts and 3 polypeptides (all unique). Gene sequence location is 3R:30912754..30930682. Its molecular function is described by: sequence-specific DNA binding; DNA-binding transcription factor activity, RNA polymerase II-specific; RNA polymerase II cis-regulatory region sequence-specific DNA binding; DNA-binding transcription factor activity. It is involved in the biological process described with: anatomical structure morphogenesis; regulation of transcription by RNA polymerase II. 12 alleles are reported. The phenotypes of these alleles manifest in: adult midgut; wing. The phenotypic classes of alleles include: short lived; increased occurrence of cell division; viable; visible. Summary of modENCODE Temporal Expression Profile:  Temporal profile ranges from a peak of moderately high expression to a trough of very low expression.  Peak expression observed within 12-18 embryonic stages.  </t>
  </si>
  <si>
    <t>PJA1</t>
  </si>
  <si>
    <t>praja ring finger ubiquitin ligase 1</t>
  </si>
  <si>
    <t>Q8NG27</t>
  </si>
  <si>
    <t>CG7694</t>
  </si>
  <si>
    <t>FBgn0038627</t>
  </si>
  <si>
    <t>YBR062C</t>
  </si>
  <si>
    <t>S000000266</t>
  </si>
  <si>
    <t>X:68380694-68385636</t>
  </si>
  <si>
    <t>ENST00000361478</t>
  </si>
  <si>
    <t xml:space="preserve">This gene is referred to in FlyBase by the symbol Dmel\CG7694 (FBgn0038627). It is a protein_coding_gene from Dmel. It has 3 annotated transcripts and 3 polypeptides (1 unique). Gene sequence location is 3R:18573091..18590726. Its molecular function is described by: ubiquitin protein ligase activity; zinc ion binding; ubiquitin-protein transferase activity. It is involved in the biological process described with: protein ubiquitination; protein autoubiquitination. 11 alleles are reported. No phenotypic data is available. The phenotypic classes of alleles include: viable; fertile. Summary of modENCODE Temporal Expression Profile:  Temporal profile ranges from a peak of moderate expression to a trough of low expression.  Peak expression observed within 00-06 hour embryonic stages, at stages throughout the larval period, at stages throughout the pupal period, in stages of adults of both sexes.  </t>
  </si>
  <si>
    <t>PLAUR</t>
  </si>
  <si>
    <t>plasminogen activator, urokinase receptor</t>
  </si>
  <si>
    <t>Q03405</t>
  </si>
  <si>
    <t>19:44150247-44174699</t>
  </si>
  <si>
    <t>ENST00000340093</t>
  </si>
  <si>
    <t>PLCB1</t>
  </si>
  <si>
    <t>phospholipase C beta 1</t>
  </si>
  <si>
    <t>Q9NQ66</t>
  </si>
  <si>
    <t>Plc21C</t>
  </si>
  <si>
    <t>FBgn0004611</t>
  </si>
  <si>
    <t>PLC1</t>
  </si>
  <si>
    <t>S000006189</t>
  </si>
  <si>
    <t>Early_Infantile_Epileptic_Encephalopathy,_Autosomal_Recessive, Abnormality_of_brain_morphology, Developmental_and_epileptic_encephalopathy,_12, See_cases, Seizure, Inborn_genetic_diseases</t>
  </si>
  <si>
    <t>20:8112824-8949003</t>
  </si>
  <si>
    <t>ENST00000338037</t>
  </si>
  <si>
    <t>Phospholipase C at 21C (Plc21C) encodes a phospholipase C beta involved in olfaction and flight. It functions downstream of G-protein-coupled receptors coupled to Gq.</t>
  </si>
  <si>
    <t xml:space="preserve">The gene Phospholipase C at 21C is referred to in FlyBase by the symbol Dmel\Plc21C (CG4574, FBgn0004611). It is a protein_coding_gene from Dmel. It has 6 annotated transcripts and 6 polypeptides (5 unique). Gene sequence location is 2L:305935..355566. Its molecular function is described by: calcium ion binding; phosphatidylinositol phospholipase C activity. It is involved in the biological process described with 6 unique terms, many of which group under: cellular process; regulation of biological process; regulation of cellular process; response to stimulus; response to external stimulus. 28 alleles are reported. The phenotypes of these alleles manifest in: embryonic/larval neuromuscular junction; adult olfactory receptor neuron Or59b. The phenotypic classes of alleles include: increased mortality during development; abnormal sensory perception; abnormal neurophysiology; phenotype. Summary of modENCODE Temporal Expression Profile:  Temporal profile ranges from a peak of moderately high expression to a trough of low expression.  Peak expression observed within 00-06 and 18-24 hour embryonic stages, in adult female stages.  </t>
  </si>
  <si>
    <t>PLCD4</t>
  </si>
  <si>
    <t>phospholipase C delta 4</t>
  </si>
  <si>
    <t>Q9BRC7</t>
  </si>
  <si>
    <t>2:219472488-219501907</t>
  </si>
  <si>
    <t>ENST00000450993</t>
  </si>
  <si>
    <t>1.2913e-13</t>
  </si>
  <si>
    <t>PLN</t>
  </si>
  <si>
    <t>phospholamban</t>
  </si>
  <si>
    <t>PLB</t>
  </si>
  <si>
    <t>P26678</t>
  </si>
  <si>
    <t>SclA</t>
  </si>
  <si>
    <t>FBgn0266491</t>
  </si>
  <si>
    <t>Cardiomyopathy, Hypertrophic_cardiomyopathy, Cardiovascular_phenotype, Primary_dilated_cardiomyopathy, Dilated_cardiomyopathy_1P, Hypertrophic_cardiomyopathy_18</t>
  </si>
  <si>
    <t>6:118869461-118881893</t>
  </si>
  <si>
    <t>ENST00000357525</t>
  </si>
  <si>
    <t>The gene Sarcolamban A is referred to in FlyBase by the symbol Dmel\SclA (CG45090, FBgn0266491). It is a protein_coding_gene from Dmel. It has 3 annotated transcripts and 3 polypeptides (1 unique). Gene sequence location is 2L:16837972..16841884. Its molecular function is unknown. It is involved in the biological process described with: regulation of cardiac muscle contraction. 12 alleles are reported. The phenotype of these alleles manifest in: adult heart. No phenotypic class data is available.</t>
  </si>
  <si>
    <t>PLXNA3</t>
  </si>
  <si>
    <t>plexin A3</t>
  </si>
  <si>
    <t>PLXN4</t>
  </si>
  <si>
    <t>P51805</t>
  </si>
  <si>
    <t>PlexA</t>
  </si>
  <si>
    <t>FBgn0025741</t>
  </si>
  <si>
    <t>Hypogonadotropic_hypogonadism, Childhood-onset_schizophrenia, Neurodevelopmental_disorder, Short_stature, Inborn_genetic_diseases</t>
  </si>
  <si>
    <t>X:153686621-153701989</t>
  </si>
  <si>
    <t>ENST00000369682</t>
  </si>
  <si>
    <t>Plexin A (PlexA) encodes a transmembrane receptor for Semaphorin ligands encoded by Sema1a and Sema1b. The intracellular region of this receptor has GTPase activating protein (GAP) activity on Ras/Rap small GTPases. The signaling by the product of PlexA  alters actin, microtubules and cell adhesion in developmental processes such as axon guidance.</t>
  </si>
  <si>
    <t xml:space="preserve">The gene Plexin A is referred to in FlyBase by the symbol Dmel\PlexA (CG11081, FBgn0025741). It is a protein_coding_gene from Dmel. It has 4 annotated transcripts and 4 polypeptides (3 unique). Gene sequence location is 4:1009895..1027101. Its molecular function is described by 6 unique terms, many of which group under: binding; protein binding; enzyme activator activity; enzyme regulator activity; carbohydrate derivative binding. It is involved in the biological process described with 12 unique terms, many of which group under: regulation of catalytic activity; regulation of cell motility; positive regulation of cell differentiation; positive regulation of cellular biosynthetic process; axon choice point recognition. 33 alleles are reported. The phenotypes of these alleles manifest in: cellular anatomical entity; embryonic/larval central nervous system; intracellular organelle; cell projection; adult optic lobe. The phenotypic classes of alleles include: abnormal cell migration; phenotype; viable; abnormal pain response. Summary of modENCODE Temporal Expression Profile:  Temporal profile ranges from a peak of high expression to a trough of moderate expression.  Peak expression observed within 00-06 and 12-18 hour embryonic stages.  </t>
  </si>
  <si>
    <t>PLXNA4</t>
  </si>
  <si>
    <t>plexin A4</t>
  </si>
  <si>
    <t>PLXNA4A|PLXNA4B</t>
  </si>
  <si>
    <t>Q9HCM2</t>
  </si>
  <si>
    <t>7:131808091-132333447</t>
  </si>
  <si>
    <t>ENST00000359827</t>
  </si>
  <si>
    <t>PLXNB1</t>
  </si>
  <si>
    <t>plexin B1</t>
  </si>
  <si>
    <t>PLXN5</t>
  </si>
  <si>
    <t>O43157</t>
  </si>
  <si>
    <t>PlexB</t>
  </si>
  <si>
    <t>FBgn0025740</t>
  </si>
  <si>
    <t>3:48445261-48471594</t>
  </si>
  <si>
    <t>ENST00000358536</t>
  </si>
  <si>
    <t>Plexin B (PlexB) encodes a transmembrane receptor for ligands including semaphorins, which signals via RhoGTPases. It can signal both attractive and repulsive axon guidance.</t>
  </si>
  <si>
    <t xml:space="preserve">The gene Plexin B is referred to in FlyBase by the symbol Dmel\PlexB (CG17245, FBgn0025740). It is a protein_coding_gene from Dmel. It has 2 annotated transcripts and 2 polypeptides (1 unique). Gene sequence location is 4:32478..43778. Its molecular function is described by: semaphorin receptor activity; protein binding. It is involved in the biological process described with 11 unique terms, many of which group under: dendrite self-avoidance; regulation of catalytic activity; regulation of cell morphogenesis; localization of cell; regulation of GTPase activity. 38 alleles are reported. The phenotypes of these alleles manifest in: cellular anatomical entity; neuron projection; interneuron; dendritic tree; nociceptive neuron. The phenotypic classes of alleles include: abnormal behavior; phenotype; abnormal sleep; abnormal neuroanatomy. Summary of modENCODE Temporal Expression Profile:  Temporal profile ranges from a peak of moderately high expression to a trough of low expression.  Peak expression observed within 00-06 and 12-18 hour embryonic stages.  </t>
  </si>
  <si>
    <t>PNPLA7</t>
  </si>
  <si>
    <t>patatin like phospholipase domain containing 7</t>
  </si>
  <si>
    <t>C9orf111</t>
  </si>
  <si>
    <t>Q6ZV29</t>
  </si>
  <si>
    <t>sws</t>
  </si>
  <si>
    <t>FBgn0003656</t>
  </si>
  <si>
    <t>NTE1</t>
  </si>
  <si>
    <t>S000004524</t>
  </si>
  <si>
    <t>Premature_ovarian_failure, Inborn_genetic_diseases, Peripheral_neuropathy,_autosomal_recessive,_with_or_without_impaired_intellectual_development</t>
  </si>
  <si>
    <t>9:140354404-140444986</t>
  </si>
  <si>
    <t>ENST00000406427</t>
  </si>
  <si>
    <t>5.3653e-37</t>
  </si>
  <si>
    <t>swiss cheese (sws) encodes a transmembrane protein that hydrolyzes phosphatidylcholine and binds to and inhibits the C3 catalytic subunit of protein kinase A. Its loss leads to neuronal and glial degeneration and apoptotic cell death.</t>
  </si>
  <si>
    <t xml:space="preserve">The gene swiss cheese is referred to in FlyBase by the symbol Dmel\sws (CG2212, FBgn0003656). It is a protein_coding_gene from Dmel. It has 3 annotated transcripts and 3 polypeptides (all unique). Gene sequence location is X:7956820..7968236. Its molecular function is described by: protein binding; lysophospholipase activity; protein kinase A catalytic subunit binding. It is involved in the biological process described with 11 unique terms, many of which group under: multicellular organismal process; apoptotic process; programmed cell death; multicellular organism development; phospholipid metabolic process. 32 alleles are reported. The phenotypes of these alleles manifest in: cell body rind region; membrane-bounded organelle; cytoplasm; external compound sense organ; giant fiber neuron. The phenotypic classes of alleles include: increased mortality; increased mortality during development; viable; phenotype. Summary of modENCODE Temporal Expression Profile:  Temporal profile ranges from a peak of high expression to a trough of moderate expression.  Peak expression observed within 00-06 hour embryonic stages, during late pupal stages, in stages of adults of both sexes.  </t>
  </si>
  <si>
    <t>POGZ</t>
  </si>
  <si>
    <t>pogo transposable element derived with ZNF domain</t>
  </si>
  <si>
    <t>Q7Z3K3</t>
  </si>
  <si>
    <t>row</t>
  </si>
  <si>
    <t>FBgn0033998</t>
  </si>
  <si>
    <t>PDC2</t>
  </si>
  <si>
    <t>S000002488</t>
  </si>
  <si>
    <t>Autism_spectrum_disorder, Neurodevelopmental_disorder, See_cases, Inborn_genetic_diseases, Intellectual_disability-microcephaly-strabismus-behavioral_abnormalities_syndrome</t>
  </si>
  <si>
    <t>1:151375200-151431941</t>
  </si>
  <si>
    <t>ENST00000271715</t>
  </si>
  <si>
    <t>relative of woc (row) encodes a zinc-finger protein involved in transcription regulation that is required for the factor encoded by HP1c to bind chromatin.</t>
  </si>
  <si>
    <t xml:space="preserve">The gene relative of woc is referred to in FlyBase by the symbol Dmel\row (CG8092, FBgn0033998). It is a protein_coding_gene from Dmel. It has 3 annotated transcripts and 3 polypeptides (all unique). Gene sequence location is 2R:15206527..15213634. Its molecular function is described by: chromatin binding; protein binding; sequence-specific DNA binding; DNA-binding transcription factor activity, RNA polymerase II-specific. It is involved in the biological process described with: regulation of transcription, DNA-templated; regulation of transcription by RNA polymerase II. 10 alleles are reported. The phenotype of these alleles manifest in: wing. The phenotypic classes of alleles include: increased mortality; phenotype; lethal; increased mortality during development. Summary of modENCODE Temporal Expression Profile:  Temporal profile ranges from a peak of high expression to a trough of moderate expression.  Peak expression observed within 00-12 hour embryonic stages.  </t>
  </si>
  <si>
    <t>POLA2</t>
  </si>
  <si>
    <t>DNA polymerase alpha 2, accessory subunit</t>
  </si>
  <si>
    <t>Q14181</t>
  </si>
  <si>
    <t>DNApol-alpha73</t>
  </si>
  <si>
    <t>FBgn0005696</t>
  </si>
  <si>
    <t>POL12</t>
  </si>
  <si>
    <t>S000000131</t>
  </si>
  <si>
    <t>11:65029233-65073060</t>
  </si>
  <si>
    <t>ENST00000265465</t>
  </si>
  <si>
    <t>8.7346e-07</t>
  </si>
  <si>
    <t xml:space="preserve">The gene DNA polymerase alpha subunit 2 is referred to in FlyBase by the symbol Dmel\PolA2 (CG5923, FBgn0005696). It is a protein_coding_gene from Dmel. It has one annotated transcript and one polypeptide. Gene sequence location is 3R:27239163..27241228. Its molecular function is described by: DNA binding. It is involved in the biological process described with: DNA-dependent DNA replication; DNA replication initiation. 4 alleles are reported. The phenotype of these alleles manifest in: eye. The phenotypic classes of alleles include: viable; visible. Summary of modENCODE Temporal Expression Profile:  Temporal profile ranges from a peak of high expression to a trough of very low expression.  Peak expression observed within 00-06 hour embryonic stages.  </t>
  </si>
  <si>
    <t>POLR2A</t>
  </si>
  <si>
    <t>RNA polymerase II subunit A</t>
  </si>
  <si>
    <t>POLR2</t>
  </si>
  <si>
    <t>P24928</t>
  </si>
  <si>
    <t>RpII215</t>
  </si>
  <si>
    <t>FBgn0003277</t>
  </si>
  <si>
    <t>RPO21</t>
  </si>
  <si>
    <t>S000002299</t>
  </si>
  <si>
    <t>Neurodevelopmental_disorder, See_cases, Inborn_genetic_diseases, Neurodevelopmental_disorder_with_hypotonia_and_variable_intellectual_and_behavioral_abnormalities, Severe_global_developmental_delay</t>
  </si>
  <si>
    <t>17:7387685-7417933</t>
  </si>
  <si>
    <t>ENST00000322644</t>
  </si>
  <si>
    <t xml:space="preserve">The gene RNA polymerase II subunit A is referred to in FlyBase by the symbol Dmel\Polr2A (CG1554, FBgn0003277). It is a protein_coding_gene from Dmel. It has one annotated transcript and one polypeptide. Gene sequence location is X:11562800..11570326. Its molecular function is described by: DNA-directed 5'-3' RNA polymerase activity; RNA polymerase II activity; DNA binding. It is involved in the biological process described with: transcription by RNA polymerase II. 209 alleles are reported. The phenotypes of these alleles manifest in: organism; adult thorax; thoracic segment; female organism; gonad. The phenotypic classes of alleles include: fertile; sterile; increased mortality; increased mortality during development; male fertile. Summary of modENCODE Temporal Expression Profile:  Temporal profile ranges from a peak of high expression to a trough of moderate expression.  Peak expression observed within 00-18 hour embryonic stages.  </t>
  </si>
  <si>
    <t>POLR3A</t>
  </si>
  <si>
    <t>RNA polymerase III subunit A</t>
  </si>
  <si>
    <t>O14802</t>
  </si>
  <si>
    <t>RpIIIC160</t>
  </si>
  <si>
    <t>FBgn0030687</t>
  </si>
  <si>
    <t>RPO31</t>
  </si>
  <si>
    <t>S000005642</t>
  </si>
  <si>
    <t>Hypomyelinating_leukodystrophy_4, Hypomyelination-hypogonadotropic_hypogonadism-hypodontia_syndrome, Leukoencephalopathy-ataxia-hypodontia-hypomyelination_syndrome, POLR3A-related_neurological_disorders, Inborn_genetic_diseases, POLR3A-related_disorders, Neonatal_pseudo-hydrocephalic_progeroid_syndrome</t>
  </si>
  <si>
    <t>10:79734907-79789303</t>
  </si>
  <si>
    <t>ENST00000372371</t>
  </si>
  <si>
    <t>1.2821e-23</t>
  </si>
  <si>
    <t xml:space="preserve">The gene RNA polymerase III subunit A is referred to in FlyBase by the symbol Dmel\Polr3A (CG17209, FBgn0030687). It is a protein_coding_gene from Dmel. It has one annotated transcript and one polypeptide. Gene sequence location is X:15762956..15769514. Its molecular function is described by: DNA-directed 5'-3' RNA polymerase activity; DNA binding; RNA polymerase III activity. It is involved in the biological process described with: tRNA transcription by RNA polymerase III; positive regulation of translation; positive regulation of transcription by RNA polymerase III. 6 alleles are reported. The phenotypes of these alleles manifest in: mesothoracic tergum; adult midgut epithelium. The phenotypic classes of alleles include: increased mortality; phenotype; increased mortality during development; viable. Summary of modENCODE Temporal Expression Profile:  Temporal profile ranges from a peak of moderately high expression to a trough of low expression.  Peak expression observed in adult female stages.  </t>
  </si>
  <si>
    <t>POMGNT1</t>
  </si>
  <si>
    <t>protein O-linked mannose N-acetylglucosaminyltransferase 1 (beta 1,2-)</t>
  </si>
  <si>
    <t>MEB</t>
  </si>
  <si>
    <t>Q8WZA1</t>
  </si>
  <si>
    <t>Mgat1</t>
  </si>
  <si>
    <t>FBgn0034521</t>
  </si>
  <si>
    <t>Congenital_Muscular_Dystrophy,_alpha-dystroglycan_related, Retinitis_pigmentosa_76, Limb-Girdle_Muscular_Dystrophy,_Recessive, Muscular_dystrophy-dystroglycanopathy_(congenital_with_intellectual_disability),_type_B3, Autosomal_recessive_limb-girdle_muscular_dystrophy_type_2O, Autosomal_recessive_limb-girdle_muscular_dystrophy, Phenylketonuria, Intellectual_disability, Muscular_dystrophy-dystroglycanopathy_(congenital_with_brain_and_eye_anomalies),_type_A3, Inborn_genetic_diseases, Muscle_eye_brain_disease, Muscular_dystrophy-dystroglycanopathy, POMGNT1-Related_Disorders</t>
  </si>
  <si>
    <t>1:46654354-46685977</t>
  </si>
  <si>
    <t>ENST00000371992</t>
  </si>
  <si>
    <t>1.9454e-20</t>
  </si>
  <si>
    <t>Mannosyl (alpha-1,3-)-glycoprotein beta-1,2-N-acetylglucosaminyltransferase (Mgat1) encodes an enzyme involved in the synthesis of paucimannose N-glycans. It is required in the CNS, with involvement in locomotion, brain development and lifespan.</t>
  </si>
  <si>
    <t xml:space="preserve">The gene Mannosyl (alpha-1,3-)-glycoprotein beta-1,2-N-acetylglucosaminyltransferase is referred to in FlyBase by the symbol Dmel\Mgat1 (CG13431, FBgn0034521). It is a protein_coding_gene from Dmel. It has one annotated transcript and one polypeptide. Gene sequence location is 2R:20559156..20562331. Its molecular function is described by: acetylglucosaminyltransferase activity; alpha-1,3-mannosylglycoprotein 2-beta-N-acetylglucosaminyltransferase activity. It is involved in the biological process described with 8 unique terms, many of which group under: multicellular organismal process; multicellular organism development; developmental process; animal organ development; anatomical structure development. 13 alleles are reported. The phenotype of these alleles manifest in: adult mushroom body beta-lobe. The phenotypic classes of alleles include: phenotype; abnormal immune response; female fertile; increased mortality. Summary of modENCODE Temporal Expression Profile:  Temporal profile ranges from a peak of moderately high expression to a trough of moderate expression.  Peak expression observed within 00-12 hour embryonic stages, in stages of adults of both sexes.  </t>
  </si>
  <si>
    <t>POMT1</t>
  </si>
  <si>
    <t>protein O-mannosyltransferase 1</t>
  </si>
  <si>
    <t>Q9Y6A1</t>
  </si>
  <si>
    <t>rt</t>
  </si>
  <si>
    <t>FBgn0003292</t>
  </si>
  <si>
    <t>PMT4</t>
  </si>
  <si>
    <t>S000003904</t>
  </si>
  <si>
    <t>Abnormal_brainstem_morphology, Abnormality_of_the_musculature, Neurodevelopmental_abnormality, Gait_disturbance, Muscular_dystrophy-dystroglycanopathy_(congenital_with_intellectual_disability),_type_B1, Pyridoxine-dependent_epilepsy, Autosomal_recessive_limb-girdle_muscular_dystrophy_type_2K, Inborn_genetic_diseases, Ventriculomegaly, Autosomal_recessive_limb-girdle_muscular_dystrophy, Myopathy_caused_by_variation_in_POMT1, Muscular_dystrophy-dystroglycanopathy_(congenital_with_brain_and_eye_anomalies),_type_A1, Seizure, Sensory_neuropathy, Severe_global_developmental_delay, Hearing_impairment, Abnormality_of_the_nervous_system, Poor_speech, Cerebellar_ataxia, Intellectual_disability, Walker-Warburg_congenital_muscular_dystrophy</t>
  </si>
  <si>
    <t>9:134378289-134399193</t>
  </si>
  <si>
    <t>ENST00000372228</t>
  </si>
  <si>
    <t>4.2265e-17</t>
  </si>
  <si>
    <t>rotated abdomen (rt) encodes a protein that transfers a mannose to the Ser/Thr residues of the product of Dg, via forming an heterodimer with the product of tw. Its roles include myogenesis, muscle architecture and cell adhesion.</t>
  </si>
  <si>
    <t xml:space="preserve">The gene rotated abdomen is referred to in FlyBase by the symbol Dmel\rt (CG6097, FBgn0003292). It is a protein_coding_gene from Dmel. It has one annotated transcript and one polypeptide. Gene sequence location is 3L:11584122..11587770. Its molecular function is described by: dolichyl-phosphate-mannose-protein mannosyltransferase activity; protein binding. It is involved in the biological process described with 7 unique terms, many of which group under: animal organ development; muscle structure development; system development; muscle organ development; anterograde trans-synaptic signaling. 34 alleles are reported. The phenotypes of these alleles manifest in: embryo; acellular anatomical structure; anterior-posterior subdivision of organism; abdomen; tagma. The phenotypic classes of alleles include: increased mortality during development; phenotype; increased mortality; short lived. Summary of modENCODE Temporal Expression Profile:  Temporal profile ranges from a peak of high expression to a trough of very low expression.  Peak expression observed within 12-18 embryonic stages.  </t>
  </si>
  <si>
    <t>POT1</t>
  </si>
  <si>
    <t>protection of telomeres 1</t>
  </si>
  <si>
    <t>Q9NUX5</t>
  </si>
  <si>
    <t>CDC13</t>
  </si>
  <si>
    <t>S000002379</t>
  </si>
  <si>
    <t>Melanoma,_cutaneous_malignant,_susceptibility_to,_10, Cerebroretinal_microangiopathy_with_calcifications_and_cysts_3, Diffuse_midline_glioma,_H3_K27-altered, Melanoma,_cutaneous_malignant,_susceptibility_to,_1, Long_telomere_syndrome, Hereditary_cancer-predisposing_syndrome, Glioma_susceptibility_9</t>
  </si>
  <si>
    <t>7:124462440-124570037</t>
  </si>
  <si>
    <t>ENST00000357628</t>
  </si>
  <si>
    <t>POU3F3</t>
  </si>
  <si>
    <t>POU class 3 homeobox 3</t>
  </si>
  <si>
    <t>P20264</t>
  </si>
  <si>
    <t>vvl</t>
  </si>
  <si>
    <t>FBgn0086680</t>
  </si>
  <si>
    <t>See_cases, Snijders_blok-fisher_syndrome, Inborn_genetic_diseases</t>
  </si>
  <si>
    <t>2:105471969-105476929</t>
  </si>
  <si>
    <t>ENST00000361360</t>
  </si>
  <si>
    <t>ventral veins lacking (vvl) encodes a transcription factor that acts together with other transcription factors in a context-dependent manner. Roles for this transcription factor include specification of cell fates, patterning and immune defense.</t>
  </si>
  <si>
    <t xml:space="preserve">The gene ventral veins lacking is referred to in FlyBase by the symbol Dmel\vvl (CG10037, FBgn0086680). It is a protein_coding_gene from Dmel. It has 5 annotated transcripts and 5 polypeptides (4 unique). Gene sequence location is 3L:6790158..6794941. Its molecular function is described by: DNA-binding transcription factor activity, RNA polymerase II-specific; RNA polymerase II cis-regulatory region sequence-specific DNA binding; DNA-binding transcription activator activity, RNA polymerase II-specific; RNA polymerase II transcription regulatory region sequence-specific DNA binding. It is involved in the biological process described with 9 unique terms, many of which group under: head development; positive regulation of transcription, DNA-templated; segmentation; regulation of cellular component organization; peripheral nervous system development. 37 alleles are reported. The phenotypes of these alleles manifest in: dorsal closure embryo; larval anterior commissure; gastric caecum; local neuron; larval transverse nerve. The phenotypic classes of alleles include: lethal - all die before end of larval stage; increased mortality during development; phenotype; increased mortality. Summary of modENCODE Temporal Expression Profile:  Temporal profile ranges from a peak of high expression to a trough of very low expression.  Peak expression observed within 06-18 hour embryonic stages.  </t>
  </si>
  <si>
    <t>PPFIA1</t>
  </si>
  <si>
    <t>PTPRF interacting protein alpha 1</t>
  </si>
  <si>
    <t>Q13136</t>
  </si>
  <si>
    <t>Liprin-alpha</t>
  </si>
  <si>
    <t>FBgn0046704</t>
  </si>
  <si>
    <t>USO1</t>
  </si>
  <si>
    <t>S000002216</t>
  </si>
  <si>
    <t>11:70116806-70230509</t>
  </si>
  <si>
    <t>ENST00000253925</t>
  </si>
  <si>
    <t>Liprin-alpha (Liprin-alpha) encodes a scaffolding protein that interacts with the receptor phosphatase Lar. It is involved in synapse morphogenesis and axon guidance.</t>
  </si>
  <si>
    <t xml:space="preserve">The gene Liprin-alpha is referred to in FlyBase by the symbol Dmel\Liprin-Œ± (CG11199, FBgn0046704). It is a protein_coding_gene from Dmel. It has 5 annotated transcripts and 5 polypeptides (4 unique). Gene sequence location is 2L:6723903..6732766. Its molecular function is described by: protein binding. It is involved in the biological process described with 13 unique terms, many of which group under: cytoskeleton-dependent intracellular transport; synaptic vesicle localization; presynaptic active zone organization; eye photoreceptor cell differentiation; microtubule-based process. 32 alleles are reported. The phenotypes of these alleles manifest in: photoreceptor cell R4; cytoplasm; transport vesicle; filopodium; cellular anatomical entity. The phenotypic classes of alleles include: partially lethal - majority die; abnormal neuroanatomy; lethal; viable; male sterile. Summary of modENCODE Temporal Expression Profile:  Temporal profile ranges from a peak of moderately high expression to a trough of low expression.  Peak expression observed at stages throughout embryogenesis, at stages throughout the pupal period, in adult female stages.  </t>
  </si>
  <si>
    <t>PPM1D</t>
  </si>
  <si>
    <t>protein phosphatase, Mg2+/Mn2+ dependent 1D</t>
  </si>
  <si>
    <t>O15297</t>
  </si>
  <si>
    <t>Pp2C1</t>
  </si>
  <si>
    <t>FBgn0022768</t>
  </si>
  <si>
    <t>PTC5</t>
  </si>
  <si>
    <t>S000005616</t>
  </si>
  <si>
    <t>Ovarian_cancer, Familial_cancer_of_breast, See_cases, Inborn_genetic_diseases, Intellectual_developmental_disorder_with_gastrointestinal_difficulties_and_high_pain_threshold</t>
  </si>
  <si>
    <t>17:58677544-58741849</t>
  </si>
  <si>
    <t>ENST00000305921</t>
  </si>
  <si>
    <t>2.2321e-11</t>
  </si>
  <si>
    <t xml:space="preserve">The gene Protein phosphatase 2C is referred to in FlyBase by the symbol Dmel\Pp2C1 (CG2984, FBgn0022768). It is a protein_coding_gene from Dmel. It has 2 annotated transcripts and 2 polypeptides (1 unique). Gene sequence location is X:4679988..4686903. Its molecular function is described by: mitogen-activated protein kinase binding; oxidoreductase activity; protein serine/threonine phosphatase activity; cation binding. It is involved in the biological process described with: protein dephosphorylation. 10 alleles are reported. The phenotype of these alleles manifest in: trichogen cell. The phenotypic classes of alleles include: female semi-sterile; viable; visible. Summary of modENCODE Temporal Expression Profile:  Temporal profile ranges from a peak of high expression to a trough of moderate expression.  Peak expression observed within 00-12 hour embryonic stages.  </t>
  </si>
  <si>
    <t>PPP1R9B</t>
  </si>
  <si>
    <t>protein phosphatase 1 regulatory subunit 9B</t>
  </si>
  <si>
    <t>PPP1R6|PPP1R9</t>
  </si>
  <si>
    <t>Q96SB3</t>
  </si>
  <si>
    <t>Spn</t>
  </si>
  <si>
    <t>FBgn0010905</t>
  </si>
  <si>
    <t>17:48211104-48227991</t>
  </si>
  <si>
    <t>ENST00000316878</t>
  </si>
  <si>
    <t>Spinophilin (Spn) encodes a scaffold protein protein that regulates the neurexin/neuroligin signalling at the presynaptic active zone.</t>
  </si>
  <si>
    <t xml:space="preserve">The gene Spinophilin is referred to in FlyBase by the symbol Dmel\Spn (CG16757, FBgn0010905). It is a protein_coding_gene from Dmel. It has 11 annotated transcripts and 11 polypeptides (9 unique). Gene sequence location is 3L:2505245..2554292. Its molecular function is described by: neurexin family protein binding; actin filament binding. It is involved in the biological process described with: neuron projection development; actin filament organization; calcium-mediated signaling; negative regulation of presynaptic active zone assembly. 29 alleles are reported. The phenotypes of these alleles manifest in: embryonic/larval neuromuscular junction; presynaptic active zone. The phenotypic classes of alleles include: abnormal neuroanatomy; viable; abnormal behavior; partially lethal - majority die; flightless; abnormal smell perception. Summary of modENCODE Temporal Expression Profile:  Temporal profile ranges from a peak of high expression to a trough of low expression.  Peak expression observed within 00-06 hour embryonic stages.  </t>
  </si>
  <si>
    <t>PPP2CA</t>
  </si>
  <si>
    <t>protein phosphatase 2 catalytic subunit alpha</t>
  </si>
  <si>
    <t>P67775</t>
  </si>
  <si>
    <t>mts</t>
  </si>
  <si>
    <t>FBgn0004177</t>
  </si>
  <si>
    <t>PPH21</t>
  </si>
  <si>
    <t>S000002292</t>
  </si>
  <si>
    <t>Neurodevelopmental_disorder_and_language_delay_with_or_without_structural_brain_abnormalities, Inborn_genetic_diseases</t>
  </si>
  <si>
    <t>5:133530025-133561833</t>
  </si>
  <si>
    <t>ENST00000481195</t>
  </si>
  <si>
    <t>microtubule star (mts) encodes the catalytic subunit of protein phosphatase 2A. It is involved in various developmental processes and signaling pathways, such as Hh signaling and Wingless signaling.</t>
  </si>
  <si>
    <t xml:space="preserve">The gene microtubule star is referred to in FlyBase by the symbol Dmel\mts (CG7109, FBgn0004177). It is a protein_coding_gene from Dmel. It has 3 annotated transcripts and 3 polypeptides (1 unique). Gene sequence location is 2L:7827650..7833576. Its molecular function is described by: phosphatase regulator activity; protein serine/threonine phosphatase activity. It is involved in the biological process described with 23 unique terms, many of which group under: intracellular signal transduction; wing disc development; response to abiotic stimulus; neuroblast division; protein phosphorylation. 38 alleles are reported. The phenotypes of these alleles manifest in: cell component; trichome; hemocyte; neuron; supraesophageal ganglion. The phenotypic classes of alleles include: increased mortality; fertile; phenotype; increased mortality during development. Summary of modENCODE Temporal Expression Profile:  Temporal profile ranges from a peak of very high expression to a trough of high expression.  Peak expression observed within 00-18 hour embryonic stages, during late larval stages, during early pupal stages, in adult female stages.  </t>
  </si>
  <si>
    <t>PPP2R1B</t>
  </si>
  <si>
    <t>protein phosphatase 2 scaffold subunit Abeta</t>
  </si>
  <si>
    <t>P30154</t>
  </si>
  <si>
    <t>Pp2A-29B</t>
  </si>
  <si>
    <t>FBgn0260439</t>
  </si>
  <si>
    <t>TPD3</t>
  </si>
  <si>
    <t>S000000014</t>
  </si>
  <si>
    <t>11:111597632-111637151</t>
  </si>
  <si>
    <t>ENST00000311129</t>
  </si>
  <si>
    <t>3.0047e-15</t>
  </si>
  <si>
    <t>Protein phosphatase 2A at 29B (Pp2A-29B) encodes the structural A subunit of the trimeric PP2A phosphatase enzyme. It links the catalytic C subunit encoded by mts and a variable regulatory B family subunit, which directs the enzyme to distinct substrates. The roles of Pp2A-29B product include centriole duplication, chromosome segregation, autophagy, axonal transport, growth regulation, and active zone stabilization.</t>
  </si>
  <si>
    <t xml:space="preserve">The gene Protein phosphatase 2A at 29B is referred to in FlyBase by the symbol Dmel\Pp2A-29B (CG17291, FBgn0260439). It is a protein_coding_gene from Dmel. It has 5 annotated transcripts and 5 polypeptides (3 unique). Gene sequence location is 2L:8366038..8370090. Its molecular function is described by: protein phosphatase regulator activity. It is involved in the biological process described with 9 unique terms, many of which group under: organonitrogen compound metabolic process; response to endogenous stimulus; chromosome segregation; regulation of intracellular signal transduction; cellular protein modification process. 14 alleles are reported. The phenotypes of these alleles manifest in: cell junction; synapse; cellular anatomical entity; adult external thorax; region of integument. The phenotypic classes of alleles include: lethal; semi-sterile; lethal - all die before end of prepupal stage; phenotype. Summary of modENCODE Temporal Expression Profile:  Temporal profile ranges from a peak of very high expression to a trough of high expression.  Peak expression observed at stages throughout embryogenesis, during early pupal stages, in adult female stages.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</si>
  <si>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PPP2R5D</t>
  </si>
  <si>
    <t>protein phosphatase 2 regulatory subunit B'delta</t>
  </si>
  <si>
    <t>Q14738</t>
  </si>
  <si>
    <t>wrd</t>
  </si>
  <si>
    <t>FBgn0042693</t>
  </si>
  <si>
    <t>RTS1</t>
  </si>
  <si>
    <t>S000005540</t>
  </si>
  <si>
    <t>Intellectual_disability-macrocephaly-hypotonia-behavioral_abnormalities_syndrome, Neurodevelopmental_disorder, Neurodevelopmental_delay, Intellectual_disability, See_cases, Inborn_genetic_diseases, Global_developmental_delay</t>
  </si>
  <si>
    <t>6:42952237-42980080</t>
  </si>
  <si>
    <t>ENST00000485511</t>
  </si>
  <si>
    <t>well-rounded (wrd) encodes one of the two regulatory B' subunits of the protein phosphatase PP2A. It influences metabolism and growth via negative regulation of the InR/TOR signalling network.</t>
  </si>
  <si>
    <t xml:space="preserve">The gene well-rounded is referred to in FlyBase by the symbol Dmel\wrd (CG7913, FBgn0042693). It is a protein_coding_gene from Dmel. It has 14 annotated transcripts and 14 polypeptides (9 unique). Gene sequence location is 3R:18167757..18180049. Its molecular function is described by: protein phosphatase activator activity; protein phosphatase regulator activity. It is involved in the biological process described with 10 unique terms, many of which group under: cellular component organization or biogenesis; cell-cell signaling; organelle localization; cell death; protein metabolic process. 46 alleles are reported. The phenotypes of these alleles manifest in: synaptic vesicle; NMJ bouton; neuromuscular junction; synapse; bouton. The phenotypic classes of alleles include: phenotype; visible; fertile; increased mortality. Summary of modENCODE Temporal Expression Profile:  Temporal profile ranges from a peak of moderately high expression to a trough of moderate expression.  Peak expression observed within 00-06 and 12-18 hour embryonic stages, during late larval stages, at stages throughout the pupal period, in adult female stages.  </t>
  </si>
  <si>
    <t>PPP3CA</t>
  </si>
  <si>
    <t>protein phosphatase 3 catalytic subunit alpha</t>
  </si>
  <si>
    <t>CALN|CALNA</t>
  </si>
  <si>
    <t>Q08209</t>
  </si>
  <si>
    <t>Pp2B-14D</t>
  </si>
  <si>
    <t>FBgn0011826</t>
  </si>
  <si>
    <t>CNA1</t>
  </si>
  <si>
    <t>S000004425</t>
  </si>
  <si>
    <t>Epileptic_encephalopathy,_infantile_or_early_childhood,_1, Intellectual_disability, Arthrogryposis,_cleft_palate,_craniosynostosis,_and_impaired_intellectual_development, See_cases, Seizure, Inborn_genetic_diseases, Developmental_disorder</t>
  </si>
  <si>
    <t>4:101944566-102269435</t>
  </si>
  <si>
    <t>ENST00000394854</t>
  </si>
  <si>
    <t xml:space="preserve">The gene Protein phosphatase 2B at 14D is referred to in FlyBase by the symbol Dmel\Pp2B-14D (CG9842, FBgn0011826). It is a protein_coding_gene from Dmel. It has 3 annotated transcripts and 3 polypeptides (1 unique). Gene sequence location is X:16554627..16560016. Its molecular function is described by: protein serine/threonine phosphatase activity; calmodulin binding; calmodulin-dependent protein phosphatase activity; protein binding; calcium-dependent protein serine/threonine phosphatase activity. It is involved in the biological process described with 7 unique terms, many of which group under: reproduction; cellular process; sleep; protein dephosphorylation; animal organ development. 27 alleles are reported. The phenotypes of these alleles manifest in: circulatory system; muscle cell; chaeta; adult muscle cell; microchaeta. The phenotypic classes of alleles include: phenotype; increased mortality during development; abnormal size; increased mortality. Summary of modENCODE Temporal Expression Profile:  Temporal profile ranges from a peak of high expression to a trough of low expression.  Peak expression observed within 00-06 hour embryonic stages.  </t>
  </si>
  <si>
    <t>PPP5C</t>
  </si>
  <si>
    <t>protein phosphatase 5 catalytic subunit</t>
  </si>
  <si>
    <t>PPP5</t>
  </si>
  <si>
    <t>P53041</t>
  </si>
  <si>
    <t>PpD3</t>
  </si>
  <si>
    <t>FBgn0005777</t>
  </si>
  <si>
    <t>PPT1</t>
  </si>
  <si>
    <t>S000003355</t>
  </si>
  <si>
    <t>19:46850251-46896238</t>
  </si>
  <si>
    <t>ENST00000012443</t>
  </si>
  <si>
    <t>Protein phosphatase D3 (PpD3) encodes a protein required for mitosis.</t>
  </si>
  <si>
    <t xml:space="preserve">The gene Protein phosphatase D3 is referred to in FlyBase by the symbol Dmel\PpD3 (CG8402, FBgn0005777). It is a protein_coding_gene from Dmel. It has 3 annotated transcripts and 3 polypeptides (1 unique). Gene sequence location is 3R:9747875..9751094. Its molecular function is described by: protein serine/threonine phosphatase activity. It is involved in the biological process described with: mitotic cell cycle; protein dephosphorylation. 9 alleles are reported. The phenotype of these alleles manifest in: embryo. The phenotypic classes of alleles include: partially lethal; female semi-sterile; viable. Summary of modENCODE Temporal Expression Profile:  Temporal profile ranges from a peak of high expression to a trough of moderate expression.  Peak expression observed within 00-06 hour embryonic stages, in adult female stages.  </t>
  </si>
  <si>
    <t>PREX1</t>
  </si>
  <si>
    <t>phosphatidylinositol-3,4,5-trisphosphate dependent Rac exchange factor 1</t>
  </si>
  <si>
    <t>Q8TCU6</t>
  </si>
  <si>
    <t>20:47240790-47444420</t>
  </si>
  <si>
    <t>ENST00000371941</t>
  </si>
  <si>
    <t>PRICKLE1</t>
  </si>
  <si>
    <t>prickle planar cell polarity protein 1</t>
  </si>
  <si>
    <t>Q96MT3</t>
  </si>
  <si>
    <t>esn</t>
  </si>
  <si>
    <t>FBgn0263934</t>
  </si>
  <si>
    <t>Arthrogryposis_multiplex_congenita, Epilepsy,_progressive_myoclonic,_1B, Intellectual_disability, See_cases, Seizure, Inborn_genetic_diseases, Fetal_akinesia_deformation_sequence_1, Childhood_epilepsy_with_centrotemporal_spikes</t>
  </si>
  <si>
    <t>12:42852140-42984157</t>
  </si>
  <si>
    <t>ENST00000455697</t>
  </si>
  <si>
    <t>espinas (esn) encodes a LIM domain protein that binds to the seven-pass transmembrane cadherin encoded by stan. This stan-esn interplay elicits repulsion between dendritic branches of sensory neurons.</t>
  </si>
  <si>
    <t>The gene espinas is referred to in FlyBase by the symbol Dmel\esn (CG43722, FBgn0263934). It is a protein_coding_gene from Dmel. It has 4 annotated transcripts and 4 polypeptides (3 unique). Gene sequence location is 2R:7086316..7127868. Its molecular function is described by: zinc ion binding. It is involved in the biological process described with: dendrite self-avoidance. 28 alleles are reported. The phenotypes of these alleles manifest in: dendrite; larval dorsal multidendritic neuron ddaC. The phenotypic classes of alleles include: abnormal neuroanatomy; viable; abnormal locomotor behavior; abnormal flight; fertile.</t>
  </si>
  <si>
    <t>PRICKLE2</t>
  </si>
  <si>
    <t>prickle planar cell polarity protein 2</t>
  </si>
  <si>
    <t>Q7Z3G6</t>
  </si>
  <si>
    <t>Autosomal_dominant_non-syndromic_intellectual_disability, Progressive_myoclonic_epilepsy_type_5, Sensory_ataxic_neuropathy,_dysarthria,_and_ophthalmoparesis, Childhood_epilepsy_with_centrotemporal_spikes, Myoclonic_epilepsy,_progressive,_X-linked, See_cases, Inborn_genetic_diseases, Progressive_myoclonic_epilepsy, myoclonic_epilepsy</t>
  </si>
  <si>
    <t>3:64079543-64431152</t>
  </si>
  <si>
    <t>ENST00000295902</t>
  </si>
  <si>
    <t>PRKAR1B</t>
  </si>
  <si>
    <t>protein kinase cAMP-dependent type I regulatory subunit beta</t>
  </si>
  <si>
    <t>P31321</t>
  </si>
  <si>
    <t>Pka-R1</t>
  </si>
  <si>
    <t>FBgn0259243</t>
  </si>
  <si>
    <t>BCY1</t>
  </si>
  <si>
    <t>S000001295</t>
  </si>
  <si>
    <t>Primary_ciliary_dyskinesia_18, Marbach-Schaaf_neurodevelopmental_syndrome, PRKAR1B-related_neurodevelopmental_disorder, Inborn_genetic_diseases, Primary_ciliary_dyskinesia</t>
  </si>
  <si>
    <t>7:588834-767287</t>
  </si>
  <si>
    <t>ENST00000406797</t>
  </si>
  <si>
    <t>Protein kinase, cAMP-dependent, regulatory subunit type 1 (Pka-R1) encodes a cAMP-dependent protein kinase regulator that contributes to actin filament and microtubule organization. It is involved in neuromuscular synaptic transmission, molting and response to ethanol.</t>
  </si>
  <si>
    <t xml:space="preserve">The gene Protein kinase, cAMP-dependent, regulatory subunit type 1 is referred to in FlyBase by the symbol Dmel\Pka-R1 (CG42341, FBgn0259243). It is a protein_coding_gene from Dmel. It has 18 annotated transcripts and 18 polypeptides (10 unique). Gene sequence location is 3L:20816118..20836048. Its molecular function is described by: cAMP binding; cAMP-dependent protein kinase inhibitor activity; protein kinase A catalytic subunit binding; cAMP-dependent protein kinase regulator activity. It is involved in the biological process described with 13 unique terms, many of which group under: actin filament organization; animal organ development; molting cycle; response to organic substance; primary metabolic process. 38 alleles are reported. The phenotypes of these alleles manifest in: protein-containing complex; embryonic/first instar larval cuticle; tergum; somatic precursor cell; female germline cell. The phenotypic classes of alleles include: abnormal behavior;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stages of adults of both sexes.  </t>
  </si>
  <si>
    <t>PRKCA</t>
  </si>
  <si>
    <t>protein kinase C alpha</t>
  </si>
  <si>
    <t>PKCA</t>
  </si>
  <si>
    <t>P17252</t>
  </si>
  <si>
    <t>Pkc53E</t>
  </si>
  <si>
    <t>FBgn0003091</t>
  </si>
  <si>
    <t>PKC1</t>
  </si>
  <si>
    <t>S000000201</t>
  </si>
  <si>
    <t>17:64298754-64806861</t>
  </si>
  <si>
    <t>ENST00000413366</t>
  </si>
  <si>
    <t xml:space="preserve">The gene Protein C kinase 53E is referred to in FlyBase by the symbol Dmel\Pkc53E (CG6622, FBgn0003091). It is a protein_coding_gene from Dmel. It has 6 annotated transcripts and 6 polypeptides (4 unique). Gene sequence location is 2R:16924655..16945126. Its molecular function is described by: protein kinase C activity; ATP binding; protein serine/threonine/tyrosine kinase activity; zinc ion binding; protein serine/threonine kinase activity. It is involved in the biological process described with: protein phosphorylation; regulation of hemocyte proliferation; positive regulation of clathrin-dependent endocytosis; peptidyl-serine phosphorylation; intracellular signal transduction. 21 alleles are reported. The phenotypes of these alleles manifest in: wing margin; wing vein; wing blade. The phenotypic classes of alleles include: fertile; abnormal size; visible; viable. Summary of modENCODE Temporal Expression Profile:  Temporal profile ranges from a peak of moderate expression to a trough of extremely low expression.  Peak expression observed within 18-24 hour embryonic stages, during early larval stages, during late pupal stages, in adult male stages.  </t>
  </si>
  <si>
    <t>PRKCB</t>
  </si>
  <si>
    <t>protein kinase C beta</t>
  </si>
  <si>
    <t>PRKCB2|PKCB|PRKCB1</t>
  </si>
  <si>
    <t>P05771</t>
  </si>
  <si>
    <t>16:23847322-24231932</t>
  </si>
  <si>
    <t>ENST00000303531</t>
  </si>
  <si>
    <t>PRKD1</t>
  </si>
  <si>
    <t>protein kinase D1</t>
  </si>
  <si>
    <t>PRKCM</t>
  </si>
  <si>
    <t>Q15139</t>
  </si>
  <si>
    <t>PKD</t>
  </si>
  <si>
    <t>FBgn0038603</t>
  </si>
  <si>
    <t>Congenital_heart_defects_and_ectodermal_dysplasia, Neurodevelopmental_delay, Premature_ovarian_failure, Inborn_genetic_diseases</t>
  </si>
  <si>
    <t>14:30045687-30661104</t>
  </si>
  <si>
    <t>ENST00000331968</t>
  </si>
  <si>
    <t>6.6485e-07</t>
  </si>
  <si>
    <t>Protein Kinase D (PKD) encodes a Ser/Thr kinase of the PKC family of Ca[2+]/calmodulin-dependent protein kinases. It regulates actin-dynamics by controlling the activity of the phosphatase encoded by ssh.</t>
  </si>
  <si>
    <t xml:space="preserve">The gene Protein Kinase D is referred to in FlyBase by the symbol Dmel\PKD (CG7125, FBgn0038603). It is a protein_coding_gene from Dmel. It has 9 annotated transcripts and 9 polypeptides (3 unique). Gene sequence location is 3R:18303279..18314407. Its molecular function is described by: protein serine/threonine kinase activity; ATP binding. It is involved in the biological process described with: protein kinase D signaling; protein phosphorylation. 17 alleles are reported. No phenotypic data is available. The phenotypic classes of alleles include: viable; abnormal oxidative stress response; short lived. Summary of modENCODE Temporal Expression Profile:  Temporal profile ranges from a peak of moderately high expression to a trough of very low expression.  Peak expression observed within 06-24 hour embryonic stages, during early larval stages, at stages throughout the pupal period, in adult male stages.  </t>
  </si>
  <si>
    <t>PRKD2</t>
  </si>
  <si>
    <t>protein kinase D2</t>
  </si>
  <si>
    <t>Q9BZL6</t>
  </si>
  <si>
    <t>19:47177532-47220384</t>
  </si>
  <si>
    <t>ENST00000433867</t>
  </si>
  <si>
    <t>PRKDC</t>
  </si>
  <si>
    <t>protein kinase, DNA-activated, catalytic subunit</t>
  </si>
  <si>
    <t>HYRC|HYRC1</t>
  </si>
  <si>
    <t>P78527</t>
  </si>
  <si>
    <t>Malignant_tumor_of_breast, Microcephaly, Inborn_genetic_diseases, Immunodeficiency_26_without_neurologic_abnormalities, Severe_combined_immunodeficiency_due_to_DNA-PKcs_deficiency</t>
  </si>
  <si>
    <t>8:48685669-48872743</t>
  </si>
  <si>
    <t>ENST00000314191</t>
  </si>
  <si>
    <t>PRKN</t>
  </si>
  <si>
    <t>parkin RBR E3 ubiquitin protein ligase</t>
  </si>
  <si>
    <t>PARK2</t>
  </si>
  <si>
    <t>O60260</t>
  </si>
  <si>
    <t>park</t>
  </si>
  <si>
    <t>FBgn0041100</t>
  </si>
  <si>
    <t>HEL1</t>
  </si>
  <si>
    <t>S000001725</t>
  </si>
  <si>
    <t>Neoplasm_of_ovary, Autism_spectrum_disorder, Lung_carcinoma, Leprosy,_susceptibility_to,_2, See_cases, Inborn_genetic_diseases, Young-onset_Parkinson_disease, Autosomal_recessive_juvenile_Parkinson_disease_2, Lung_cancer</t>
  </si>
  <si>
    <t>6:161768452-163148803</t>
  </si>
  <si>
    <t>ENST00000366898</t>
  </si>
  <si>
    <t>6.9346e-07</t>
  </si>
  <si>
    <t>parkin (park) encodes an E3 ubiquitin ligase with a key role in protein ubiquitination. It is involved in mitochondrion organization, oxidative stress and locomotion.</t>
  </si>
  <si>
    <t xml:space="preserve">The gene parkin is referred to in FlyBase by the symbol Dmel\park (CG10523, FBgn0041100). It is a protein_coding_gene from Dmel. It has 2 annotated transcripts and 2 polypeptides (1 unique). Gene sequence location is 3L:21194754..21196853. Its molecular function is described by: ubiquitin protein ligase activity; ubiquitin conjugating enzyme binding; ubiquitin-protein transferase activity; protein binding. It is involved in the biological process described with 30 unique terms, many of which group under: macromolecule catabolic process; regulation of protein modification process; cell death; male gamete generation; regulation of locomotor rhythm. 61 alleles are reported. The phenotypes of these alleles manifest in: non-membrane-bounded organelle; endomembrane system; adult heart; supramolecular fiber; adult dorsal vessel. The phenotypic classes of alleles include: phenotype; some die during P-stage; sterile; abnormal flight. Summary of modENCODE Temporal Expression Profile:  Temporal profile ranges from a peak of moderately high expression to a trough of low expression.  Peak expression observed in adult male stages.  </t>
  </si>
  <si>
    <t>PRODH</t>
  </si>
  <si>
    <t>proline dehydrogenase 1</t>
  </si>
  <si>
    <t>O43272</t>
  </si>
  <si>
    <t>slgA</t>
  </si>
  <si>
    <t>FBgn0003423</t>
  </si>
  <si>
    <t>PUT1</t>
  </si>
  <si>
    <t>S000004132</t>
  </si>
  <si>
    <t>Schizophrenia_4, Proline_dehydrogenase_deficiency, Inborn_genetic_diseases</t>
  </si>
  <si>
    <t>22:18900294-18924066</t>
  </si>
  <si>
    <t>ENST00000357068</t>
  </si>
  <si>
    <t>5.3577e-12</t>
  </si>
  <si>
    <t xml:space="preserve">The gene sluggish A is referred to in FlyBase by the symbol Dmel\slgA (CG1417, FBgn0003423). It is a protein_coding_gene from Dmel. It has 14 annotated transcripts and 14 polypeptides (5 unique). Gene sequence location is X:21374002..21385159. Its molecular function is described by: FAD binding; proline dehydrogenase activity. It is involved in the biological process described with: locomotory behavior; aggressive behavior; proline catabolic process to glutamate; phototaxis; proline catabolic process. 25 alleles are reported. The phenotypes of these alleles manifest in: mitochondrion; s-LNv neuron. The phenotypic classes of alleles include: hypoactive; abnormal behavior; phenotype; abnormal locomotor behavior. Summary of modENCODE Temporal Expression Profile:  Temporal profile ranges from a peak of high expression to a trough of low expression.  Peak expression observed during late larval stages, at stages throughout the pupal period, in adult male stages.  </t>
  </si>
  <si>
    <t>PRPF39</t>
  </si>
  <si>
    <t>pre-mRNA processing factor 39</t>
  </si>
  <si>
    <t>Q86UA1</t>
  </si>
  <si>
    <t>CG1646</t>
  </si>
  <si>
    <t>FBgn0039600</t>
  </si>
  <si>
    <t>PRP39</t>
  </si>
  <si>
    <t>S000004509</t>
  </si>
  <si>
    <t>14:45553302-45585485</t>
  </si>
  <si>
    <t>ENST00000355765</t>
  </si>
  <si>
    <t xml:space="preserve">The gene pre-mRNA processing factor 39 is referred to in FlyBase by the symbol Dmel\Prp39 (CG1646, FBgn0039600). It is a protein_coding_gene from Dmel. It has 5 annotated transcripts and 5 polypeptides (3 unique). Gene sequence location is 3R:28812102..28817354. Its molecular function is unknown. It is involved in the biological process described with: mRNA splicing, via spliceosome; mRNA 5'-splice site recognition; regulation of alternative mRNA splicing, via spliceosome. 6 alleles are reported. No phenotypic data is available. The phenotypic class of alleles includes: viable. Summary of modENCODE Temporal Expression Profile:  Temporal profile ranges from a peak of high expression to a trough of moderate expression.  Peak expression observed within 00-12 hour embryonic stages.  </t>
  </si>
  <si>
    <t>PRPF8</t>
  </si>
  <si>
    <t>pre-mRNA processing factor 8</t>
  </si>
  <si>
    <t>RP13</t>
  </si>
  <si>
    <t>Q6P2Q9</t>
  </si>
  <si>
    <t>Prp8</t>
  </si>
  <si>
    <t>FBgn0033688</t>
  </si>
  <si>
    <t>PRP8</t>
  </si>
  <si>
    <t>S000001208</t>
  </si>
  <si>
    <t>Retinal_dystrophy, Retinitis_pigmentosa, Irido-corneo-trabecular_dysgenesis, Retinitis_pigmentosa_13, Autosomal_dominant_retinitis_pigmentosa, Inborn_genetic_diseases, Retinitis_Pigmentosa,_Dominant, Developmental_disorder</t>
  </si>
  <si>
    <t>17:1553923-1588176</t>
  </si>
  <si>
    <t>ENST00000572621</t>
  </si>
  <si>
    <t>pre-mRNA processing factor 8 (Prp8) is an essential gene that encodes the largest and most highly conserved splicing factor. It is a core component of the U5 snRNP, with a key function in pre-mRNA processing catalyzed by the spliceosome.</t>
  </si>
  <si>
    <t xml:space="preserve">The gene pre-mRNA processing factor 8 is referred to in FlyBase by the symbol Dmel\Prp8 (CG8877, FBgn0033688). It is a protein_coding_gene from Dmel. It has one annotated transcript and one polypeptide. Gene sequence location is 2R:12154258..12162998. Its molecular function is described by 6 unique terms, many of which group under: RNA binding; organic cyclic compound binding; heterocyclic compound binding; nucleic acid binding; binding. It is involved in the biological process described with: mRNA splicing, via spliceosome; ventral cord development; spliceosomal tri-snRNP complex assembly; spermatogenesis. 32 alleles are reported. The phenotypes of these alleles manifest in: mitochondrion; I band; scutellar bristle; muscle cell; cellular anatomical entity. The phenotypic classes of alleles include: increased mortality; increased mortality during development; visible; phenotype. Summary of modENCODE Temporal Expression Profile:  Temporal profile ranges from a peak of very high expression to a trough of moderate expression.  Peak expression observed within 00-06 hour embryonic stages.  </t>
  </si>
  <si>
    <t>PRR12</t>
  </si>
  <si>
    <t>proline rich 12</t>
  </si>
  <si>
    <t>KIAA1205</t>
  </si>
  <si>
    <t>Q9ULL5</t>
  </si>
  <si>
    <t>CG17233</t>
  </si>
  <si>
    <t>FBgn0036958</t>
  </si>
  <si>
    <t>PRR12-associated_Intellectual_Disability, PRR12-related_neuroocular_syndrome, Neurodevelopmental_disorder, Intellectual_disability, See_cases, PPR12-associated_neurodevelopmental_disorder, Inborn_genetic_diseases, Neuroocular_syndrome</t>
  </si>
  <si>
    <t>19:50094900-50129696</t>
  </si>
  <si>
    <t>ENST00000418929</t>
  </si>
  <si>
    <t xml:space="preserve">This gene is referred to in FlyBase by the symbol Dmel\CG17233 (FBgn0036958). It is a protein_coding_gene from Dmel. It has 8 annotated transcripts and 8 polypeptides (7 unique). Gene sequence location is 3L:20233173..20241903. Its molecular function is described by: . It is involved in the biological process described with: . 8 alleles are reported. The phenotype of these alleles manifest in: trichogen cell. The phenotypic classes of alleles include: partially lethal - majority die; viable; some die during pupal stage; visible. Summary of modENCODE Temporal Expression Profile:  Temporal profile ranges from a peak of moderately high expression to a trough of moderate expression.  Peak expression observed within 00-18 hour embryonic stages, during early pupal stages, in adult female stages.  </t>
  </si>
  <si>
    <t>PRUNE2</t>
  </si>
  <si>
    <t>prune homolog 2 with BCH domain</t>
  </si>
  <si>
    <t>C9orf65|KIAA0367</t>
  </si>
  <si>
    <t>Q8WUY3</t>
  </si>
  <si>
    <t>CG11593</t>
  </si>
  <si>
    <t>FBgn0035488</t>
  </si>
  <si>
    <t>PPX1</t>
  </si>
  <si>
    <t>S000001244</t>
  </si>
  <si>
    <t>9:79226292-79521003</t>
  </si>
  <si>
    <t>ENST00000376718</t>
  </si>
  <si>
    <t>4.9601e-28</t>
  </si>
  <si>
    <t xml:space="preserve">This gene is referred to in FlyBase by the symbol Dmel\CG11593 (FBgn0035488). It is a protein_coding_gene from Dmel. It has 2 annotated transcripts and 2 polypeptides (1 unique). Gene sequence location is 3L:4037523..4040482. Its molecular function is unknown. The biological processes in which it is involved are not known. 5 alleles are reported. The phenotype of these alleles manifest in: border follicle cell. The phenotypic classes of alleles include: abnormal cell migration; viable; some die during pupal stage; abnormal cell adhesion; lethal - all die before end of pupal stage. Summary of modENCODE Temporal Expression Profile:  Temporal profile ranges from a peak of moderately high expression to a trough of low expression.  Peak expression observed within 00-12 hour embryonic stages, during early pupal stages, in adult female stages.  </t>
  </si>
  <si>
    <t>PSD3</t>
  </si>
  <si>
    <t>pleckstrin and Sec7 domain containing 3</t>
  </si>
  <si>
    <t>Q9NYI0</t>
  </si>
  <si>
    <t>Efa6</t>
  </si>
  <si>
    <t>FBgn0051158</t>
  </si>
  <si>
    <t>SYT1</t>
  </si>
  <si>
    <t>S000006299</t>
  </si>
  <si>
    <t>8:18384811-18942240</t>
  </si>
  <si>
    <t>ENST00000327040</t>
  </si>
  <si>
    <t>Exchange factor for Arf 6 (Efa6) encodes a Guanine Nucleotide Exchange Factor (GEF) that sustains activation of Arf family GTPases. They are active in dynamic actin rearrangement during cell shapes changes as well as cell patterning within epithelia.</t>
  </si>
  <si>
    <t xml:space="preserve">The gene Exchange factor for Arf 6 is referred to in FlyBase by the symbol Dmel\Efa6 (CG31158, FBgn0051158). It is a protein_coding_gene from Dmel. It has 5 annotated transcripts and 5 polypeptides (all unique). Gene sequence location is 3R:22587755..22608842. Its molecular function is described by: phospholipid binding; guanyl-nucleotide exchange factor activity; microtubule binding. It is involved in the biological process described with: positive regulation of ARF protein signal transduction; response to alcohol; negative regulation of microtubule polymerization; axoneme assembly; compound eye morphogenesis. 32 alleles are reported. The phenotypes of these alleles manifest in: plasma membrane bounded cell projection; cellular anatomical entity; axon; neuropil; actin-based cell projection. The phenotypic classes of alleles include: increased mortality; phenotype; abnormal feeding behavior; viable. Summary of modENCODE Temporal Expression Profile:  Temporal profile ranges from a peak of moderately high expression to a trough of low expression.  Peak expression observed within 00-06 hour embryonic stages, at stages throughout the pupal period, in adult female stages.  </t>
  </si>
  <si>
    <t>PSMD12</t>
  </si>
  <si>
    <t>proteasome 26S subunit, non-ATPase 12</t>
  </si>
  <si>
    <t>O00232</t>
  </si>
  <si>
    <t>Rpn5</t>
  </si>
  <si>
    <t>FBgn0028690</t>
  </si>
  <si>
    <t>RPN5</t>
  </si>
  <si>
    <t>S000002306</t>
  </si>
  <si>
    <t>Spermatogenic_failure_18, Stankiewicz-Isidor_syndrome, See_cases, Inborn_genetic_diseases, Global_developmental_delay</t>
  </si>
  <si>
    <t>17:65334032-65362743</t>
  </si>
  <si>
    <t>ENST00000356126</t>
  </si>
  <si>
    <t xml:space="preserve">The gene Regulatory particle non-ATPase 5 is referred to in FlyBase by the symbol Dmel\Rpn5 (CG1100, FBgn0028690). It is a protein_coding_gene from Dmel. It has one annotated transcript and one polypeptide. Gene sequence location is 3R:5789493..5791569. Its molecular function is described by: . It is involved in the biological process described with: proteasome-mediated ubiquitin-dependent protein catabolic process. 6 alleles are reported. No phenotypic data is available. The phenotypic classes of alleles include: lethal; abnormal pain response; viable; abnormal immune response; lethal - all die during P-stage; partially lethal - majority die. Summary of modENCODE Temporal Expression Profile:  Temporal profile ranges from a peak of very high expression to a trough of moderately high expression.  Peak expression observed within 00-06 hour embryonic stages, during late larval stages, during early pupal stages, in adult female stages.  </t>
  </si>
  <si>
    <t>PTBP2</t>
  </si>
  <si>
    <t>polypyrimidine tract binding protein 2</t>
  </si>
  <si>
    <t>Q9UKA9</t>
  </si>
  <si>
    <t>heph</t>
  </si>
  <si>
    <t>FBgn0011224</t>
  </si>
  <si>
    <t>MRD1</t>
  </si>
  <si>
    <t>S000006316</t>
  </si>
  <si>
    <t>1:97187221-97289294</t>
  </si>
  <si>
    <t>ENST00000426398</t>
  </si>
  <si>
    <t>hephaestus (heph) encodes a nucleo-cytoplasmic shuttling protein that regulates osk mRNA translation. It is involved in spermatid individualization and Notch signalling regulation.</t>
  </si>
  <si>
    <t xml:space="preserve">The gene hephaestus is referred to in FlyBase by the symbol Dmel\heph (CG31000, FBgn0011224). It is a protein_coding_gene from Dmel. It has 25 annotated transcripts and 25 polypeptides (10 unique). Gene sequence location is 3R:31846987..32015520. Its molecular function is described by: translation repressor activity, mRNA regulatory element binding; mRNA 3'-UTR binding; mRNA binding. It is involved in the biological process described with 8 unique terms, many of which group under: metamorphosis; imaginal disc-derived appendage development; imaginal disc-derived wing morphogenesis; imaginal disc-derived appendage morphogenesis; microtubule-based process. 130 alleles are reported. The phenotypes of these alleles manifest in: ganglion; membrane-bounded organelle; chaeta; epithelium; stem cell. The phenotypic classes of alleles include: phenotype; abnormal learning; fertile; abnormal behavior. Summary of modENCODE Temporal Expression Profile:  Temporal profile ranges from a peak of high expression to a trough of moderate expression.  Peak expression observed within 00-06 hour embryonic stages, during early pupal stages.  </t>
  </si>
  <si>
    <t>PTCHD1</t>
  </si>
  <si>
    <t>patched domain containing 1</t>
  </si>
  <si>
    <t>Q96NR3</t>
  </si>
  <si>
    <t>Ptr</t>
  </si>
  <si>
    <t>FBgn0262867</t>
  </si>
  <si>
    <t>NCR1</t>
  </si>
  <si>
    <t>S000005927</t>
  </si>
  <si>
    <t>Abnormality_of_brain_morphology, Autism,_susceptibility_to,_X-linked_4, Intellectual_disability, PTCHD1-related_autism_and_intellectual_disability, See_cases, PTCHD1-related_neurodevelopmental_disorder, Inborn_genetic_diseases, Developmental_disorder</t>
  </si>
  <si>
    <t>X:23352133-23422489</t>
  </si>
  <si>
    <t>ENST00000379361</t>
  </si>
  <si>
    <t>The gene Patched-related is referred to in FlyBase by the symbol Dmel\Ptr (CG11212, FBgn0262867). It is a protein_coding_gene from Dmel. It has 5 annotated transcripts and 5 polypeptides (3 unique). Gene sequence location is 2R:6181748..6196320. Its molecular function is described by: . It is involved in the biological process described with: cognition. 12 alleles are reported. The phenotypes of these alleles manifest in: embryonic/larval central nervous system; neurite; central nervous system. The phenotypic class of alleles includes: abnormal neuroanatomy.</t>
  </si>
  <si>
    <t>PTCHD1-AS</t>
  </si>
  <si>
    <t>PTCHD1 antisense RNA (head to head)</t>
  </si>
  <si>
    <t>Inborn_genetic_diseases, Vitamin_D-dependent_rickets,_type_2, Familial_X-linked_hypophosphatemic_vitamin_D_refractory_rickets, Hypophosphatemic_rickets</t>
  </si>
  <si>
    <t>PTDSS1</t>
  </si>
  <si>
    <t>phosphatidylserine synthase 1</t>
  </si>
  <si>
    <t>P48651</t>
  </si>
  <si>
    <t>CG4825</t>
  </si>
  <si>
    <t>FBgn0037010</t>
  </si>
  <si>
    <t>See_cases, Lenz-Majewski_hyperostosis_syndrome, Inborn_genetic_diseases</t>
  </si>
  <si>
    <t>8:97273943-97349223</t>
  </si>
  <si>
    <t>ENST00000517309</t>
  </si>
  <si>
    <t>PTEN</t>
  </si>
  <si>
    <t>phosphatase and tensin homolog</t>
  </si>
  <si>
    <t>BZS|MHAM</t>
  </si>
  <si>
    <t>P60484</t>
  </si>
  <si>
    <t>Pten</t>
  </si>
  <si>
    <t>FBgn0026379</t>
  </si>
  <si>
    <t>TEP1</t>
  </si>
  <si>
    <t>S000005072</t>
  </si>
  <si>
    <t>Transitional_cell_carcinoma_of_the_bladder, Breast_neoplasm, Hereditary_breast_ovarian_cancer_syndrome, Glioblastoma, Uterine_carcinosarcoma, Malignant_neoplasm_of_body_of_uterus, Vater_association_with_macrocephaly_and_ventriculomegaly, Mediastinal_germ_cell_tumor, PTEN_hamartoma_tumor_syndrome, Malignant_melanoma_of_skin, Glioma_susceptibility_2, Uterine_corpus_cancer, See_cases, Malignant_tumor_of_prostate, Cerebral_visual_impairment, Macrocephaly-autism_syndrome, Breast_and/or_ovarian_cancer, Acute_megakaryoblastic_leukemia, Inborn_genetic_diseases, Bannayan-Riley-Ruvalcaba_syndrome, Melanoma,_cutaneous_malignant,_susceptibility_to,_1, developmental_delay_with_seizures, Carcinoma_of_colon, Neoplasm, Atypical_endometrial_hyperplasia, VACTERL_with_hydrocephalus, Neoplasm_of_ovary, Loss_of_consciousness, Malignant_tumor_of_floor_of_mouth, PTEN_hamartoma_tumor_syndromes, Microcephaly, Lhermitte-Duclos_disease, Gastric_cancer, Thyroid_cancer,_nonmedullary,_2, Melanoma, Ovarian_cancer, Small_cell_lung_carcinoma, Myeloproliferative_neoplasm,_unclassifiable, Autism, Seizure, Papillary_renal_cell_carcinoma_type_1, Autistic_behavior, Infantile_spasms, Macrocephaly, Meningioma, Gastric_adenocarcinoma, Developmental_regression, Global_developmental_delay, Malignant_tumor_of_urinary_bladder, Malignant_tumor_of_breast, PTEN-related_disorder, Neoplasm_of_brain, Squamous_cell_lung_carcinoma, Neoplasm_of_the_large_intestine, Neurodevelopmental_delay, Squamous_cell_carcinoma_of_the_head_and_neck, Large_for_gestational_age, Cognitive_impairment, Intellectual_disability, Cowden_syndrome_1, Endometrial_carcinoma, Familial_ovarian_cancer, Neoplasm_of_uterine_cervix, Hereditary_cancer-predisposing_syndrome, Familial_meningioma, Cowden_syndrome, Prostate_adenocarcinoma</t>
  </si>
  <si>
    <t>10:89622870-89731687</t>
  </si>
  <si>
    <t>ENST00000371953</t>
  </si>
  <si>
    <t>Phosphatase and tensin homolog (Pten) encodes a dual lipid and protein phosphatase that primarily counters the effects of the insulin-regulated lipid kinase, encoded by Pi3K92E. It inhibits cell growth, cell proliferation and cellular events controlling cytoskeletal and junctional rearrangements.</t>
  </si>
  <si>
    <t xml:space="preserve">The gene Phosphatase and tensin homolog is referred to in FlyBase by the symbol Dmel\Pten (CG5671, FBgn0026379). It is a protein_coding_gene from Dmel. It has 7 annotated transcripts and 7 polypeptides (3 unique). Gene sequence location is 2L:10256319..10261049. Its molecular function is described by 8 unique terms, many of which group under: phosphoric ester hydrolase activity; hydrolase activity, acting on ester bonds; catalytic activity; hydrolase activity; phosphatase activity. It is involved in the biological process described with 57 unique terms, many of which group under: animal organ morphogenesis; localization of cell; locomotion; larval lymph gland hemopoiesis; extracellular matrix organization. 42 alleles are reported. The phenotypes of these alleles manifest in: plasma membrane bounded cell projection; cellular anatomical entity; myoblast; epithelial cell; adult mechanosensory neuron. The phenotypic classes of alleles include: lethal - all die before end of prepupal stage; phenotype; lethal; abnormal flight.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</si>
  <si>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PON1</t>
  </si>
  <si>
    <t>paraoxonase 1</t>
  </si>
  <si>
    <t>PON</t>
  </si>
  <si>
    <t>P27169</t>
  </si>
  <si>
    <t>Microvascular_complications_of_diabetes,_susceptibility_to,_5, Coronary_artery_disease,_susceptibility_to, Coronary_artery_spasm_2,_susceptibility_to, Inborn_genetic_diseases, Amyotrophic_lateral_sclerosis, Enzyme_activity_finding</t>
  </si>
  <si>
    <t>7:94926988-95025673</t>
  </si>
  <si>
    <t>ENST00000222381</t>
  </si>
  <si>
    <t>9.8142e-11</t>
  </si>
  <si>
    <t>PPP1R1B</t>
  </si>
  <si>
    <t>protein phosphatase 1 regulatory inhibitor subunit 1B</t>
  </si>
  <si>
    <t>Q9UD71</t>
  </si>
  <si>
    <t>17:37782993-37792879</t>
  </si>
  <si>
    <t>ENST00000254079</t>
  </si>
  <si>
    <t>PTGS2</t>
  </si>
  <si>
    <t>prostaglandin-endoperoxide synthase 2</t>
  </si>
  <si>
    <t>P35354</t>
  </si>
  <si>
    <t>CG4009</t>
  </si>
  <si>
    <t>FBgn0038469</t>
  </si>
  <si>
    <t>YHR140W</t>
  </si>
  <si>
    <t>S000001182</t>
  </si>
  <si>
    <t>1:186640923-186649559</t>
  </si>
  <si>
    <t>ENST00000367468</t>
  </si>
  <si>
    <t xml:space="preserve">This gene is referred to in FlyBase by the symbol Dmel\CG4009 (FBgn0038469). It is a protein_coding_gene from Dmel. It has 2 annotated transcripts and 2 polypeptides (1 unique). Gene sequence location is 3R:17033588..17036045. Its molecular function is described by: peroxidase activity; heme binding. It is involved in the biological process described with: response to oxidative stress. 4 alleles are reported. No phenotypic data is available. The phenotypic class of alleles includes: viable. Summary of modENCODE Temporal Expression Profile:  Temporal profile ranges from a peak of high expression to a trough of no expression detected.  Peak expression observed in adult female stages.  </t>
  </si>
  <si>
    <t>PTK7</t>
  </si>
  <si>
    <t>protein tyrosine kinase 7 (inactive)</t>
  </si>
  <si>
    <t>Q13308</t>
  </si>
  <si>
    <t>otk</t>
  </si>
  <si>
    <t>FBgn0004839</t>
  </si>
  <si>
    <t>6:43044006-43129457</t>
  </si>
  <si>
    <t>ENST00000481273</t>
  </si>
  <si>
    <t>off-track (otk) encodes a protein that associates with the product of PlexA to receive a repulsive signal from the product of Sema1a contributing to axon guidance in the central nervous system and motor neurons. The product of otk is also associated with non-canonical Wnt signaling, opposing canonical Wnt signaling activation.</t>
  </si>
  <si>
    <t xml:space="preserve">The gene off-track is referred to in FlyBase by the symbol Dmel\otk (CG8967, FBgn0004839). It is a protein_coding_gene from Dmel. It has 2 annotated transcripts and 2 polypeptides (all unique). Gene sequence location is 2R:12001473..12019846. Its molecular function is described by 8 unique terms, many of which group under: binding; protein binding; protein dimerization activity; Wnt-protein binding; transferase activity. It is involved in the biological process described with 10 unique terms, many of which group under: regulation of cell communication; primary metabolic process; negative regulation of cellular process; male sex differentiation; nitrogen compound metabolic process. 31 alleles are reported. The phenotypes of these alleles manifest in: protocerebrum; adult sensillum; axon; neuropil; visual system. The phenotypic classes of alleles include: sterile; abnormal neuroanatomy; viable; phenotype. Summary of modENCODE Temporal Expression Profile:  Temporal profile ranges from a peak of high expression to a trough of very low expression.  Peak expression observed within 06-18 hour embryonic stages.  </t>
  </si>
  <si>
    <t>PTPN11</t>
  </si>
  <si>
    <t>protein tyrosine phosphatase non-receptor type 11</t>
  </si>
  <si>
    <t>NS1</t>
  </si>
  <si>
    <t>Q06124</t>
  </si>
  <si>
    <t>csw</t>
  </si>
  <si>
    <t>FBgn0000382</t>
  </si>
  <si>
    <t>PTP3</t>
  </si>
  <si>
    <t>S000000877</t>
  </si>
  <si>
    <t>Atrial_septal_defect,_ostium_secundum_type, B_lymphoblastic_leukemia_lymphoma,_no_ICD-O_subtype, Abnormal_facial_shape, Ptosis, Noonan_syndrome_and_Noonan-related_syndrome, Cardio-facio-cutaneous_syndrome, Abnormal_bleeding, Tricuspid_regurgitation, Right_ventricular_hypertrophy, Wide_nasal_bridge, Pectus_excavatum, Juvenile_myelomonocytic_leukemia, Primary_dilated_cardiomyopathy, Astrocytoma, Intellectual_disability,_mild, Noonan_syndrome_1, Multiple_myeloma, RASopathy, Dysplastic_pulmonary_valve, Neurodevelopmental_abnormality, Epicanthal_fold, Premature_ventricular_contraction, Specific_learning_disability, Neurofibroma, Failure_to_thrive, Metachondromatosis, PTPN11_Related_Disorders, See_cases, Non-immune_hydrops_fetalis, Malignant_neoplastic_disease, Early_T_cell_progenitor_acute_lymphoblastic_leukemia, PTPN11-related_disorder, Thrombocytopenia, Inborn_genetic_diseases, Cafe-au-lait_spot, Abnormal_pinna_morphology, Proportionate_short_stature, Noonan_syndrome, B-cell_chronic_lymphocytic_leukemia, Lymphoma, Autism_spectrum_disorder, Depressed_nasal_ridge, Microcephaly, Scoliosis, History_of_neurodevelopmental_disorder, Neurofibromatosis-Noonan_syndrome, Noonan_syndrome_with_multiple_lentigines, Cardiovascular_phenotype, Brachycephaly, Neuroblastoma, Arrhythmogenic_right_ventricular_cardiomyopathy, Global_developmental_delay, Neoplasm_of_brain, Werner_syndrome, Hypertrophic_cardiomyopathy, Abnormality_of_cardiovascular_system_morphology, Patent_ductus_arteriosus, Neoplasm_of_the_large_intestine, LEOPARD_syndrome_1, Short_stature, Squamous_cell_lung_carcinoma, Intellectual_disability, Neurodevelopmental_disorder, CBL-related_disorder, Noonan_syndrome_3, Cardiomyopathy, Hereditary_cancer-predisposing_syndrome, Acute_myeloid_leukemia, Strabismus, Acute_megakaryoblastic_leukemia_in_down_syndrome</t>
  </si>
  <si>
    <t>12:112856155-112947717</t>
  </si>
  <si>
    <t>ENST00000351677</t>
  </si>
  <si>
    <t>corkscrew (csw) encodes a non receptor tyrosine phosphatase acting downstream of receptor tyrosine kinases (RTKs) such as Egfr, tor and FGF RTKs. The product of csw contributes to growth regulation, cell survival and developmental patterning.</t>
  </si>
  <si>
    <t xml:space="preserve">The gene corkscrew is referred to in FlyBase by the symbol Dmel\csw (CG3954, FBgn0000382). It is a protein_coding_gene from Dmel. It has 4 annotated transcripts and 4 polypeptides (all unique). Gene sequence location is X:2094234..2115701. Its molecular function is described by: phosphotyrosine residue binding; non-membrane spanning protein tyrosine phosphatase activity; transmembrane receptor protein tyrosine kinase adaptor activity. It is involved in the biological process described with 18 unique terms, many of which group under: open tracheal system development; ovarian follicle cell development; cellular response to endogenous stimulus; membrane organization; tripartite regional subdivision. 70 alleles are reported. The phenotypes of these alleles manifest in: abdomen; ectoderm; gut; pretarsus; M phase. The phenotypic classes of alleles include: some die during embryonic stage; phenotype; increased mortality; abnormal cell cycle. Summary of modENCODE Temporal Expression Profile:  Temporal profile ranges from a peak of high expression to a trough of low expression.  Peak expression observed during early pupal stages.  </t>
  </si>
  <si>
    <t>PTPN4</t>
  </si>
  <si>
    <t>protein tyrosine phosphatase non-receptor type 4</t>
  </si>
  <si>
    <t>P29074</t>
  </si>
  <si>
    <t>Ptpmeg</t>
  </si>
  <si>
    <t>FBgn0261985</t>
  </si>
  <si>
    <t>Autism, Intellectual_disability, Inborn_genetic_diseases</t>
  </si>
  <si>
    <t>2:120517207-120741394</t>
  </si>
  <si>
    <t>ENST00000263708</t>
  </si>
  <si>
    <t>Protein tyrosine phosphatase Meg (Ptpmeg) encodes a tyrosine phosphatase that interacts with the product of Eps-15. It negatively regulates border cell migration during oogenesis. It also inhibits the EGFR/Ras/mitogen-activated protein kinase signaling pathway during wing morphogenesis.</t>
  </si>
  <si>
    <t>The gene Protein tyrosine phosphatase Meg is referred to in FlyBase by the symbol Dmel\Ptpmeg (CG1228, FBgn0261985). It is a protein_coding_gene from Dmel. It has 5 annotated transcripts and 5 polypeptides (1 unique). Gene sequence location is 3L:328097..356050. Its molecular function is described by: protein tyrosine phosphatase activity; cytoskeletal protein binding; non-membrane spanning protein tyrosine phosphatase activity. It is involved in the biological process described with 9 unique terms, many of which group under: cellular macromolecule metabolic process; system development; phosphorus metabolic process; negative regulation of response to stimulus; response to abiotic stimulus. 56 alleles are reported. The phenotypes of these alleles manifest in: sense organ; adult thorax; gland; reproductive system; external sensory organ. The phenotypic classes of alleles include: fertile; phenotype; semi-sterile; viable.</t>
  </si>
  <si>
    <t>PTPRB</t>
  </si>
  <si>
    <t>protein tyrosine phosphatase receptor type B</t>
  </si>
  <si>
    <t>PTPB</t>
  </si>
  <si>
    <t>P23467</t>
  </si>
  <si>
    <t>Ptp4E</t>
  </si>
  <si>
    <t>FBgn0004368</t>
  </si>
  <si>
    <t>PTP1</t>
  </si>
  <si>
    <t>S000002389</t>
  </si>
  <si>
    <t>12:70910630-71031220</t>
  </si>
  <si>
    <t>ENST00000334414</t>
  </si>
  <si>
    <t>Protein tyrosine phosphatase 4E (Ptp4E) encodes a transmembrane receptor tyrosine phosphatase closely related to the product of Ptp10D. Ptp4E single mutants have no known phenotypes. However, Ptp4E-Ptp10D double mutants have lethal respiratory defects. The product of Ptp4E regulates signaling through the receptor tyrosine kinases encoded by Egfr, btl and Pvr.</t>
  </si>
  <si>
    <t xml:space="preserve">The gene Protein tyrosine phosphatase 4E is referred to in FlyBase by the symbol Dmel\Ptp4E (CG6899, FBgn0004368). It is a protein_coding_gene from Dmel. It has 7 annotated transcripts and 7 polypeptides (4 unique). Gene sequence location is X:4939128..4955916. Its molecular function is described by: transmembrane receptor protein tyrosine phosphatase activity; protein tyrosine phosphatase activity. It is involved in the biological process described with 9 unique terms, many of which group under: open tracheal system development; axon guidance; plasma membrane bounded cell projection morphogenesis; vascular endothelial growth factor receptor signaling pathway; branching morphogenesis of an epithelial tube. 18 alleles are reported. The phenotype of these alleles manifest in: larval ventral nerve cord. The phenotypic classes of alleles include: viable; some die during pupal stage; abnormal neuroanatomy; female semi-sterile; fertile; partially lethal - majority die. Summary of modENCODE Temporal Expression Profile:  Temporal profile ranges from a peak of moderately high expression to a trough of moderate expression.  Peak expression observed within 00-18 hour embryonic stages, during early pupal stages, in adult female stages.  </t>
  </si>
  <si>
    <t>PTPRC</t>
  </si>
  <si>
    <t>protein tyrosine phosphatase receptor type C</t>
  </si>
  <si>
    <t>CD45</t>
  </si>
  <si>
    <t>P08575</t>
  </si>
  <si>
    <t>Ptp69D</t>
  </si>
  <si>
    <t>FBgn0014007</t>
  </si>
  <si>
    <t>Immunodeficiency_105, See_cases, Inborn_genetic_diseases, Immunodeficiency_104, Hepatitis_C_virus,_susceptibility_to</t>
  </si>
  <si>
    <t>1:198607801-198726545</t>
  </si>
  <si>
    <t>ENST00000442510</t>
  </si>
  <si>
    <t>Protein tyrosine phosphatase 69D (Ptp69D) encodes a transmembrane receptor tyrosine phosphatase (RPTP). It genetically interacts with the other RPTP genes and its mutants have embryonic motor axon guidance phenotypes. In particular, Ptp10D-Ptp69D double mutants have a strong phenotype in which embryonic CNS axons abnormally cross the ventral midline. The product of Ptp69D physically and genetically interacts with the product of Dscam1 to regulate arborization of mechanosensory neurons.</t>
  </si>
  <si>
    <t xml:space="preserve">The gene Protein tyrosine phosphatase 69D is referred to in FlyBase by the symbol Dmel\Ptp69D (CG10975, FBgn0014007). It is a protein_coding_gene from Dmel. It has 2 annotated transcripts and 2 polypeptides (all unique). Gene sequence location is 3L:12734945..12741568. Its molecular function is described by: transmembrane receptor protein tyrosine phosphatase activity; protein tyrosine phosphatase activity. It is involved in the biological process described with 8 unique terms, many of which group under: macromolecule modification; cellular protein modification process; primary metabolic process; dephosphorylation; organonitrogen compound metabolic process. 77 alleles are reported. The phenotypes of these alleles manifest in: cellular anatomical entity; somatodendritic compartment; nerve; axon; cell projection. The phenotypic classes of alleles include: phenotype; visible; increased mortality during development; increased mortality. Summary of modENCODE Temporal Expression Profile:  Temporal profile ranges from a peak of moderately high expression to a trough of low expression.  Peak expression observed within 00-18 hour embryonic stages, during early pupal stages, in adult female stages.  </t>
  </si>
  <si>
    <t>PTPRT</t>
  </si>
  <si>
    <t>protein tyrosine phosphatase receptor type T</t>
  </si>
  <si>
    <t>O14522</t>
  </si>
  <si>
    <t>Ptp36E</t>
  </si>
  <si>
    <t>FBgn0267486</t>
  </si>
  <si>
    <t>PTP2</t>
  </si>
  <si>
    <t>S000005734</t>
  </si>
  <si>
    <t>Abnormality_of_brain_morphology, Inborn_genetic_diseases, PTPRT-associated_neurodevelopmentaldisorder</t>
  </si>
  <si>
    <t>20:40701392-41818610</t>
  </si>
  <si>
    <t>ENST00000373187</t>
  </si>
  <si>
    <t>Protein tyrosine phosphatase 36E (Ptp36E) encodes a tyrosine-specific protein phosphatase. It is probably a cytoplasmic protein, as it lacks a predicted transmembrane domain, but little is known about its function.</t>
  </si>
  <si>
    <t>The gene Protein tyrosine phosphatase 36E is referred to in FlyBase by the symbol Dmel\Ptp36E (CG7180, FBgn0267486). It is a protein_coding_gene from Dmel. It has 3 annotated transcripts and 3 polypeptides (1 unique). Gene sequence location is 2L:18180884..18185007. Its molecular function is described by: protein tyrosine phosphatase activity. It is involved in the biological process described with: protein dephosphorylation. 6 alleles are reported. No phenotypic data is available. The phenotypic class of alleles includes: viable.</t>
  </si>
  <si>
    <t>PXDN</t>
  </si>
  <si>
    <t>peroxidasin</t>
  </si>
  <si>
    <t>Q92626</t>
  </si>
  <si>
    <t>Pxn</t>
  </si>
  <si>
    <t>FBgn0011828</t>
  </si>
  <si>
    <t>Anterior_segment_dysgenesis_7, Developmental_cataract, Inborn_genetic_diseases</t>
  </si>
  <si>
    <t>2:1635659-1748624</t>
  </si>
  <si>
    <t>ENST00000252804</t>
  </si>
  <si>
    <t>2.5126e-07</t>
  </si>
  <si>
    <t xml:space="preserve">The gene Peroxidasin is referred to in FlyBase by the symbol Dmel\Pxn (CG12002, FBgn0011828). It is a protein_coding_gene from Dmel. It has 5 annotated transcripts and 5 polypeptides (2 unique). Gene sequence location is 3L:2601455..2630064. Its molecular function is described by: peroxidase activity; oxidoreductase activity, acting on peroxide as acceptor; heme binding. It is involved in the biological process described with: response to oxidative stress; basement membrane assembly; phagocytosis; collagen fibril organization; extracellular matrix organization. 15 alleles are reported. No phenotypic data is available. The phenotypic classes of alleles include: lethal; viable; some die during pupal stage; lethal - all die during P-stage; lethal - all die before end of pupal stage; fertile. Summary of modENCODE Temporal Expression Profile:  Temporal profile ranges from a peak of high expression to a trough of very low expression.  Peak expression observed within 12-18 embryonic stages.  </t>
  </si>
  <si>
    <t>PYHIN1</t>
  </si>
  <si>
    <t>pyrin and HIN domain family member 1</t>
  </si>
  <si>
    <t>Q6K0P9</t>
  </si>
  <si>
    <t>1:158900586-158946844</t>
  </si>
  <si>
    <t>ENST00000368140</t>
  </si>
  <si>
    <t>7.7771e-10</t>
  </si>
  <si>
    <t>QRICH1</t>
  </si>
  <si>
    <t>glutamine rich 1</t>
  </si>
  <si>
    <t>Q2TAL8</t>
  </si>
  <si>
    <t>woc</t>
  </si>
  <si>
    <t>FBgn0010328</t>
  </si>
  <si>
    <t>Autism_spectrum_disorder, Inborn_genetic_diseases, Ververi-Brady_syndrome</t>
  </si>
  <si>
    <t>3:49067140-49131796</t>
  </si>
  <si>
    <t>ENST00000395443</t>
  </si>
  <si>
    <t>without children (woc) encodes a chromatin-binding factor related to the mammalian MYM-type family of transcription factors. It is involved in telomere capping, regulation of transcription, ecdysone biosynthesis and germline stem cell differentiation.</t>
  </si>
  <si>
    <t xml:space="preserve">The gene without children is referred to in FlyBase by the symbol Dmel\woc (CG5965, FBgn0010328). It is a protein_coding_gene from Dmel. It has 5 annotated transcripts and 5 polypeptides (all unique). Gene sequence location is 3R:27256595..27264055. Its molecular function is described by: protein binding; zinc ion binding; chromatin binding. It is involved in the biological process described with: regulation of transcription by RNA polymerase II; ecdysone biosynthetic process; regulation of transcription, DNA-templated. 30 alleles are reported. The phenotypes of these alleles manifest in: endocrine system; intracellular organelle; chromosome; organelle; digestive system. The phenotypic classes of alleles include: fertile; increased mortality; increased mortality during development; phenotype. Summary of modENCODE Temporal Expression Profile:  Temporal profile ranges from a peak of very high expression to a trough of moderate expression.  Peak expression observed within 00-06 hour embryonic stages.  </t>
  </si>
  <si>
    <t>RAB11FIP5</t>
  </si>
  <si>
    <t>RAB11 family interacting protein 5</t>
  </si>
  <si>
    <t>Q9BXF6</t>
  </si>
  <si>
    <t>Rip11</t>
  </si>
  <si>
    <t>FBgn0027335</t>
  </si>
  <si>
    <t>2:73300510-73383849</t>
  </si>
  <si>
    <t>ENST00000258098</t>
  </si>
  <si>
    <t>Rab11 interacting protein (Rip11) encodes a protein that belongs to Rab11 family interacting proteins (FIP family). It binds only to the GTP bound form of the product of Rab11, thus acting as its effector. It regulates Rhodopsin transport and cytokinesis.</t>
  </si>
  <si>
    <t xml:space="preserve">The gene Rab11 interacting protein is referred to in FlyBase by the symbol Dmel\Rip11 (CG6606, FBgn0027335). It is a protein_coding_gene from Dmel. It has 5 annotated transcripts and 5 polypeptides (all unique). Gene sequence location is X:18635642..18647648. Its molecular function is described by: small GTPase binding. It is involved in the biological process described with: rhabdomere development; regulated exocytosis. 22 alleles are reported. The phenotypes of these alleles manifest in: pupa; eye photoreceptor cell; rhabdomere. The phenotypic classes of alleles include: lethal; some die during pharate adult stage; partially lethal - majority die; lethal - all die before end of P-stage. Summary of modENCODE Temporal Expression Profile:  Temporal profile ranges from a peak of high expression to a trough of moderate expression.  Peak expression observed within 00-06 hour embryonic stages.  </t>
  </si>
  <si>
    <t>RAB2A</t>
  </si>
  <si>
    <t>RAB2A, member RAS oncogene family</t>
  </si>
  <si>
    <t>RAB2</t>
  </si>
  <si>
    <t>P61019</t>
  </si>
  <si>
    <t>Rab2</t>
  </si>
  <si>
    <t>FBgn0014009</t>
  </si>
  <si>
    <t>8:61429416-61536186</t>
  </si>
  <si>
    <t>ENST00000262646</t>
  </si>
  <si>
    <t>Rab2 (Rab2) encodes a protein that belongs to the Rab family of small Ras-like GTPases that regulate vesicle trafficking. Rab2 product contributes to the maturation and fusion of endosomes and autophagosomes with lysosomes.</t>
  </si>
  <si>
    <t xml:space="preserve">The gene Rab2 is referred to in FlyBase by the symbol Dmel\Rab2 (CG3269, FBgn0014009). It is a protein_coding_gene from Dmel. It has 2 annotated transcripts and 2 polypeptides (1 unique). Gene sequence location is 2R:6696739..6699469. Its molecular function is described by: protein binding; GTP binding; GTPase activity. It is involved in the biological process described with 7 unique terms, many of which group under: transport; vesicle-mediated transport; cellular component organization or biogenesis; viral process; Ras protein signal transduction. 29 alleles are reported. The phenotypes of these alleles manifest in: endosome; gut section; cell periphery; bouton; embryonic/larval midgut. The phenotypic classes of alleles include: phenotype; increased mortality during development; visible; increased mortality.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</si>
  <si>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RAB39B</t>
  </si>
  <si>
    <t>RAB39B, member RAS oncogene family</t>
  </si>
  <si>
    <t>MRX72|WSN</t>
  </si>
  <si>
    <t>Q96DA2</t>
  </si>
  <si>
    <t>Rab39</t>
  </si>
  <si>
    <t>FBgn0029959</t>
  </si>
  <si>
    <t>Intellectual_disability,_X-linked_72, Neurodevelopmental_disorder, Parkinson_disease,_X-linked_dominant, Inborn_genetic_diseases, Early-onset_parkinsonism-intellectual_disability_syndrome</t>
  </si>
  <si>
    <t>X:154487526-154493874</t>
  </si>
  <si>
    <t>ENST00000369454</t>
  </si>
  <si>
    <t xml:space="preserve">The gene Rab39 is referred to in FlyBase by the symbol Dmel\Rab39 (CG12156, FBgn0029959). It is a protein_coding_gene from Dmel. It has 2 annotated transcripts and 2 polypeptides (1 unique). Gene sequence location is X:7734923..7736756. Its molecular function is described by: protein binding; GTP binding; GTPase activity. It is involved in the biological process described with: negative regulation of autophagosome maturation; Rab protein signal transduction; vesicle-mediated transport. 15 alleles are reported. The phenotypes of these alleles manifest in: embryonic/larval dorsal branch; mesothoracic tergum. The phenotypic classes of alleles include: short lived; visible; viable.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</si>
  <si>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RAB43</t>
  </si>
  <si>
    <t>RAB43, member RAS oncogene family</t>
  </si>
  <si>
    <t>Q86YS6</t>
  </si>
  <si>
    <t>Rab19</t>
  </si>
  <si>
    <t>FBgn0015793</t>
  </si>
  <si>
    <t>YPT1</t>
  </si>
  <si>
    <t>S000001856</t>
  </si>
  <si>
    <t>3:128806412-128841644</t>
  </si>
  <si>
    <t>ENST00000315150</t>
  </si>
  <si>
    <t xml:space="preserve">The gene Rab19 is referred to in FlyBase by the symbol Dmel\Rab19 (CG7062, FBgn0015793). It is a protein_coding_gene from Dmel. It has 2 annotated transcripts and 2 polypeptides (1 unique). Gene sequence location is 3L:8297018..8298506. Its molecular function is described by: GTPase activity; GTP binding; protein binding. It is involved in the biological process described with 6 unique terms, many of which group under: biological regulation; establishment of localization; cellular metabolic process; macromolecule localization; transport. 11 alleles are reported. The phenotypes of these alleles manifest in: enteroendocrine cell; enteroblast. The phenotypic classes of alleles include: increased cell number; viable; abnormal immune response. Summary of modENCODE Temporal Expression Profile:  Temporal profile ranges from a peak of moderately high expression to a trough of moderate expression.  Peak expression observed at stages throughout embryogenesis, during late larval stages, at stages throughout the pupal period, in stages of adults of both sexes.  </t>
  </si>
  <si>
    <t>RAC1</t>
  </si>
  <si>
    <t>Rac family small GTPase 1</t>
  </si>
  <si>
    <t>P63000</t>
  </si>
  <si>
    <t>Rac2</t>
  </si>
  <si>
    <t>FBgn0014011</t>
  </si>
  <si>
    <t>CDC42</t>
  </si>
  <si>
    <t>S000004219</t>
  </si>
  <si>
    <t>Neurodevelopmental_disorder_with_dysmorphic_facies_and_distal_limb_anomalies, Intellectual_disability,_autosomal_dominant_48, Neurodevelopmental_delay, See_cases, Inborn_genetic_diseases, Developmental_disorder, Global_developmental_delay</t>
  </si>
  <si>
    <t>7:6414154-6443608</t>
  </si>
  <si>
    <t>ENST00000356142</t>
  </si>
  <si>
    <t xml:space="preserve">The gene Rac2 is referred to in FlyBase by the symbol Dmel\Rac2 (CG8556, FBgn0014011). It is a protein_coding_gene from Dmel. It has 2 annotated transcripts and 2 polypeptides (1 unique). Gene sequence location is 3L:7432762..7435190. Its molecular function is described by: protein kinase binding; protein binding; GTP binding; GTPase activity. It is involved in the biological process described with 37 unique terms, many of which group under: regulation of cell shape; transport; nervous system development; aggressive behavior; mating behavior. 19 alleles are reported. The phenotypes of these alleles manifest in: late embryo; mesothoracic bristle; serotonergic neuron; adult PNS glial cell; nerve. The phenotypic classes of alleles include: increased mortality; abnormal behavior; increased mortality during development; phenotype. Summary of modENCODE Temporal Expression Profile:  Temporal profile ranges from a peak of high expression to a trough of moderate expression.  Peak expression observed within 00-12 and 18-24 hour embryonic stages, during early pupal stages.  </t>
  </si>
  <si>
    <t>RAD21</t>
  </si>
  <si>
    <t>RAD21 cohesin complex component</t>
  </si>
  <si>
    <t>O60216</t>
  </si>
  <si>
    <t>vtd</t>
  </si>
  <si>
    <t>FBgn0260987</t>
  </si>
  <si>
    <t>MCD1</t>
  </si>
  <si>
    <t>S000002161</t>
  </si>
  <si>
    <t>Cornelia_de_Lange_syndrome_4, See_cases, Inborn_genetic_diseases, Hereditary_cancer-predisposing_syndrome, Mungan_syndrome</t>
  </si>
  <si>
    <t>8:117858174-117887105</t>
  </si>
  <si>
    <t>ENST00000297338</t>
  </si>
  <si>
    <t>verthandi (vtd) encodes a subunit of the cohesin complex, which encircles sister chromatids after DNA replication and has multiple roles in the regulation of gene expression and DNA repair.</t>
  </si>
  <si>
    <t xml:space="preserve">The gene verthandi is referred to in FlyBase by the symbol Dmel\vtd (CG17436, FBgn0260987). It is a protein_coding_gene from Dmel. It has 2 annotated transcripts and 2 polypeptides (all unique). Gene sequence location is 3L:27136525..27157999. Its molecular function is described by: chromatin binding. It is involved in the biological process described with 7 unique terms, many of which group under: cell cycle; nuclear chromosome segregation; mitotic cell cycle; cellular component organization or biogenesis; cell cycle process. 51 alleles are reported. The phenotypes of these alleles manifest in: condensed chromosome; eo-type sensillum; biological_region; tarsus; embryonic/larval salivary gland. The phenotypic classes of alleles include: abnormal cell cycle; some die during P-stage; phenotype; lethal - all die before end of pupal stage.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</si>
  <si>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RAD21L1</t>
  </si>
  <si>
    <t>RAD21 cohesin complex component like 1</t>
  </si>
  <si>
    <t>Q9H4I0</t>
  </si>
  <si>
    <t>20:1206700-1277065</t>
  </si>
  <si>
    <t>ENST00000409241</t>
  </si>
  <si>
    <t>4.5316e-06</t>
  </si>
  <si>
    <t>RAI1</t>
  </si>
  <si>
    <t>retinoic acid induced 1</t>
  </si>
  <si>
    <t>SMCR</t>
  </si>
  <si>
    <t>Q7Z5J4</t>
  </si>
  <si>
    <t>CG5098</t>
  </si>
  <si>
    <t>FBgn0034300</t>
  </si>
  <si>
    <t>Smith-Magenis_syndrome, PMP22-RAI1_contiguous_gene_duplication_syndrome, Intellectual_disability, See_cases, Inborn_genetic_diseases, Autosomal_recessive_nonsyndromic_hearing_loss_9, Deafness, Developmental_disorder</t>
  </si>
  <si>
    <t>17:17584787-17714767</t>
  </si>
  <si>
    <t>ENST00000353383</t>
  </si>
  <si>
    <t xml:space="preserve">This gene is referred to in FlyBase by the symbol Dmel\CG5098 (FBgn0034300). It is a protein_coding_gene from Dmel. It has 4 annotated transcripts and 4 polypeptides (all unique). Gene sequence location is 2R:18094940..18101031. Its molecular function is unknown. It is involved in the biological process described with: regulation of transcription by RNA polymerase II. 7 alleles are reported. No phenotypic data is available. The phenotypic classes of alleles include: lethal; viable. Summary of modENCODE Temporal Expression Profile:  Temporal profile ranges from a peak of moderately high expression to a trough of low expression.  Peak expression observed within 00-06 hour embryonic stages, in adult female stages.  </t>
  </si>
  <si>
    <t>RALA</t>
  </si>
  <si>
    <t>RAS like proto-oncogene A</t>
  </si>
  <si>
    <t>RAL</t>
  </si>
  <si>
    <t>P11233</t>
  </si>
  <si>
    <t>Rala</t>
  </si>
  <si>
    <t>FBgn0015286</t>
  </si>
  <si>
    <t>YPT53</t>
  </si>
  <si>
    <t>S000005037</t>
  </si>
  <si>
    <t>Intellectual_disability, Neurodevelopmental_delay, Hiatt-Neu-Cooper_neurodevelopmental_syndrome, Inborn_genetic_diseases</t>
  </si>
  <si>
    <t>7:39663082-39747723</t>
  </si>
  <si>
    <t>ENST00000005257</t>
  </si>
  <si>
    <t>Ras-like protein A (Rala) encodes a GTPase that regulates Notch, Jak/Stat and JNK signalling pathways.</t>
  </si>
  <si>
    <t xml:space="preserve">The gene Ras-like protein A is referred to in FlyBase by the symbol Dmel\Rala (CG2849, FBgn0015286). It is a protein_coding_gene from Dmel. It has 3 annotated transcripts and 3 polypeptides (2 unique). Gene sequence location is X:3704610..3719635. Its molecular function is described by: protein binding; GDP binding; PDZ domain binding; GTPase activity; GTP binding. It is involved in the biological process described with 8 unique terms, many of which group under: regulation of biological process; cell communication; response to stimulus; response to external stimulus; signal transduction. 41 alleles are reported. The phenotypes of these alleles manifest in: macrochaeta; imaginal disc; neuron; foregut; female germline cyst. The phenotypic classes of alleles include: some die during pharate adult stage; increased mortality; increased mortality during development; phenotype. Summary of modENCODE Temporal Expression Profile:  Temporal profile ranges from a peak of moderately high expression to a trough of moderate expression.  Peak expression observed at stages throughout embryogenesis, during late larval stages, at stages throughout the pupal period, in adult female stages.  </t>
  </si>
  <si>
    <t>RALGAPB</t>
  </si>
  <si>
    <t>Ral GTPase activating protein non-catalytic subunit beta</t>
  </si>
  <si>
    <t>KIAA1219</t>
  </si>
  <si>
    <t>Q86X10</t>
  </si>
  <si>
    <t>CG34408</t>
  </si>
  <si>
    <t>FBgn0085437</t>
  </si>
  <si>
    <t>Marfanoid_habitus_and_intellectual_disability, Developmental_disorder, Inborn_genetic_diseases, Septo-optic_dysplasia_sequence</t>
  </si>
  <si>
    <t>20:37101459-37207504</t>
  </si>
  <si>
    <t>ENST00000262879</t>
  </si>
  <si>
    <t xml:space="preserve">This gene is referred to in FlyBase by the symbol Dmel\CG34408 (FBgn0085437). It is a protein_coding_gene from Dmel. It has 10 annotated transcripts and 10 polypeptides (all unique). Gene sequence location is X:10220110..10230088. Its molecular function is described by: GTPase activator activity. It is involved in the biological process described with: regulation of small GTPase mediated signal transduction; activation of GTPase activity. 7 alleles are reported. The phenotype of these alleles manifest in: ovariole. The phenotypic classes of alleles include: fertile; viable. Summary of modENCODE Temporal Expression Profile:  Temporal profile ranges from a peak of moderately high expression to a trough of moderate expression.  Peak expression observed at stages throughout embryogenesis, during early larval stages, at stages throughout the pupal period, in adult female stages.  </t>
  </si>
  <si>
    <t>RANBP17</t>
  </si>
  <si>
    <t>RAN binding protein 17</t>
  </si>
  <si>
    <t>Q9H2T7</t>
  </si>
  <si>
    <t>Ranbp16</t>
  </si>
  <si>
    <t>FBgn0053180</t>
  </si>
  <si>
    <t>5:170288874-170727019</t>
  </si>
  <si>
    <t>ENST00000523189</t>
  </si>
  <si>
    <t>7.1728e-45</t>
  </si>
  <si>
    <t xml:space="preserve">The gene Ranbp16 is referred to in FlyBase by the symbol Dmel\Ranbp16 (CG33180, FBgn0053180). It is a protein_coding_gene from Dmel. It has 6 annotated transcripts and 6 polypeptides (5 unique). Gene sequence location is X:15927185..15933867. Its molecular function is described by: nuclear export signal receptor activity; small GTPase binding. It is involved in the biological process described with: protein export from nucleus. 2 alleles are reported. No phenotypic data is available. No phenotypic class data is available. Summary of modENCODE Temporal Expression Profile:  Temporal profile ranges from a peak of high expression to a trough of low expression.  Peak expression observed within 06-12 hour embryonic stages.  </t>
  </si>
  <si>
    <t>RAPGEF4</t>
  </si>
  <si>
    <t>Rap guanine nucleotide exchange factor 4</t>
  </si>
  <si>
    <t>Q8WZA2</t>
  </si>
  <si>
    <t>Epac</t>
  </si>
  <si>
    <t>FBgn0085421</t>
  </si>
  <si>
    <t>BUD5</t>
  </si>
  <si>
    <t>S000000634</t>
  </si>
  <si>
    <t>2:173600002-173917621</t>
  </si>
  <si>
    <t>ENST00000397081</t>
  </si>
  <si>
    <t>Exchange protein directly activated by cAMP (Epac) encodes a guanine nucleotide exchange factor for the Ras-like small GTPases encoded by Rap1 and Rap2l. It is involved in transducing cAMP effects during synaptic potentiation, neuronal differentiation and renal secretion.</t>
  </si>
  <si>
    <t xml:space="preserve">The gene Exchange protein directly activated by cAMP is referred to in FlyBase by the symbol Dmel\Epac (CG34392, FBgn0085421). It is a protein_coding_gene from Dmel. It has 4 annotated transcripts and 4 polypeptides (all unique). Gene sequence location is 2R:6759715..6798941. Its molecular function is described by: guanyl-nucleotide exchange factor activity. It is involved in the biological process described with: regulation of Rap protein signal transduction. 20 alleles are reported. No phenotypic data is available. The phenotypic classes of alleles include: viable; fertile. Summary of modENCODE Temporal Expression Profile:  Temporal profile ranges from a peak of moderately high expression to a trough of very low expression.  Peak expression observed within 12-18 embryonic stages, at stages throughout the pupal period.  </t>
  </si>
  <si>
    <t>RASSF5</t>
  </si>
  <si>
    <t>Ras association domain family member 5</t>
  </si>
  <si>
    <t>Q8WWW0</t>
  </si>
  <si>
    <t>Rassf</t>
  </si>
  <si>
    <t>FBgn0039055</t>
  </si>
  <si>
    <t>1:206680879-206762616</t>
  </si>
  <si>
    <t>ENST00000355294</t>
  </si>
  <si>
    <t>Ras association family member (Rassf) encodes a RASSF (ras-association domain family) protein that binds to the kinase encoded by hpo and promotes its dephosphorylation by the STRIPAK PP2A complex.</t>
  </si>
  <si>
    <t xml:space="preserve">The gene Ras association family member is referred to in FlyBase by the symbol Dmel\Rassf (CG4656, FBgn0039055). It is a protein_coding_gene from Dmel. It has one annotated transcript and one polypeptide. Gene sequence location is 3R:23114014..23117931. Its molecular function is unknown. It is involved in the biological process described with: signal transduction; negative regulation of hippo signaling; positive regulation of multicellular organism growth. 21 alleles are reported. The phenotype of these alleles manifest in: wing. The phenotypic classes of alleles include: decreased body size; radiation sensitive; short lived; fertile; viable.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</si>
  <si>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RBBP5</t>
  </si>
  <si>
    <t>RB binding protein 5, histone lysine methyltransferase complex subunit</t>
  </si>
  <si>
    <t>Q15291</t>
  </si>
  <si>
    <t>Rbbp5</t>
  </si>
  <si>
    <t>FBgn0036973</t>
  </si>
  <si>
    <t>SWD1</t>
  </si>
  <si>
    <t>S000000064</t>
  </si>
  <si>
    <t>1:205055270-205091143</t>
  </si>
  <si>
    <t>ENST00000264515</t>
  </si>
  <si>
    <t xml:space="preserve">The gene Retinoblastoma binding protein 5 is referred to in FlyBase by the symbol Dmel\Rbbp5 (CG5585, FBgn0036973). It is a protein_coding_gene from Dmel. It has one annotated transcript and one polypeptide. Gene sequence location is 3L:20345736..20347942. Its molecular function is unknown. It is involved in the biological process described with: histone H3-K4 methylation. 8 alleles are reported. The phenotypes of these alleles manifest in: type II neuroblast; mesothoracic tergum; type I neuroblast. The phenotypic classes of alleles include: increased mortality; short lived; phenotype; increased mortality during development. Summary of modENCODE Temporal Expression Profile:  Temporal profile ranges from a peak of moderately high expression to a trough of low expression.  Peak expression observed within 00-12 hour embryonic stages.  </t>
  </si>
  <si>
    <t>RBFOX1</t>
  </si>
  <si>
    <t>RNA binding fox-1 homolog 1</t>
  </si>
  <si>
    <t>Q9NWB1</t>
  </si>
  <si>
    <t>Rbfox1</t>
  </si>
  <si>
    <t>FBgn0052062</t>
  </si>
  <si>
    <t>NOP15</t>
  </si>
  <si>
    <t>S000005054</t>
  </si>
  <si>
    <t>Intellectual_disability, Childhood_epilepsy_with_centrotemporal_spikes, Inborn_genetic_diseases, Idiopathic_generalized_epilepsy</t>
  </si>
  <si>
    <t>16:6069095-7763340</t>
  </si>
  <si>
    <t>ENST00000311745</t>
  </si>
  <si>
    <t>RNA-binding Fox protein 1 (Rbfox1) encodes RNA-binding proteins that bind to (U)GCAUG elements. Nuclear isoforms of the product of Rbfox1 regulate tissue specific alternative splicing, while cytoplasmic isoforms regulate mRNA translation. It functions in a number of processes, including germline cyst development.</t>
  </si>
  <si>
    <t xml:space="preserve">The gene RNA-binding Fox protein 1 is referred to in FlyBase by the symbol Dmel\Rbfox1 (CG32062, FBgn0052062). It is a protein_coding_gene from Dmel. It has 9 annotated transcripts and 9 polypeptides (all unique). Gene sequence location is 3L:10481412..10594012. Its molecular function is described by: mRNA binding; mRNA 3'-UTR binding; transcription factor binding; transcription cis-regulatory region binding. It is involved in the biological process described with 9 unique terms, many of which group under: nervous system process; system development; morphogenesis of an epithelium; negative regulation of protein metabolic process; instar larval or pupal morphogenesis. 41 alleles are reported. The phenotypes of these alleles manifest in: myofibril; supramolecular complex; sensory system; wing vein L3; microchaeta. The phenotypic classes of alleles include: phenotype; increased mortality during development; fertile; abnormal flight. Summary of modENCODE Temporal Expression Profile:  Temporal profile ranges from a peak of moderately high expression to a trough of low expression.  Peak expression observed within 06-24 hour embryonic stages, during early pupal stages.  </t>
  </si>
  <si>
    <t>RBM27</t>
  </si>
  <si>
    <t>RNA binding motif protein 27</t>
  </si>
  <si>
    <t>Q9P2N5</t>
  </si>
  <si>
    <t>swm</t>
  </si>
  <si>
    <t>FBgn0002044</t>
  </si>
  <si>
    <t>5:145583113-145718814</t>
  </si>
  <si>
    <t>ENST00000265271</t>
  </si>
  <si>
    <t xml:space="preserve">The gene second mitotic wave missing is referred to in FlyBase by the symbol Dmel\swm (CG10084, FBgn0002044). It is a protein_coding_gene from Dmel. It has 4 annotated transcripts and 4 polypeptides (2 unique). Gene sequence location is 2L:19493251..19497978. Its molecular function is described by: RNA binding; mRNA binding; metal ion binding; protein binding. It is involved in the biological process described with: positive regulation of RNA export from nucleus; negative regulation of mRNA polyadenylation; positive regulation of gene expression. 28 alleles are reported. The phenotypes of these alleles manifest in: adult brain; eye; mesothoracic tergum; wing vein. The phenotypic classes of alleles include: abnormal size; increased mortality; phenotype; increased mortality during development. Summary of modENCODE Temporal Expression Profile:  Temporal profile ranges from a peak of high expression to a trough of moderate expression.  Peak expression observed within 00-12 hour embryonic stages, in adult female stages.  </t>
  </si>
  <si>
    <t>REEP3</t>
  </si>
  <si>
    <t>receptor accessory protein 3</t>
  </si>
  <si>
    <t>C10orf74</t>
  </si>
  <si>
    <t>Q6NUK4</t>
  </si>
  <si>
    <t>ReepA</t>
  </si>
  <si>
    <t>FBgn0261564</t>
  </si>
  <si>
    <t>YOP1</t>
  </si>
  <si>
    <t>S000006232</t>
  </si>
  <si>
    <t>10:65281123-65384883</t>
  </si>
  <si>
    <t>ENST00000373758</t>
  </si>
  <si>
    <t>Receptor expression enhancing protein A (ReepA) encodes a member of the DP1/Yop1p family. It localizes to the endoplasmic reticulum (ER) and is involved in the prevention of ER-stress.</t>
  </si>
  <si>
    <t xml:space="preserve">The gene Receptor expression enhancing protein A is referred to in FlyBase by the symbol Dmel\ReepA (CG42678, FBgn0261564). It is a protein_coding_gene from Dmel. It has 13 annotated transcripts and 13 polypeptides (12 unique). Gene sequence location is 2R:22925107..22932044. Its molecular function is described by: microtubule binding. It is involved in the biological process described with: response to endoplasmic reticulum stress; endoplasmic reticulum tubular network organization; endoplasmic reticulum organization. 23 alleles are reported. No phenotypic data is available. The phenotypic classes of alleles include: viable; abnormal heat stress response; fertile; abnormal stress response. Summary of modENCODE Temporal Expression Profile:  Temporal profile ranges from a peak of high expression to a trough of moderate expression.  Peak expression observed within 12-18 embryonic stages, at stages throughout the pupal period.  This gene is annotated by FlyBase as a dicistronic gene, meaning that some or all of its transcripts encode two or more polypeptide-coding open reading frames (ORFs) , with each ORF assigned to a different gene.  The distribution of RNA-Seq coverage data amongst the different encoded genes cannot be determined.  </t>
  </si>
  <si>
    <t>RELN</t>
  </si>
  <si>
    <t>reelin</t>
  </si>
  <si>
    <t>P78509</t>
  </si>
  <si>
    <t>CG17739</t>
  </si>
  <si>
    <t>FBgn0033710</t>
  </si>
  <si>
    <t>Norman-Roberts_syndrome, Lissencephaly, Epilepsy,_familial_temporal_lobe,_1, Neurodevelopmental_delay, Intellectual_disability, See_cases, Autism, Seizure, Inborn_genetic_diseases, Familial_temporal_lobe_epilepsy_7, Childhood_epilepsy_with_centrotemporal_spikes</t>
  </si>
  <si>
    <t>7:103112231-103629963</t>
  </si>
  <si>
    <t>ENST00000428762</t>
  </si>
  <si>
    <t xml:space="preserve">This gene is referred to in FlyBase by the symbol Dmel\CG17739 (FBgn0033710). It is a protein_coding_gene from Dmel. It has one annotated transcript and one polypeptide. Gene sequence location is 2R:12306528..12310412. Its molecular function is described by: serine-type endopeptidase inhibitor activity. It is involved in the biological process described with: cell adhesion. 6 alleles are reported. No phenotypic data is available. The phenotypic class of alleles includes: viable. Summary of modENCODE Temporal Expression Profile:  Temporal profile ranges from a peak of high expression to a trough of extremely low expression.  Peak expression observed in adult male stages.  </t>
  </si>
  <si>
    <t>RERE</t>
  </si>
  <si>
    <t>arginine-glutamic acid dipeptide repeats</t>
  </si>
  <si>
    <t>ATN1L</t>
  </si>
  <si>
    <t>Q9P2R6</t>
  </si>
  <si>
    <t>Gug</t>
  </si>
  <si>
    <t>FBgn0010825</t>
  </si>
  <si>
    <t>Neurodevelopmental_disorder_with_or_without_anomalies_of_the_brain,_eye,_or_heart, Intellectual_disability, See_cases, Autism, Inborn_genetic_diseases, Cerebral_visual_impairment_and_intellectual_disability, Developmental_disorder, Global_developmental_delay</t>
  </si>
  <si>
    <t>1:8412457-8877702</t>
  </si>
  <si>
    <t>ENST00000337907</t>
  </si>
  <si>
    <t>Grunge (Gug) encodes a nuclear repressor protein that likely responds to Egfr signaling to control cell behavior for normal developmental patterning.</t>
  </si>
  <si>
    <t xml:space="preserve">The gene Grunge is referred to in FlyBase by the symbol Dmel\Gug (CG6964, FBgn0010825). It is a protein_coding_gene from Dmel. It has 9 annotated transcripts and 9 polypeptides (8 unique). Gene sequence location is 3L:8449922..8472669. Its molecular function is described by: nuclear receptor binding; DNA-binding transcription factor binding; transcription corepressor activity. It is involved in the biological process described with 13 unique terms, many of which group under: animal organ development; post-embryonic animal morphogenesis; segmentation; regionalization; animal organ morphogenesis. 50 alleles are reported. The phenotypes of these alleles manifest in: abdominal segment 5; adult abdominal segment 5; mitochondrion; eye photoreceptor cell; embryonic abdomen. The phenotypic classes of alleles include: increased mortality during development; phenotype; abnormal behavior; increased mortality. Summary of modENCODE Temporal Expression Profile:  Temporal profile ranges from a peak of high expression to a trough of moderate expression.  Peak expression observed within 00-12 hour embryonic stages.  </t>
  </si>
  <si>
    <t>RFX3</t>
  </si>
  <si>
    <t>regulatory factor X3</t>
  </si>
  <si>
    <t>P48380</t>
  </si>
  <si>
    <t>Rfx</t>
  </si>
  <si>
    <t>FBgn0020379</t>
  </si>
  <si>
    <t>RFX1</t>
  </si>
  <si>
    <t>S000004166</t>
  </si>
  <si>
    <t>Autism_spectrum_disorder, Neurodevelopmental_disorder, Inborn_genetic_diseases</t>
  </si>
  <si>
    <t>9:3218297-3526004</t>
  </si>
  <si>
    <t>ENST00000382004</t>
  </si>
  <si>
    <t>Rfx (Rfx) encodes a transcription factor involved in the differentiation of ciliated sensory neurons.</t>
  </si>
  <si>
    <t xml:space="preserve">The gene Rfx is referred to in FlyBase by the symbol Dmel\Rfx (CG6312, FBgn0020379). It is a protein_coding_gene from Dmel. It has 6 annotated transcripts and 6 polypeptides (all unique). Gene sequence location is 3R:10361760..10378068. Its molecular function is described by: RNA polymerase II cis-regulatory region sequence-specific DNA binding; DNA-binding transcription factor activity, RNA polymerase II-specific; sequence-specific DNA binding. It is involved in the biological process described with: regulation of transcription by RNA polymerase II; nervous system development; regulation of transcription, DNA-templated; sensory perception of sound; dendrite morphogenesis. 27 alleles are reported. The phenotypes of these alleles manifest in: wing; border follicle cell; abdominal lateral pentascolopidial chordotonal organ lch5. The phenotypic classes of alleles include: phenotype; some die during larval stage; some die during pupal stage; lethal. Summary of modENCODE Temporal Expression Profile:  Temporal profile ranges from a peak of moderate expression to a trough of very low expression.  Peak expression observed at stages throughout embryogenesis, at stages throughout the pupal period, in stages of adults of both sexes.  </t>
  </si>
  <si>
    <t>RFX4</t>
  </si>
  <si>
    <t>regulatory factor X4</t>
  </si>
  <si>
    <t>Q33E94</t>
  </si>
  <si>
    <t>12:106976685-107156581</t>
  </si>
  <si>
    <t>ENST00000357881</t>
  </si>
  <si>
    <t>RFX7</t>
  </si>
  <si>
    <t>regulatory factor X7</t>
  </si>
  <si>
    <t>RFXDC2</t>
  </si>
  <si>
    <t>Q2KHR2</t>
  </si>
  <si>
    <t>CG9727</t>
  </si>
  <si>
    <t>FBgn0037445</t>
  </si>
  <si>
    <t>See_cases, Inborn_genetic_diseases, Intellectual_developmental_disorder,_autosomal_dominant_71,_with_behavioral_abnormalities</t>
  </si>
  <si>
    <t>15:56379478-56535483</t>
  </si>
  <si>
    <t>ENST00000423270</t>
  </si>
  <si>
    <t xml:space="preserve">This gene is referred to in FlyBase by the symbol Dmel\CG9727 (FBgn0037445). It is a protein_coding_gene from Dmel. It has 3 annotated transcripts and 3 polypeptides (2 unique). Gene sequence location is 3R:6449944..6456676. Its molecular function is described by: DNA-binding transcription factor activity, RNA polymerase II-specific; RNA polymerase II cis-regulatory region sequence-specific DNA binding. It is involved in the biological process described with: regulation of transcription by RNA polymerase II. 9 alleles are reported. No phenotypic data is available. The phenotypic classes of alleles include: abnormal flight; viable; lethal. Summary of modENCODE Temporal Expression Profile:  Temporal profile ranges from a peak of moderately high expression to a trough of low expression.  Peak expression observed within 00-06 hour embryonic stages, in adult female stages.  </t>
  </si>
  <si>
    <t>RGS7</t>
  </si>
  <si>
    <t>regulator of G protein signaling 7</t>
  </si>
  <si>
    <t>P49802</t>
  </si>
  <si>
    <t>RSG7</t>
  </si>
  <si>
    <t>FBgn0024941</t>
  </si>
  <si>
    <t>RGS2</t>
  </si>
  <si>
    <t>S000005633</t>
  </si>
  <si>
    <t>1:240931554-241520530</t>
  </si>
  <si>
    <t>ENST00000366565</t>
  </si>
  <si>
    <t xml:space="preserve">The gene Regulator of G-protein signaling 7 is referred to in FlyBase by the symbol Dmel\RSG7 (CG9108, FBgn0024941). It is a protein_coding_gene from Dmel. It has 2 annotated transcripts and 2 polypeptides (1 unique). Gene sequence location is X:16838173..16844433. Its molecular function is unknown. It is involved in the biological process described with: regulation of G protein-coupled receptor signaling pathway; intracellular signal transduction. 4 alleles are reported. No phenotypic data is available. The phenotypic classes of alleles include: viable; some die during pupal stage; partially lethal - majority die. Summary of modENCODE Temporal Expression Profile:  Temporal profile ranges from a peak of moderate expression to a trough of extremely low expression.  Peak expression observed within 12-24 hour embryonic stages, during early larval stages.  </t>
  </si>
  <si>
    <t>RHEB</t>
  </si>
  <si>
    <t>Ras homolog, mTORC1 binding</t>
  </si>
  <si>
    <t>RHEB2</t>
  </si>
  <si>
    <t>Q15382</t>
  </si>
  <si>
    <t>Rheb</t>
  </si>
  <si>
    <t>FBgn0041191</t>
  </si>
  <si>
    <t>RHB1</t>
  </si>
  <si>
    <t>S000000622</t>
  </si>
  <si>
    <t>Transitional_cell_carcinoma_of_the_bladder, Papillary_renal_cell_carcinoma,_sporadic, Hemimegalencephaly, Neurodevelopmental_delay, Seizure, Papillary_renal_cell_carcinoma_type_1, Malignant_neoplasm_of_body_of_uterus</t>
  </si>
  <si>
    <t>7:151163098-151217206</t>
  </si>
  <si>
    <t>ENST00000262187</t>
  </si>
  <si>
    <t>Ras homolog enriched in brain (Rheb) encodes a Ras homolog that is the target of the product of gig. It activates the protein kinase encoded by Tor, leading to enlarged cell size.</t>
  </si>
  <si>
    <t xml:space="preserve">The gene Ras homolog enriched in brain is referred to in FlyBase by the symbol Dmel\Rheb (CG1081, FBgn0041191). It is a protein_coding_gene from Dmel. It has 2 annotated transcripts and 2 polypeptides (1 unique). Gene sequence location is 3R:5568921..5570491. Its molecular function is described by: GTP binding; GTPase activity; GDP binding. It is involved in the biological process described with 24 unique terms, many of which group under: homeostatic process; positive regulation of signaling; carbohydrate homeostasis; positive regulation of ribosome biogenesis; chemotaxis. 33 alleles are reported. The phenotypes of these alleles manifest in: neuromuscular junction; mechanosensory sensory organ; cytoplasm; embryonic/larval neuromuscular junction; cell cycle. The phenotypic classes of alleles include: abnormal cell size; phenotype; abnormal neurophysiology; some die during larval stage. Summary of modENCODE Temporal Expression Profile:  Temporal profile ranges from a peak of high expression to a trough of moderately high expression.  Peak expression observed at stages throughout embryogenesis, during late larval stages, during early pupal stages, in stages of adults of both sexes.  </t>
  </si>
  <si>
    <t>RHOXF1</t>
  </si>
  <si>
    <t>Rhox homeobox family member 1</t>
  </si>
  <si>
    <t>Q8NHV9</t>
  </si>
  <si>
    <t>CG9876</t>
  </si>
  <si>
    <t>FBgn0034821</t>
  </si>
  <si>
    <t>X:119243011-119249847</t>
  </si>
  <si>
    <t>ENST00000217999</t>
  </si>
  <si>
    <t xml:space="preserve">This gene is referred to in FlyBase by the symbol Dmel\CG9876 (FBgn0034821). It is a protein_coding_gene from Dmel. It has one annotated transcript and one polypeptide. Gene sequence location is 2R:23090100..23094266. Its molecular function is described by: DNA-binding transcription factor activity, RNA polymerase II-specific; RNA polymerase II transcription regulatory region sequence-specific DNA binding. It is involved in the biological process described with: regulation of transcription by RNA polymerase II. 12 alleles are reported. The phenotype of these alleles manifest in: wing. The phenotypic classes of alleles include: fertile; flightless; viable; visible. Summary of modENCODE Temporal Expression Profile:  Temporal profile ranges from a peak of low expression to a trough of no expression detected.  Peak expression observed within 06-18 hour embryonic stages, during late pupal stages.  </t>
  </si>
  <si>
    <t>RIMS1</t>
  </si>
  <si>
    <t>regulating synaptic membrane exocytosis 1</t>
  </si>
  <si>
    <t>RAB3IP2|CORD7</t>
  </si>
  <si>
    <t>Q86UR5</t>
  </si>
  <si>
    <t>Rim</t>
  </si>
  <si>
    <t>FBgn0053547</t>
  </si>
  <si>
    <t>Cone-Rod_Dystrophy,_Dominant, Retinal_dystrophy, Retinitis_pigmentosa, Cone-rod_dystrophy_7, Inborn_genetic_diseases</t>
  </si>
  <si>
    <t>6:72596406-73112845</t>
  </si>
  <si>
    <t>ENST00000521978</t>
  </si>
  <si>
    <t>Rab3 interacting molecule (Rim) encodes a scaffolding protein at the synaptic active zone, with important roles in promoting neurotransmitter release.</t>
  </si>
  <si>
    <t xml:space="preserve">The gene Rab3 interacting molecule is referred to in FlyBase by the symbol Dmel\Rim (CG33547, FBgn0053547). It is a protein_coding_gene from Dmel. It has 14 annotated transcripts and 14 polypeptides (12 unique). Gene sequence location is 3R:17872748..17916578. Its molecular function is described by: transmembrane transporter binding; small GTPase binding. It is involved in the biological process described with 11 unique terms, many of which group under: system development; membrane organization; cellular macromolecule localization; positive regulation of cell communication; regulation of membrane potential. 25 alleles are reported. The phenotype of these alleles manifest in: embryonic/larval neuromuscular junction. The phenotypic classes of alleles include: some die during larval stage; abnormal neurophysiology; viable; fertile; abnormal developmental rate. Summary of modENCODE Temporal Expression Profile:  Temporal profile ranges from a peak of moderate expression to a trough of extremely low expression.  Peak expression observed within 12-24 hour embryonic stages, during early larval stages, in adult male stages.  </t>
  </si>
  <si>
    <t>RIMS2</t>
  </si>
  <si>
    <t>regulating synaptic membrane exocytosis 2</t>
  </si>
  <si>
    <t>RAB3IP3</t>
  </si>
  <si>
    <t>Q9UQ26</t>
  </si>
  <si>
    <t>8:104512976-105268322</t>
  </si>
  <si>
    <t>ENST00000406091</t>
  </si>
  <si>
    <t>RIMS3</t>
  </si>
  <si>
    <t>regulating synaptic membrane exocytosis 3</t>
  </si>
  <si>
    <t>Q9UJD0</t>
  </si>
  <si>
    <t>1:41086351-41131329</t>
  </si>
  <si>
    <t>ENST00000372684</t>
  </si>
  <si>
    <t>RIT2</t>
  </si>
  <si>
    <t>Ras like without CAAX 2</t>
  </si>
  <si>
    <t>RIN</t>
  </si>
  <si>
    <t>Q99578</t>
  </si>
  <si>
    <t>Ric</t>
  </si>
  <si>
    <t>FBgn0265605</t>
  </si>
  <si>
    <t>YHR022C</t>
  </si>
  <si>
    <t>S000001064</t>
  </si>
  <si>
    <t>18:40323192-40695657</t>
  </si>
  <si>
    <t>ENST00000326695</t>
  </si>
  <si>
    <t>Ras-related protein interacting with calmodulin (Ric) encodes a Ras-like GTPase that influences p38 signaling. It functions to promote tolerance to a variety of stresses.</t>
  </si>
  <si>
    <t>The gene Ras-related protein interacting with calmodulin is referred to in FlyBase by the symbol Dmel\Ric (CG8418, FBgn0265605). It is a protein_coding_gene from Dmel. It has 2 annotated transcripts and 2 polypeptides (1 unique). Gene sequence location is 2R:16107440..16110017. Its molecular function is described by: GDP binding; calmodulin binding; GTP binding; GTPase activity. It is involved in the biological process described with: Ras protein signal transduction; response to heat; response to oxidative stress; response to starvation; response to osmotic stress. 14 alleles are reported. No phenotypic data is available. The phenotypic classes of alleles include: abnormal oxidative stress response; abnormal osmotic stress response; fertile; abnormal starvation stress response; abnormal heat stress response; viable.</t>
  </si>
  <si>
    <t>RLIM</t>
  </si>
  <si>
    <t>ring finger protein, LIM domain interacting</t>
  </si>
  <si>
    <t>RNF12</t>
  </si>
  <si>
    <t>Q9NVW2</t>
  </si>
  <si>
    <t>mura</t>
  </si>
  <si>
    <t>FBgn0037705</t>
  </si>
  <si>
    <t>RLIM-related_syndromic_intellectual_disability, See_cases, Global_developmental_delay, Inborn_genetic_diseases, Intellectual_disability,_X-linked_61, Non-syndromic_X-linked_intellectual_disability</t>
  </si>
  <si>
    <t>X:73805052-73834452</t>
  </si>
  <si>
    <t>ENST00000332687</t>
  </si>
  <si>
    <t xml:space="preserve">The gene murashka is referred to in FlyBase by the symbol Dmel\mura (CG9381, FBgn0037705). It is a protein_coding_gene from Dmel. It has 3 annotated transcripts and 3 polypeptides (2 unique). Gene sequence location is 3R:9535625..9551806. Its molecular function is described by: ubiquitin-protein transferase activity; zinc ion binding; ubiquitin protein ligase activity. It is involved in the biological process described with: long-term memory; behavioral response to ethanol; protein ubiquitination. 31 alleles are reported. No phenotypic data is available. The phenotypic classes of alleles include: abnormal learning; chemical resistant; abnormal memory; viable; partially lethal; fertile. Summary of modENCODE Temporal Expression Profile:  Temporal profile ranges from a peak of moderately high expression to a trough of moderate expression.  Peak expression observed within 06-24 hour embryonic stages, during late larval stages, at stages throughout the pupal period.  </t>
  </si>
  <si>
    <t>RNF135</t>
  </si>
  <si>
    <t>ring finger protein 135</t>
  </si>
  <si>
    <t>Q8IUD6</t>
  </si>
  <si>
    <t>PSH1</t>
  </si>
  <si>
    <t>S000005415</t>
  </si>
  <si>
    <t>Chromosome_17q11.2_deletion_syndrome,_1.4Mb, Inborn_genetic_diseases</t>
  </si>
  <si>
    <t>17:29295803-29326929</t>
  </si>
  <si>
    <t>ENST00000328381</t>
  </si>
  <si>
    <t>2.1992e-09</t>
  </si>
  <si>
    <t>RNF25</t>
  </si>
  <si>
    <t>ring finger protein 25</t>
  </si>
  <si>
    <t>Q96BH1</t>
  </si>
  <si>
    <t>CG13344</t>
  </si>
  <si>
    <t>FBgn0033884</t>
  </si>
  <si>
    <t>2:219528587-219537134</t>
  </si>
  <si>
    <t>ENST00000295704</t>
  </si>
  <si>
    <t xml:space="preserve">This gene is referred to in FlyBase by the symbol Dmel\CG13344 (FBgn0033884). It is a protein_coding_gene from Dmel. It has 2 annotated transcripts and 2 polypeptides (1 unique). Gene sequence location is 2R:13861997..13864156. Its molecular function is described by: ubiquitin-protein transferase activity; zinc ion binding; ubiquitin protein ligase activity. It is involved in the biological process described with: positive regulation of NF-kappaB transcription factor activity; protein ubiquitination. 6 alleles are reported. The phenotypes of these alleles manifest in: trichogen cell; mesothoracic tergum. The phenotypic classes of alleles include: fertile; viable; visible. Summary of modENCODE Temporal Expression Profile:  Temporal profile ranges from a peak of high expression to a trough of low expression.  Peak expression observed within 00-06 hour embryonic stages.  </t>
  </si>
  <si>
    <t>RNF38</t>
  </si>
  <si>
    <t>ring finger protein 38</t>
  </si>
  <si>
    <t>Q9H0F5</t>
  </si>
  <si>
    <t>9:36336393-36487545</t>
  </si>
  <si>
    <t>ENST00000259605</t>
  </si>
  <si>
    <t>ROBO2</t>
  </si>
  <si>
    <t>roundabout guidance receptor 2</t>
  </si>
  <si>
    <t>Q9HCK4</t>
  </si>
  <si>
    <t>robo1</t>
  </si>
  <si>
    <t>FBgn0005631</t>
  </si>
  <si>
    <t>Vesicoureteral_reflux, Congenital_anomaly_of_kidney_and_urinary_tract, Vesicoureteral_reflux_2, Inborn_genetic_diseases</t>
  </si>
  <si>
    <t>3:75955846-77699115</t>
  </si>
  <si>
    <t>ENST00000487694</t>
  </si>
  <si>
    <t>roundabout 1 (robo1) encodes a member of the Robo receptor family that uses the secreted glycoprotein encoded by sli as ligand and the products of Sdc and Dscam1 as co-receptors. It contributes to axon guidance and dendrite morphogenesis as well as regulating trachea and heart tube development.</t>
  </si>
  <si>
    <t xml:space="preserve">The gene roundabout 1 is referred to in FlyBase by the symbol Dmel\robo1 (CG13521, FBgn0005631). It is a protein_coding_gene from Dmel. It has 2 annotated transcripts and 2 polypeptides (1 unique). Gene sequence location is 2R:22692524..22700970. Its molecular function is described by: heparin binding; protein binding. It is involved in the biological process described with 18 unique terms, many of which group under: circulatory system development; regulation of developmental process; animal organ formation; reproductive system development; regulation of circadian rhythm. 87 alleles are reported. The phenotypes of these alleles manifest in: plasma membrane bounded cell projection; cell projection; late extended germ band embryo; glomerulus; germline cell. The phenotypic classes of alleles include: increased mortality; phenotype; increased mortality during development; visible. Summary of modENCODE Temporal Expression Profile:  Temporal profile ranges from a peak of moderately high expression to a trough of very low expression.  Peak expression observed within 00-18 hour embryonic stages, during early pupal stages.  </t>
  </si>
  <si>
    <t>RORA</t>
  </si>
  <si>
    <t>RAR related orphan receptor A</t>
  </si>
  <si>
    <t>P35398</t>
  </si>
  <si>
    <t>Hr3</t>
  </si>
  <si>
    <t>FBgn0000448</t>
  </si>
  <si>
    <t>Inborn_genetic_diseases, See_cases, Intellectual_developmental_disorder_with_or_without_epilepsy_or_cerebellar_ataxia, Intellectual_disability</t>
  </si>
  <si>
    <t>15:60780483-61521518</t>
  </si>
  <si>
    <t>ENST00000261523</t>
  </si>
  <si>
    <t>Hormone receptor 3 (Hr3) encodes a protein induced directly by 20-hydroxyecdysone as a delayed-early response. It is required for tracheal air filling and ventral nerve cord condensation in embryos, for developmental progression through early metamorphosis, and in the prothoracic gland for ecdysteroid biosynthesis.</t>
  </si>
  <si>
    <t xml:space="preserve">The gene Hormone receptor 3 is referred to in FlyBase by the symbol Dmel\Hr3 (CG33183, FBgn0000448). It is a protein_coding_gene from Dmel. It has 6 annotated transcripts and 6 polypeptides (5 unique). Gene sequence location is 2R:10203995..10237348. Its molecular function is described by: RNA polymerase II cis-regulatory region sequence-specific DNA binding; RNA polymerase II transcription regulatory region sequence-specific DNA binding; protein binding; nuclear receptor activity; zinc ion binding. It is involved in the biological process described with 6 unique terms, many of which group under: multicellular organism development; multicellular organismal process; developmental process; negative regulation of transcription by RNA polymerase II; regulation of development, heterochronic. 80 alleles are reported. The phenotypes of these alleles manifest in: head; fascicle; non-connected developing system; embryonic/larval digestive system; adult thoracic segment. The phenotypic classes of alleles include: some die during embryonic stage; phenotype; increased mortality during development; increased mortality. Summary of modENCODE Temporal Expression Profile:  Temporal profile ranges from a peak of high expression to a trough of very low expression.  Peak expression observed within 12-18 embryonic stages.  </t>
  </si>
  <si>
    <t>RORB</t>
  </si>
  <si>
    <t>RAR related orphan receptor B</t>
  </si>
  <si>
    <t>Q92753</t>
  </si>
  <si>
    <t>Epilepsy,_idiopathic_generalized,_susceptibility_to,_15, Seizure, Inborn_genetic_diseases</t>
  </si>
  <si>
    <t>9:77112281-77308093</t>
  </si>
  <si>
    <t>ENST00000376896</t>
  </si>
  <si>
    <t>RPL10</t>
  </si>
  <si>
    <t>ribosomal protein L10</t>
  </si>
  <si>
    <t>P27635</t>
  </si>
  <si>
    <t>RpL10</t>
  </si>
  <si>
    <t>FBgn0024733</t>
  </si>
  <si>
    <t>S000004065</t>
  </si>
  <si>
    <t>Intellectual_disability,_X-linked,_syndromic,_35, Autism,_susceptibility_to,_X-linked_5, Inborn_genetic_diseases</t>
  </si>
  <si>
    <t>X:153618315-153637504</t>
  </si>
  <si>
    <t>ENST00000424325</t>
  </si>
  <si>
    <t xml:space="preserve">The gene Ribosomal protein L10 is referred to in FlyBase by the symbol Dmel\RpL10 (CG17521, FBgn0024733). It is a protein_coding_gene from Dmel. It has 3 annotated transcripts and 3 polypeptides (1 unique). Gene sequence location is 3L:23093190..23095471. Its molecular function is described by: structural constituent of ribosome. It is involved in the biological process described with: ribosomal large subunit assembly; cytoplasmic translation; translation. 10 alleles are reported. The phenotypes of these alleles manifest in: sarcomere; Z disc; embryonic/larval somatic muscle cell. The phenotypic classes of alleles include: lethal - all die during larval stage; lethal; abnormal pain response; some die during larval stage. Summary of modENCODE Temporal Expression Profile:  Temporal profile ranges from a peak of extremely high expression to a trough of very high expression.  Peak expression observed at stages throughout embryogenesis, at stages throughout the larval period, during early pupal stages, in adult female stages.  </t>
  </si>
  <si>
    <t>RPS6KA2</t>
  </si>
  <si>
    <t>ribosomal protein S6 kinase A2</t>
  </si>
  <si>
    <t>Q15349</t>
  </si>
  <si>
    <t>S6kII</t>
  </si>
  <si>
    <t>FBgn0262866</t>
  </si>
  <si>
    <t>YPK3</t>
  </si>
  <si>
    <t>S000000232</t>
  </si>
  <si>
    <t>6:166822852-167319939</t>
  </si>
  <si>
    <t>ENST00000503859</t>
  </si>
  <si>
    <t>Ribosomal protein S6 kinase II (S6kII) encodes a protein that functions as a downstream effector and regulator of the MAP kinase pathway. It is involved in MAP kinase regulated developmental processes, organization of the neuromuscular junction and adult behavior including circadian rhythm and learning.</t>
  </si>
  <si>
    <t>The gene Ribosomal protein S6 kinase II is referred to in FlyBase by the symbol Dmel\S6kII (CG17596, FBgn0262866). It is a protein_coding_gene from Dmel. It has 2 annotated transcripts and 2 polypeptides (1 unique). Gene sequence location is X:22529964..22536371. Its molecular function is described by: magnesium ion binding; ATP binding; mitogen-activated protein kinase binding; ribosomal protein S6 kinase activity; protein serine/threonine kinase activity. It is involved in the biological process described with 15 unique terms, many of which group under: cell junction organization; synapse organization; cellular component organization or biogenesis; cognition; establishment of protein localization to organelle. 39 alleles are reported. The phenotypes of these alleles manifest in: cellular anatomical entity; plasma membrane bounded cell projection; presynaptic active zone; organelle; microchaeta. The phenotypic classes of alleles include: female semi-sterile; abnormal behavior; abnormal memory; phenotype.</t>
  </si>
  <si>
    <t>RPS6KA3</t>
  </si>
  <si>
    <t>ribosomal protein S6 kinase A3</t>
  </si>
  <si>
    <t>MRX19|CLS</t>
  </si>
  <si>
    <t>P51812</t>
  </si>
  <si>
    <t>Micrognathia, Intellectual_disability,_X-linked_19, Low_posterior_hairline, Coffin-Lowry_syndrome, Specific_learning_disability, Mitral_valve_prolapse, Abnormality_of_the_lower_limb, Clinodactyly, Inborn_genetic_diseases, Deep_philtrum, Low_anterior_hairline, RPS6KA3-related_disorder, Ventricular_septal_defect, Gastroesophageal_reflux, Thoracolumbar_scoliosis, Intellectual_disability, Low-set_ears, Hypertelorism, Triangular_face</t>
  </si>
  <si>
    <t>X:20168029-20285523</t>
  </si>
  <si>
    <t>ENST00000379565</t>
  </si>
  <si>
    <t>RSRC1</t>
  </si>
  <si>
    <t>arginine and serine rich coiled-coil 1</t>
  </si>
  <si>
    <t>Q96IZ7</t>
  </si>
  <si>
    <t>CG11808</t>
  </si>
  <si>
    <t>FBgn0034000</t>
  </si>
  <si>
    <t>SNU13</t>
  </si>
  <si>
    <t>S000000752</t>
  </si>
  <si>
    <t>Intellectual_developmental_disorder,_autosomal_recessive_70, Inborn_genetic_diseases</t>
  </si>
  <si>
    <t>3:157823644-158263519</t>
  </si>
  <si>
    <t>ENST00000295930</t>
  </si>
  <si>
    <t>7.4539e-05</t>
  </si>
  <si>
    <t xml:space="preserve">This gene is referred to in FlyBase by the symbol Dmel\CG11808 (FBgn0034000). It is a protein_coding_gene from Dmel. It has one annotated transcript and one polypeptide. Gene sequence location is 2R:15216207..15217070. Its molecular function is described by: . It is involved in the biological process described with: mRNA splicing, via spliceosome. 2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</si>
  <si>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SAE1</t>
  </si>
  <si>
    <t>SUMO1 activating enzyme subunit 1</t>
  </si>
  <si>
    <t>Q9UBE0</t>
  </si>
  <si>
    <t>Aos1</t>
  </si>
  <si>
    <t>FBgn0029512</t>
  </si>
  <si>
    <t>AOS1</t>
  </si>
  <si>
    <t>S000006384</t>
  </si>
  <si>
    <t>19:47616531-47713886</t>
  </si>
  <si>
    <t>ENST00000270225</t>
  </si>
  <si>
    <t>Activator of SUMO 1 (Aos1) encodes one of two subunits (along with the product of Uba2) of the heterodimeric SUMO activating enzyme.</t>
  </si>
  <si>
    <t xml:space="preserve">The gene Activator of SUMO 1 is referred to in FlyBase by the symbol Dmel\Aos1 (CG12276, FBgn0029512). It is a protein_coding_gene from Dmel. It has one annotated transcript and one polypeptide. Gene sequence location is 3R:12432533..12433822. Its molecular function is described by: SUMO activating enzyme activity; ubiquitin conjugating enzyme binding; ubiquitin activating enzyme binding. It is involved in the biological process described with 6 unique terms, many of which group under: regulation of response to stimulus; signaling; protein sumoylation; production of molecular mediator of immune response; regulation of cell cycle. 12 alleles are reported. The phenotypes of these alleles manifest in: anatomical structure; developing material anatomical entity; larval imaginal tissue; imaginal tissue; head. The phenotypic classes of alleles include: decreased cell number; increased mortality; flightless; phenotype. Summary of modENCODE Temporal Expression Profile:  Temporal profile ranges from a peak of very high expression to a trough of moderate expression.  Peak expression observed within 00-06 hour embryonic stages.  </t>
  </si>
  <si>
    <t>RP11-1407O15.2</t>
  </si>
  <si>
    <t>17:36337717-36421858</t>
  </si>
  <si>
    <t>ENST00000520237</t>
  </si>
  <si>
    <t>477.6666666666667</t>
  </si>
  <si>
    <t>RPS10P2-AS1</t>
  </si>
  <si>
    <t>SAMD11</t>
  </si>
  <si>
    <t>sterile alpha motif domain containing 11</t>
  </si>
  <si>
    <t>Q96NU1</t>
  </si>
  <si>
    <t>Samuel</t>
  </si>
  <si>
    <t>FBgn0032330</t>
  </si>
  <si>
    <t>Retinitis_pigmentosa, Inborn_genetic_diseases</t>
  </si>
  <si>
    <t>1:860260-879955</t>
  </si>
  <si>
    <t>ENST00000342066</t>
  </si>
  <si>
    <t>4.7681e-14</t>
  </si>
  <si>
    <t>SAM-motif ubiquitously expressed punctatedly localized protein (Samuel) encodes a protein that binds to the nuclear receptor encoded by Hr78 and acts as a corepressor. It regulates chromatin silencing and larval growth.</t>
  </si>
  <si>
    <t xml:space="preserve">The gene SAM-motif ubiquitously expressed punctatedly localized protein is referred to in FlyBase by the symbol Dmel\Samuel (CG31868, FBgn0032330). It is a protein_coding_gene from Dmel. It has 4 annotated transcripts and 4 polypeptides (2 unique). Gene sequence location is 2L:11013206..11066998. Its molecular function is described by: histone binding; chromatin binding. It is involved in the biological process described with: regulation of growth; negative regulation of transcription, DNA-templated. 35 alleles are reported. No phenotypic data is available. The phenotypic classes of alleles include: phenotype; lethal; increased mortality during development; increased mortality. Summary of modENCODE Temporal Expression Profile:  Temporal profile ranges from a peak of moderately high expression to a trough of very low expression.  Peak expression observed within 18-24 hour embryonic stages, during late larval stages, at stages throughout the pupal period.  </t>
  </si>
  <si>
    <t>SASH1</t>
  </si>
  <si>
    <t>SAM and SH3 domain containing 1</t>
  </si>
  <si>
    <t>O94885</t>
  </si>
  <si>
    <t>SKIP</t>
  </si>
  <si>
    <t>FBgn0051163</t>
  </si>
  <si>
    <t>Cancer,_alopecia,_pigment_dyscrasia,_onychodystrophy,_and_keratoderma, Dyschromatosis_universalis_hereditaria_1, Inborn_genetic_diseases</t>
  </si>
  <si>
    <t>6:148593440-148873186</t>
  </si>
  <si>
    <t>ENST00000367467</t>
  </si>
  <si>
    <t xml:space="preserve">The gene Shal K[+] channel interacting protein is referred to in FlyBase by the symbol Dmel\SKIP (CG31163, FBgn0051163). It is a protein_coding_gene from Dmel. It has 7 annotated transcripts and 7 polypeptides (6 unique). Gene sequence location is 3R:22133830..22296126. Its molecular function is unknown. It is involved in the biological process described with: sensory perception of smell. 49 alleles are reported. No phenotypic data is available. The phenotypic classes of alleles include: viable; lethal - all die before end of P-stage; abnormal smell perception; fertile. Summary of modENCODE Temporal Expression Profile:  Temporal profile ranges from a peak of moderately high expression to a trough of low expression.  Peak expression observed at stages throughout embryogenesis, during early pupal stages, in adult female stages.  </t>
  </si>
  <si>
    <t>SATB1</t>
  </si>
  <si>
    <t>SATB homeobox 1</t>
  </si>
  <si>
    <t>Q01826</t>
  </si>
  <si>
    <t>dve</t>
  </si>
  <si>
    <t>FBgn0020307</t>
  </si>
  <si>
    <t>Autism_spectrum_disorder, Developmental_delay_with_dysmorphic_facies_and_dental_anomalies, Neurodevelopmental_disorder, SATB1-related_neurodevelopmental_disorder, Inborn_genetic_diseases, Kohlschutter-Tonz_syndrome-like</t>
  </si>
  <si>
    <t>3:18386879-18487080</t>
  </si>
  <si>
    <t>ENST00000417717</t>
  </si>
  <si>
    <t>defective proventriculus (dve) encodes a transcriptional repressor that binds to the K50 site. It is involved in developmental patterning, cell-type specification, and functional differentiation.</t>
  </si>
  <si>
    <t xml:space="preserve">The gene defective proventriculus is referred to in FlyBase by the symbol Dmel\dve (CG5799, FBgn0020307). It is a protein_coding_gene from Dmel. It has 2 annotated transcripts and 2 polypeptides (all unique). Gene sequence location is 2R:22243963..22286469. Its molecular function is described by: DNA-binding transcription factor activity; RNA polymerase II cis-regulatory region sequence-specific DNA binding; DNA-binding transcription factor activity, RNA polymerase II-specific. It is involved in the biological process described with 9 unique terms, many of which group under: anatomical structure development; chromosome organization; cation transport; wing disc morphogenesis; midgut development. 51 alleles are reported. The phenotypes of these alleles manifest in: proventriculus; male accessory gland main cell; embryonic/larval gut; adult mesothoracic sensillum; larval tagma. The phenotypic classes of alleles include: increased mortality during development; phenotype; increased mortality; partially lethal. Summary of modENCODE Temporal Expression Profile:  Temporal profile ranges from a peak of moderate expression to a trough of very low expression.  Peak expression observed within 06-24 hour embryonic stages, at stages throughout the larval period, during early pupal stages, in adult male stages.  </t>
  </si>
  <si>
    <t>SATB2</t>
  </si>
  <si>
    <t>SATB homeobox 2</t>
  </si>
  <si>
    <t>Q9UPW6</t>
  </si>
  <si>
    <t>Intellectual_disability, See_cases, SATB2_associated_disorder, Inborn_genetic_diseases, Chromosome_2q32-q33_deletion_syndrome, Developmental_disorder, Global_developmental_delay</t>
  </si>
  <si>
    <t>2:200134223-200335989</t>
  </si>
  <si>
    <t>ENST00000417098</t>
  </si>
  <si>
    <t>SBF1</t>
  </si>
  <si>
    <t>SET binding factor 1</t>
  </si>
  <si>
    <t>O95248</t>
  </si>
  <si>
    <t>Sbf</t>
  </si>
  <si>
    <t>FBgn0025802</t>
  </si>
  <si>
    <t>YMR1</t>
  </si>
  <si>
    <t>S000003871</t>
  </si>
  <si>
    <t>Microcephaly, Charcot-Marie-Tooth_disease_X-linked_dominant_1, Tip-toe_gait, Charcot-Marie-Tooth_disease_type_4B3, Inborn_genetic_diseases, Peripheral_neuropathy</t>
  </si>
  <si>
    <t>22:50883429-50913454</t>
  </si>
  <si>
    <t>ENST00000380817</t>
  </si>
  <si>
    <t xml:space="preserve">The gene SET domain binding factor is referred to in FlyBase by the symbol Dmel\Sbf (CG6939, FBgn0025802). It is a protein_coding_gene from Dmel. It has 2 annotated transcripts and 2 polypeptides (all unique). Gene sequence location is 3R:11789293..11796948. Its molecular function is described by 6 unique terms, many of which group under: binding; protein binding; enzyme binding; molecular adaptor activity; molecular function regulator. It is involved in the biological process described with 8 unique terms, many of which group under: actin filament-based process; mitotic cell cycle; positive regulation of protein-containing complex disassembly; regulation of Ras protein signal transduction; transport. 15 alleles are reported. The phenotypes of these alleles manifest in: autolysosome; embryonic/larval plasmatocyte; fat body. The phenotypic classes of alleles include: viable; abnormal starvation stress response; some die during pharate adult stage; lethal - all die before end of P-stage; female semi-sterile. Summary of modENCODE Temporal Expression Profile:  Temporal profile ranges from a peak of moderate expression to a trough of low expression.  Peak expression observed at stages throughout embryogenesis, at stages throughout the larval period, at stages throughout the pupal period, in stages of adults of both sexes.  </t>
  </si>
  <si>
    <t>SCAF1</t>
  </si>
  <si>
    <t>SR-related CTD associated factor 1</t>
  </si>
  <si>
    <t>Q9H7N4</t>
  </si>
  <si>
    <t>19:50145382-50161899</t>
  </si>
  <si>
    <t>ENST00000360565</t>
  </si>
  <si>
    <t>SCAF4</t>
  </si>
  <si>
    <t>SR-related CTD associated factor 4</t>
  </si>
  <si>
    <t>SFRS15</t>
  </si>
  <si>
    <t>O95104</t>
  </si>
  <si>
    <t>CG4266</t>
  </si>
  <si>
    <t>FBgn0034598</t>
  </si>
  <si>
    <t>NRD1</t>
  </si>
  <si>
    <t>S000005195</t>
  </si>
  <si>
    <t>Inborn_genetic_diseases, SCAF4-associated_Neurodevelopmental_disorder, Neurodevelopmental_disorder, Amyotrophic_lateral_sclerosis_type_1</t>
  </si>
  <si>
    <t>21:33043346-33104388</t>
  </si>
  <si>
    <t>ENST00000286835</t>
  </si>
  <si>
    <t xml:space="preserve">This gene is referred to in FlyBase by the symbol Dmel\CG4266 (FBgn0034598). It is a protein_coding_gene from Dmel. It has 4 annotated transcripts and 4 polypeptides (all unique). Gene sequence location is 2R:21161713..21168659. Its molecular function is described by: nucleic acid binding; mRNA binding. The biological processes in which it is involved are not known. 13 alleles are reported. The phenotypes of these alleles manifest in: mesothoracic tergum; embryonic/larval neuromuscular junction; NMJ bouton; chaeta; presynaptic active zone. The phenotypic classes of alleles include: abnormal behavior; phenotype; viable; visible. Summary of modENCODE Temporal Expression Profile:  Temporal profile ranges from a peak of high expression to a trough of moderate expression.  Peak expression observed within 00-12 hour embryonic stages.  </t>
  </si>
  <si>
    <t>SCFD2</t>
  </si>
  <si>
    <t>sec1 family domain containing 2</t>
  </si>
  <si>
    <t>Q8WU76</t>
  </si>
  <si>
    <t>Autism,_susceptiblity_to, Inborn_genetic_diseases</t>
  </si>
  <si>
    <t>4:53739149-54232242</t>
  </si>
  <si>
    <t>ENST00000401642</t>
  </si>
  <si>
    <t>6.0175e-13</t>
  </si>
  <si>
    <t>SCN1A</t>
  </si>
  <si>
    <t>sodium voltage-gated channel alpha subunit 1</t>
  </si>
  <si>
    <t>SCN1|FEB3</t>
  </si>
  <si>
    <t>P35498</t>
  </si>
  <si>
    <t>para</t>
  </si>
  <si>
    <t>FBgn0285944</t>
  </si>
  <si>
    <t>Febrile_seizures,_familial,_3a, Developmental_and_epileptic_encephalopathy,_1, Generalized_epilepsy_with_febrile_seizures_plus,_type_2, Autosomal_dominant_SCN1A-related_disorder, pharmacoresistant_multifocal_epilepsy, Developmental_and_epileptic_encephalopathy,_6, Posterior_plagiocephaly, Plagiocephaly, Generalized_epilepsy_with_febrile_seizures_plus, Macrocephaly_and_epileptic_encephalopathy, Atypical_behavior, Impulsivity, Intellectual_disability,_mild, Generalized_epilepsy_with_febrile_seizures_plus,_type_1, myoclonic_epilepsy, West_syndrome, Gait_disturbance, Acute_encephalopathy, Anterior_creases_of_earlobe, Autosomal_dominant_epilepsy, Knee_flexion_contracture, Cerebral_visual_impairment, See_cases, Mild_microcephaly, Epilepsy, Inborn_genetic_diseases, Clinodactyly, Focal-onset_seizure, Aggressive_behavior, SCN1A-related_conditions, Congenital_contracture, Febrile_seizures,_familial,_1, Severe_myoclonic_epilepsy_in_infancy, Early_infantile_epileptic_encephalopathy_with_suppression_bursts, Focal_epilepsy, Bilateral_tonic-clonic_seizure, Microcephaly, SCN1A-related_channelopathy, Generalized_hypotonia, Hip_contracture, Camptodactyly_of_2nd-5th_fingers, Epileptic_encephalopathy, Autism, Seizure, Developmental_and_epileptic_encephalopathy_6B, Secondary_microcephaly, Infantile_spasms, SUDDEN_INFANT_DEATH_SYNDROME, Migraine,_familial_hemiplegic,_3, Generalized_non-motor_(absence)_seizure, Familial_hemiplegic_migraine, Global_developmental_delay, Abnormality_of_the_nervous_system, Delayed_speech_and_language_development, Visual_impairment, Sudden_unexplained_death_in_childhood, Neurodevelopmental_disorder, Hypsarrhythmia, Intellectual_disability, SCN1A-Related_Disorders, Generalized_epilepsy, SCN1A_Seizure_Disorders, Childhood_epilepsy_with_centrotemporal_spikes</t>
  </si>
  <si>
    <t>2:166845670-166984523</t>
  </si>
  <si>
    <t>ENST00000303395</t>
  </si>
  <si>
    <t>paralytic (para) is an essential gene required for locomotor activity. It encodes an alpha-subunit of voltage-gated sodium channels. It is required for generation of sodium-dependent action potentials.</t>
  </si>
  <si>
    <t>The gene paralytic is referred to in FlyBase by the symbol Dmel\para (CG9907, FBgn0285944). It is a protein_coding_gene from Dmel. It has 60 annotated transcripts and 60 polypeptides (57 unique). Gene sequence location is X:16455027..16533096. Its molecular function is described by: calcium ion binding; sodium channel activity; voltage-gated sodium channel activity. It is involved in the biological process described with 8 unique terms, many of which group under: regulation of biological quality; response to abiotic stimulus; response to stimulus; regulation of membrane potential; action potential. 134 alleles are reported. The phenotypes of these alleles manifest in: cellular anatomical entity; adult muscle system; neuromuscular junction; segment; cell projection. The phenotypic classes of alleles include: phenotype; paralytic; partially lethal; abnormal behavior.</t>
  </si>
  <si>
    <t>SCN2A</t>
  </si>
  <si>
    <t>sodium voltage-gated channel alpha subunit 2</t>
  </si>
  <si>
    <t>SCN2A1|SCN2A2</t>
  </si>
  <si>
    <t>Q99250</t>
  </si>
  <si>
    <t>Developmental_and_epileptic_encephalopathy,_1, Non-syndromic_intellectual_disability, SCN2A-related_generalized_epilepsy_with_febrile_seizures_plus, Complex_neurodevelopmental_disorder, Episodic_ataxia,_type_9, SCN2A-mediated_disorder, Benign_familial_neonatal-infantile_seizures_1, Hereditary_episodic_ataxia, West_syndrome, Myoclonic-atonic_epilepsy, Malignant_migrating_partial_seizures_of_infancy, Developmental_and_epileptic_encephalopathy,_11, SCN2A-related_condition, Pyridoxine-dependent_epilepsy, SCN2A-related_disorder, See_cases, Inborn_genetic_diseases, Vertigo, benign_sporadic_infantile_epilepsy, Severe_myoclonic_epilepsy_in_infancy, unclassified_developmental_and_epileptic_encephalopathy, Autism_spectrum_disorder, Early_infantile_epileptic_encephalopathy_with_suppression_bursts, Focal_epilepsy, History_of_neurodevelopmental_disorder, Hemiplegia/hemiparesis, Developmental_and_epileptic_encephalopathy,_30, Epileptic_encephalopathy, Seizure, CONTINUOUS_SPIKE_AND_WAVES_DURING_SLOW-WAVE_SLEEP_SYNDROME, Benign_Neonatal_Epilepsy, Infantile_spasms, SCN2A-Related_Disorders, Global_developmental_delay, Lennox-Gastaut_syndrome, Benign_familial_infantile_epilepsy, Epilepsy_of_infancy_with_migrating_focal_seizures, Neurodevelopmental_disorder, Intellectual_disability, Febrile_seizure_(within_the_age_range_of_3_months_to_6_years), Seizures,_benign_familial_infantile,_3, Spastic_ataxia, Developmental_disorder, Childhood_epilepsy_with_centrotemporal_spikes</t>
  </si>
  <si>
    <t>2:166095912-166248818</t>
  </si>
  <si>
    <t>ENST00000357398</t>
  </si>
  <si>
    <t>SCN4A</t>
  </si>
  <si>
    <t>sodium voltage-gated channel alpha subunit 4</t>
  </si>
  <si>
    <t>HYKPP</t>
  </si>
  <si>
    <t>P35499</t>
  </si>
  <si>
    <t>Paramyotonia_congenita_of_Von_Eulenburg, Hypokalemic_periodic_paralysis,_type_1, Joubert_syndrome_17, Myopathy, Congenital_myopathy_22B,_severe_fetal, Abnormality_of_the_musculature, Arthrogryposis_multiplex_congenita, SCN4A-Related_Disorders, Sotos_syndrome, Potassium-aggravated_myotonia, Paramyotonia_congenita/hyperkalemic_periodic_paralysis, See_cases, Limb_pain, Familial_hyperkalemic_periodic_paralysis, Inborn_genetic_diseases, Focal-onset_seizure, SCN4A-related_disorder, EMG:_myotonic_discharges, Long_QT_syndrome, Myotonia, Hypokalemic_periodic_paralysis,_type_2, Batten-Turner_congenital_myopathy, Acetazolamide-responsive_myotonia, Microcephaly, Congenital_myasthenic_syndrome, Congenital_myasthenic_syndrome_16, Handgrip_myotonia, Congenital_myopathy_22A,_classic, Rhabdomyolysis, Distal_sensory_impairment, Paramyotonia_congenita/myotonia_congenita, SUDDEN_INFANT_DEATH_SYNDROME, SCN4A-related_non-dystrophic_myotonia, Myotonia_permanens, Myotonia_congenita,_atypical,_acetazolamide-responsive, Delayed_gross_motor_development, Myotonia_fluctuans, Normokalemic_periodic_paralysis,_potassium-sensitive, Pain, Fetal_akinesia_deformation_sequence_1, Muscle_weakness</t>
  </si>
  <si>
    <t>17:62015914-62050278</t>
  </si>
  <si>
    <t>ENST00000435607</t>
  </si>
  <si>
    <t>SCN8A</t>
  </si>
  <si>
    <t>sodium voltage-gated channel alpha subunit 8</t>
  </si>
  <si>
    <t>MED</t>
  </si>
  <si>
    <t>Q9UQD0</t>
  </si>
  <si>
    <t>Seizures,_benign_familial_infantile,_5, Developmental_and_epileptic_encephalopathy,_1, SCN8A-related_epileptic_disorder, Autosomal_recessive_inheritance, Focal_impaired_awareness_seizure, Developmental_and_epileptic_encephalopathy,_64, SCN8A-related_disorder, Febrile_seizure_(within_the_age_range_of_3_months_to_6_years), COGNITIVE_IMPAIRMENT_WITHOUT_CEREBELLAR_ATAXIA, Developmental_and_epileptic_encephalopathy,_13, Arthrogryposis_multiplex_congenita, Focal_clonic_seizure, See_cases, Epilepsy, Inborn_genetic_diseases, SCN8A-related_complex_neurodevelopmental_disorder, developmental_delay_with_seizures, Abnormal_cerebral_morphology, Early_infantile_epileptic_encephalopathy_with_suppression_bursts, Bilateral_tonic-clonic_seizure, Focal_epilepsy, Intellectual_disability,_severe, Epileptic_encephalopathy, Leukoencephalopathy, Autism, Seizure, SUDDEN_INFANT_DEATH_SYNDROME, Intellectual_disability,_moderate, Developmental_regression, Global_developmental_delay, Cerebellar_ataxia, Neurodevelopmental_disorder, Myoclonus,_familial,_2, Intellectual_disability, Generalized_tonic_seizure, Choreoathetosis, Cognitive_impairment_with_or_without_cerebellar_ataxia, Early_Infantile_Epileptic_Encephalopathy,_Autosomal_Dominant, Fetal_akinesia_deformation_sequence_1, Spastic_ataxia, Developmental_stagnation_at_onset_of_seizures</t>
  </si>
  <si>
    <t>12:51984050-52206648</t>
  </si>
  <si>
    <t>ENST00000354534</t>
  </si>
  <si>
    <t>SCN9A</t>
  </si>
  <si>
    <t>sodium voltage-gated channel alpha subunit 9</t>
  </si>
  <si>
    <t>Q15858</t>
  </si>
  <si>
    <t>Generalized_epilepsy_with_febrile_seizures_plus,_type_7, Acute_episodes_of_neuropathic_symptoms, Febrile_seizures,_familial,_3b, Generalized_epilepsy_with_febrile_seizures_plus, Abnormal_brainstem_MRI_signal_intensity, Primary_erythromelalgia, Neuropathy,_hereditary_sensory_and_autonomic,_type_2A, Charcot-Marie-Tooth_disease, Congenital_Indifference_to_Pain, Small_fiber_neuropathy, Abnormality_of_pain_sensation, Channelopathy-associated_congenital_insensitivity_to_pain,_autosomal_recessive, See_cases, Epilepsy, Inborn_genetic_diseases, Severe_myoclonic_epilepsy_in_infancy, Febrile_seizures,_familial,_1, Autism_spectrum_disorder, Seizure, Febrile_seizures,_familial, Hypoglycemia, Inherited_Erythromelalgia, Generalized_non-motor_(absence)_seizure, Global_developmental_delay, SCN9A-related_disorders, Paroxysmal_extreme_pain_disorder, Childhood_epilepsy_with_centrotemporal_spikes, SCN9A-related_peripheral_neuropathies_associated_with_increased_pain</t>
  </si>
  <si>
    <t>2:167051695-167232503</t>
  </si>
  <si>
    <t>ENST00000409672</t>
  </si>
  <si>
    <t>4.7524e-19</t>
  </si>
  <si>
    <t>SCP2</t>
  </si>
  <si>
    <t>sterol carrier protein 2</t>
  </si>
  <si>
    <t>P22307</t>
  </si>
  <si>
    <t>ScpX</t>
  </si>
  <si>
    <t>FBgn0015808</t>
  </si>
  <si>
    <t>Metachromatic_leukodystrophy_variant, Sensorineural_hearing_loss_disorder, Sterol_carrier_protein_2_deficiency, Inborn_genetic_diseases</t>
  </si>
  <si>
    <t>1:53392901-53517375</t>
  </si>
  <si>
    <t>ENST00000371514</t>
  </si>
  <si>
    <t>8.7451e-07</t>
  </si>
  <si>
    <t xml:space="preserve">The gene Sterol carrier protein X-related thiolase is referred to in FlyBase by the symbol Dmel\ScpX (CG17320, FBgn0015808). It is a protein_coding_gene from Dmel. It has one annotated transcript and one polypeptide. Gene sequence location is 2L:18831229..18833630. Its molecular function is described by: acyltransferase activity, transferring groups other than amino-acyl groups; phospholipid transporter activity. It is involved in the biological process described with: phospholipid transport; positive regulation of intracellular cholesterol transport. 7 alleles are reported. No phenotypic data is available. The phenotypic class of alleles includes: viable. Summary of modENCODE Temporal Expression Profile:  Temporal profile ranges from a peak of high expression to a trough of moderate expression.  Peak expression observed during late larval stages, at stages throughout the pupal period, in adult male stages.  </t>
  </si>
  <si>
    <t>SDC2</t>
  </si>
  <si>
    <t>syndecan 2</t>
  </si>
  <si>
    <t>HSPG|HSPG1</t>
  </si>
  <si>
    <t>P34741</t>
  </si>
  <si>
    <t>Sdc</t>
  </si>
  <si>
    <t>FBgn0010415</t>
  </si>
  <si>
    <t>8:97505579-97624000</t>
  </si>
  <si>
    <t>ENST00000302190</t>
  </si>
  <si>
    <t>Syndecan (Sdc) encodes a transmembrane heparan sulfate proteoglycan. It binds to the products of sli and robo1 to regulate axon guidance at the CNS midline, and it cooperates with the product of Lar to promote synapse growth at the larval neuromuscular junction.</t>
  </si>
  <si>
    <t xml:space="preserve">The gene Syndecan is referred to in FlyBase by the symbol Dmel\Sdc (CG10497, FBgn0010415). It is a protein_coding_gene from Dmel. It has 9 annotated transcripts and 9 polypeptides (all unique). Gene sequence location is 2R:21392402..21481176. Its molecular function is unknown. It is involved in the biological process described with 6 unique terms, many of which group under: cell motility; cell migration; regulation of multicellular organismal process; synapse organization; positive regulation of cellular component biogenesis. 87 alleles are reported. The phenotypes of these alleles manifest in: dendritic tree; plasma membrane bounded cell projection; cell projection; cellular anatomical entity; primordium. The phenotypic classes of alleles include: increased mortality during development; lethal; phenotype; increased mortality. Summary of modENCODE Temporal Expression Profile:  Temporal profile ranges from a peak of very high expression to a trough of moderately high expression.  Peak expression observed within 00-06 hour embryonic stages.  </t>
  </si>
  <si>
    <t>SEMA5A</t>
  </si>
  <si>
    <t>semaphorin 5A</t>
  </si>
  <si>
    <t>SEMAF</t>
  </si>
  <si>
    <t>Q13591</t>
  </si>
  <si>
    <t>Sema5c</t>
  </si>
  <si>
    <t>FBgn0284221</t>
  </si>
  <si>
    <t>5:9035138-9546187</t>
  </si>
  <si>
    <t>ENST00000382496</t>
  </si>
  <si>
    <t>1.5403e-05</t>
  </si>
  <si>
    <t>Semaphorin 5c (Sema5c) encodes a member of the Semaphorins family, which are membrane and secreted short-range signaling proteins. The product of Sema5c is involved in olfactory behavior.</t>
  </si>
  <si>
    <t>The gene Semaphorin 5c is referred to in FlyBase by the symbol Dmel\Sema5c (CG5661, FBgn0284221). It is a protein_coding_gene from Dmel. It has 2 annotated transcripts and 2 polypeptides (all unique). Gene sequence location is 3L:12067511..12081830. Its molecular function is described by: semaphorin receptor binding; chemorepellent activity. It is involved in the biological process described with 7 unique terms, many of which group under: developmental process; cell morphogenesis involved in neuron differentiation; cell projection morphogenesis; cellular component morphogenesis; olfactory behavior. 22 alleles are reported. The phenotypes of these alleles manifest in: cellular anatomical entity; ovariole; germline cyst; female germline cyst; plasma membrane bounded cell projection. The phenotypic classes of alleles include: long lived; abnormal sensory perception; abnormal sleep; phenotype.</t>
  </si>
  <si>
    <t>SENP1</t>
  </si>
  <si>
    <t>SUMO specific peptidase 1</t>
  </si>
  <si>
    <t>Q9P0U3</t>
  </si>
  <si>
    <t>CG11023</t>
  </si>
  <si>
    <t>FBgn0031208</t>
  </si>
  <si>
    <t>ULP1</t>
  </si>
  <si>
    <t>S000005941</t>
  </si>
  <si>
    <t>12:48436681-48500091</t>
  </si>
  <si>
    <t>ENST00000004980</t>
  </si>
  <si>
    <t>SET</t>
  </si>
  <si>
    <t>SET nuclear proto-oncogene</t>
  </si>
  <si>
    <t>Q01105</t>
  </si>
  <si>
    <t>Set</t>
  </si>
  <si>
    <t>FBgn0014879</t>
  </si>
  <si>
    <t>VPS75</t>
  </si>
  <si>
    <t>S000005190</t>
  </si>
  <si>
    <t>See_cases, Inborn_genetic_diseases, Intellectual_disability,_autosomal_dominant_58</t>
  </si>
  <si>
    <t>9:131445703-131458679</t>
  </si>
  <si>
    <t>ENST00000372692</t>
  </si>
  <si>
    <t>Set (Set) encodes a subunit of the inhibitor of histone acetyltransferase (INHAT) complex, which controls histone acetylation. It is involved in transcriptional regulation, which ultimately controls different processes such as p53-mediated apoptosis and neuronal development.</t>
  </si>
  <si>
    <t xml:space="preserve">The gene Set is referred to in FlyBase by the symbol Dmel\Set (CG4299, FBgn0014879). It is a protein_coding_gene from Dmel. It has one annotated transcript and one polypeptide. Gene sequence location is 3R:15263552..15265253. Its molecular function is described by: chromatin binding; histone binding. It is involved in the biological process described with: nucleosome assembly. 7 alleles are reported. No phenotypic data is available. The phenotypic classes of alleles include: viable; some die during pupal stage; abnormal flight; partially lethal - majority die; fertile. Summary of modENCODE Temporal Expression Profile:  Temporal profile ranges from a peak of very high expression to a trough of moderate expression.  Peak expression observed within 00-12 hour embryonic stages.  </t>
  </si>
  <si>
    <t>SETBP1</t>
  </si>
  <si>
    <t>SET binding protein 1</t>
  </si>
  <si>
    <t>Q9Y6X0</t>
  </si>
  <si>
    <t>Abnormality_of_the_nail, Joint_laxity, Chronic_myelogenous_leukemia,_BCR-ABL1_positive, Penile_hypospadias, Developmental_disorder, Hereditary_spastic_paraplegia_8, Arthrogryposis_multiplex_congenita, Schinzel-Giedion_syndrome, Generalized_joint_laxity, See_cases, Inborn_genetic_diseases, Intellectual_disability,_autosomal_dominant_29, Midface_retrusion, Seizure, Large_fontanelles, Macrocephaly, Atrial_septal_defect, Hydronephrosis, Delayed_speech_and_language_development, Intellectual_disability, Teratoma, Fetal_akinesia_deformation_sequence_1, Cerebral_atrophy, SETBP1-related_disorders</t>
  </si>
  <si>
    <t>18:42260138-42648475</t>
  </si>
  <si>
    <t>ENST00000282030</t>
  </si>
  <si>
    <t>SETD1A</t>
  </si>
  <si>
    <t>SET domain containing 1A, histone lysine methyltransferase</t>
  </si>
  <si>
    <t>O15047</t>
  </si>
  <si>
    <t>Set1</t>
  </si>
  <si>
    <t>FBgn0040022</t>
  </si>
  <si>
    <t>Neurodevelopmental_disorder_with_speech_impairment_and_dysmorphic_facies, Neurodevelopmental_disorder, Autism, See_cases, Seizure, Inborn_genetic_diseases, Developmental_disorder, Epilepsy,_early-onset,_with_or_without_developmental_delay</t>
  </si>
  <si>
    <t>16:30968615-30996437</t>
  </si>
  <si>
    <t>ENST00000262519</t>
  </si>
  <si>
    <t>SET domain containing 1 (Set1) encodes an enzyme that methylates histone H3 on lysine 4 at promoter-proximal regions of  most RNA Polymerase II transcribed  genes. It is the catalytic subunit of the COMPASS complex.</t>
  </si>
  <si>
    <t xml:space="preserve">The gene SET domain containing 1 is referred to in FlyBase by the symbol Dmel\Set1 (CG40351, FBgn0040022). It is a protein_coding_gene from Dmel. It has 9 annotated transcripts and 9 polypeptides (1 unique). Gene sequence location is 3L:25107594..25115180. Its molecular function is described by: nucleic acid binding; histone methyltransferase activity (H3-K4 specific). It is involved in the biological process described with: histone H3-K4 methylation; histone H3-K4 dimethylation; histone H3-K4 trimethylation. 13 alleles are reported. The phenotypes of these alleles manifest in: wing vein; trichogen cell; wing; posterior crossvein. The phenotypic classes of alleles include: lethal - all die before end of pupal stage; lethal; visible; viable; some die during pupal stage. Summary of modENCODE Temporal Expression Profile:  Temporal profile ranges from a peak of moderate expression to a trough of low expression.  Peak expression observed at stages throughout embryogenesis, during late larval stages, at stages throughout the pupal period, in adult female stages.  </t>
  </si>
  <si>
    <t>SETD1B</t>
  </si>
  <si>
    <t>SET domain containing 1B, histone lysine methyltransferase</t>
  </si>
  <si>
    <t>Q9UPS6</t>
  </si>
  <si>
    <t>SETD1B-associated_neurodevelopmental_disorder, SETD1B-associated_disorder, Neurodevelopmental_disorder, Neurodevelopmental_delay, See_cases, Inborn_genetic_diseases, Intellectual_developmental_disorder_with_seizures_and_language_delay</t>
  </si>
  <si>
    <t>12:122242086-122270562</t>
  </si>
  <si>
    <t>ENST00000267197</t>
  </si>
  <si>
    <t>SETD2</t>
  </si>
  <si>
    <t>SET domain containing 2, histone lysine methyltransferase</t>
  </si>
  <si>
    <t>Q9BYW2</t>
  </si>
  <si>
    <t>Set2</t>
  </si>
  <si>
    <t>FBgn0030486</t>
  </si>
  <si>
    <t>Rabin-Pappas_syndrome, Autism_spectrum_disorder, Cerebellar_vermis_hypoplasia, Corpus_callosum,_agenesis_of, Neurodevelopmental_disorder, Congenital_cerebellar_hypoplasia, SETD2-related_disorder, Intellectual_disability, See_cases, Autism, Seizure, Luscan-Lumish_syndrome, Inborn_genetic_diseases, Autistic_behavior, Intellectual_developmental_disorder,_autosomal_dominant_70</t>
  </si>
  <si>
    <t>3:47057919-47205457</t>
  </si>
  <si>
    <t>ENST00000409792</t>
  </si>
  <si>
    <t>SET domain containing 2 (Set2) encodes an essential histone methyltransferase that marks active gene bodies with H3K36me3.</t>
  </si>
  <si>
    <t xml:space="preserve">The gene SET domain containing 2 is referred to in FlyBase by the symbol Dmel\Set2 (CG1716, FBgn0030486). It is a protein_coding_gene from Dmel. It has 2 annotated transcripts and 2 polypeptides (all unique). Gene sequence location is X:13413242..13421024. Its molecular function is described by: phosphoprotein binding; histone-lysine N-methyltransferase activity; DNA binding; histone methyltransferase activity (H3-K36 specific). It is involved in the biological process described with 6 unique terms, many of which group under: multicellular organismal process; protein modification process; hormone-mediated signaling pathway; animal organ development; anatomical structure development. 13 alleles are reported. The phenotypes of these alleles manifest in: eye; posterior crossvein; wing vein; wing. The phenotypic classes of alleles include: lethal - all die before end of P-stage; increased mortality; phenotype; increased mortality during development. Summary of modENCODE Temporal Expression Profile:  Temporal profile ranges from a peak of high expression to a trough of low expression.  Peak expression observed within 00-06 hour embryonic stages.  </t>
  </si>
  <si>
    <t>SETD5</t>
  </si>
  <si>
    <t>SET domain containing 5</t>
  </si>
  <si>
    <t>Q9C0A6</t>
  </si>
  <si>
    <t>Microcephaly, Intellectual_disability-facial_dysmorphism_syndrome_due_to_SETD5_haploinsufficiency, Neurodevelopmental_delay, Neurodevelopmental_disorder, Intellectual_disability, Hyperphosphatasia_with_intellectual_disability_syndrome_4, Global_developmental_delay, See_cases, Inborn_genetic_diseases, Autistic_behavior, Moyamoya_angiopathy_with_developmental_delay, SETD5-related_syndromic_intellectual_disability</t>
  </si>
  <si>
    <t>3:9439299-9520924</t>
  </si>
  <si>
    <t>ENST00000402198</t>
  </si>
  <si>
    <t>SETDB1</t>
  </si>
  <si>
    <t>SET domain bifurcated histone lysine methyltransferase 1</t>
  </si>
  <si>
    <t>Q15047</t>
  </si>
  <si>
    <t>egg</t>
  </si>
  <si>
    <t>FBgn0086908</t>
  </si>
  <si>
    <t>1:150898739-150937213</t>
  </si>
  <si>
    <t>ENST00000271640</t>
  </si>
  <si>
    <t>eggless (egg) encodes a histone methyltransferase involved in epigenetic regulation of gene expression. It contributes to stem cell asymmetric division, oogenesis and wing disc development.</t>
  </si>
  <si>
    <t xml:space="preserve">The gene eggless is referred to in FlyBase by the symbol Dmel\egg (CG12196, FBgn0086908). It is a protein_coding_gene from Dmel. It has one annotated transcript and one polypeptide. Gene sequence location is 2R:24775534..24779901. Its molecular function is described by: histone-lysine N-methyltransferase activity; zinc ion binding; DNA binding; histone methyltransferase activity (H3-K9 specific); protein binding. It is involved in the biological process described with 10 unique terms, many of which group under: protein modification process; germline stem cell asymmetric division; positive regulation of organelle organization; methylation; negative regulation of RNA metabolic process. 51 alleles are reported. The phenotypes of these alleles manifest in: egg; non-membrane-bounded organelle; ommatidium; dorsal appendage; oocyte. The phenotypic classes of alleles include: increased mortality; visible; increased mortality during development; phenotype. Summary of modENCODE Temporal Expression Profile:  Temporal profile ranges from a peak of high expression to a trough of low expression.  Peak expression observed within 00-06 hour embryonic stages.  </t>
  </si>
  <si>
    <t>SETDB2</t>
  </si>
  <si>
    <t>SET domain bifurcated histone lysine methyltransferase 2</t>
  </si>
  <si>
    <t>C13orf4</t>
  </si>
  <si>
    <t>Q96T68</t>
  </si>
  <si>
    <t>13:50018429-50069138</t>
  </si>
  <si>
    <t>ENST00000317257</t>
  </si>
  <si>
    <t>2.3171e-05</t>
  </si>
  <si>
    <t>SEZ6L2</t>
  </si>
  <si>
    <t>seizure related 6 homolog like 2</t>
  </si>
  <si>
    <t>Q6UXD5</t>
  </si>
  <si>
    <t>modSP</t>
  </si>
  <si>
    <t>FBgn0051217</t>
  </si>
  <si>
    <t>Anophthalmia-microphthalmia_syndrome, Inborn_genetic_diseases</t>
  </si>
  <si>
    <t>16:29882480-29910868</t>
  </si>
  <si>
    <t>ENST00000308713</t>
  </si>
  <si>
    <t>modular serine protease (modSP) encodes a protein that functions downstream of microbial sensing receptors encoded by PGRP-SA and GNBP3 in the extracellular proteolytic cascade leading to Toll pathway activation during the immune response. It initiates the proteolytic cascade leading to the cleavage of the Toll ligand encoded by spz.</t>
  </si>
  <si>
    <t xml:space="preserve">The gene modular serine protease is referred to in FlyBase by the symbol Dmel\modSP (CG31217, FBgn0051217). It is a protein_coding_gene from Dmel. It has one annotated transcript and one polypeptide. Gene sequence location is 3R:16652446..16655662. Its molecular function is described by: serine-type endopeptidase activity. It is involved in the biological process described with 7 unique terms, many of which group under: response to stimulus; response to external biotic stimulus; response to other organism; regulation of biological process; cellular response to stimulus. 9 alleles are reported. The phenotype of these alleles manifest in: embryonic/larval hemocyte. The phenotypic classes of alleles include: fertile; lethal - all die during embryonic stage; increased cell number; viable; lethal; abnormal immune response. Summary of modENCODE Temporal Expression Profile:  Temporal profile ranges from a peak of high expression to a trough of low expression.  Peak expression observed during early pupal stages.  </t>
  </si>
  <si>
    <t>SF3B1</t>
  </si>
  <si>
    <t>splicing factor 3b subunit 1</t>
  </si>
  <si>
    <t>O75533</t>
  </si>
  <si>
    <t>Sf3b1</t>
  </si>
  <si>
    <t>FBgn0031266</t>
  </si>
  <si>
    <t>HSH155</t>
  </si>
  <si>
    <t>S000004901</t>
  </si>
  <si>
    <t>Transitional_cell_carcinoma_of_the_bladder, Malignant_melanoma_of_skin, Myelodysplastic_syndrome, Uveal_melanoma, Adenoid_cystic_carcinoma, Myelodysplastic_syndrome_progressed_to_acute_myeloid_leukemia, Chronic_myelogenous_leukemia,_BCR-ABL1_positive, Inborn_genetic_diseases, Acute_myeloid_leukemia, B-cell_chronic_lymphocytic_leukemia</t>
  </si>
  <si>
    <t>2:198254508-198299815</t>
  </si>
  <si>
    <t>ENST00000335508</t>
  </si>
  <si>
    <t xml:space="preserve">The gene Splicing factor 3b subunit 1 is referred to in FlyBase by the symbol Dmel\Sf3b1 (CG2807, FBgn0031266). It is a protein_coding_gene from Dmel. It has 2 annotated transcripts and 2 polypeptides (1 unique). Gene sequence location is 2L:568340..572907. Its molecular function is described by: mRNA binding; RNA binding. It is involved in the biological process described with: spliceosomal complex assembly; mRNA splicing, via spliceosome. 10 alleles are reported. The phenotypes of these alleles manifest in: type II neuroblast; Z disc; sarcomere; type I neuroblast; eye. The phenotypic classes of alleles include: increased mortality; increased mortality during development; lethal; phenotype. Summary of modENCODE Temporal Expression Profile:  Temporal profile ranges from a peak of high expression to a trough of moderate expression.  Peak expression observed within 00-12 hour embryonic stages.  </t>
  </si>
  <si>
    <t>SGSH</t>
  </si>
  <si>
    <t>N-sulfoglucosamine sulfohydrolase</t>
  </si>
  <si>
    <t>P51688</t>
  </si>
  <si>
    <t>CG14291</t>
  </si>
  <si>
    <t>FBgn0038660</t>
  </si>
  <si>
    <t>Diarrhea, Psoriasis_2, Autoinflammatory_syndrome, Abnormal_circulating_carbohydrate_concentration, Mucopolysaccharidosis, Mucopolysaccharidosis,_MPS-III-A, Retinal_dystrophy, Nystagmus, See_cases, Inborn_genetic_diseases, Pityriasis_rubra_pilaris, Abnormality_of_metabolism/homeostasis, Gastrointestinal_dysmotility, Abnormality_of_mucopolysaccharide_metabolism, Developmental_regression, Global_developmental_delay, Neurodegeneration, Sanfilippo_syndrome, Intellectual_disability, Severely_reduced_visual_acuity</t>
  </si>
  <si>
    <t>17:78180515-78194722</t>
  </si>
  <si>
    <t>ENST00000326317</t>
  </si>
  <si>
    <t xml:space="preserve">The gene N-sulfoglucosamine sulfohydrolase is referred to in FlyBase by the symbol Dmel\Sgsh (CG14291, FBgn0038660). It is a protein_coding_gene from Dmel. It has one annotated transcript and one polypeptide. Gene sequence location is 3R:18911053..18912922. Its molecular function is described by: N-acetylglucosamine-6-sulfatase activity; N-sulfoglucosamine sulfohydrolase activity; glycosaminoglycan binding. It is involved in the biological process described with: glycosaminoglycan catabolic process; heparan sulfate proteoglycan catabolic process. 8 alleles are reported. The phenotypes of these alleles manifest in: adult brain; cytoplasmic vesicle. The phenotypic classes of alleles include: viable; abnormal locomotor behavior. Summary of modENCODE Temporal Expression Profile:  Temporal profile ranges from a peak of high expression to a trough of very low expression.  Peak expression observed within 06-18 hour embryonic stages, during late pupal stages.  </t>
  </si>
  <si>
    <t>SGSM3</t>
  </si>
  <si>
    <t>small G protein signaling modulator 3</t>
  </si>
  <si>
    <t>RUTBC3</t>
  </si>
  <si>
    <t>Q96HU1</t>
  </si>
  <si>
    <t>CG12241</t>
  </si>
  <si>
    <t>FBgn0038304</t>
  </si>
  <si>
    <t>MSB4</t>
  </si>
  <si>
    <t>S000005472</t>
  </si>
  <si>
    <t>22:40766595-40806293</t>
  </si>
  <si>
    <t>ENST00000248929</t>
  </si>
  <si>
    <t>3.4061e-15</t>
  </si>
  <si>
    <t xml:space="preserve">This gene is referred to in FlyBase by the symbol Dmel\CG12241 (FBgn0038304). It is a protein_coding_gene from Dmel. It has one annotated transcript and one polypeptide. Gene sequence location is 3R:15219256..15222371. Its molecular function is described by: GTPase activator activity. It is involved in the biological process described with: activation of GTPase activity; intracellular protein transport; positive regulation of GTPase activity. 4 alleles are reported. No phenotypic data is available. No phenotypic class data is available. Summary of modENCODE Temporal Expression Profile:  Temporal profile ranges from a peak of moderately high expression to a trough of moderate expression.  Peak expression observed within 00-18 hour embryonic stages, during late pupal stages, in stages of adults of both sexes.  </t>
  </si>
  <si>
    <t>SH3RF1</t>
  </si>
  <si>
    <t>SH3 domain containing ring finger 1</t>
  </si>
  <si>
    <t>SH3MD2</t>
  </si>
  <si>
    <t>Q7Z6J0</t>
  </si>
  <si>
    <t>POSH</t>
  </si>
  <si>
    <t>FBgn0040294</t>
  </si>
  <si>
    <t>4:170015407-170192256</t>
  </si>
  <si>
    <t>ENST00000284637</t>
  </si>
  <si>
    <t>Plenty of SH3s (POSH) encodes a scaffold protein that regulates TNF-JNK signaling pathway.</t>
  </si>
  <si>
    <t xml:space="preserve">The gene Plenty of SH3s is referred to in FlyBase by the symbol Dmel\POSH (CG4909, FBgn0040294). It is a protein_coding_gene from Dmel. It has one annotated transcript and one polypeptide. Gene sequence location is 2R:17568732..17572322. Its molecular function is described by: ubiquitin-protein transferase activity; protein kinase binding; zinc ion binding; ubiquitin protein ligase activity. It is involved in the biological process described with 15 unique terms, many of which group under: embryo development ending in birth or egg hatching; anatomical structure development; response to external biotic stimulus; negative regulation of cell death; cellular response to cytokine stimulus. 20 alleles are reported. The phenotypes of these alleles manifest in: wing hair; intracellular anatomical structure; eo-type sensillum; melanotic mass; adult head. The phenotypic classes of alleles include: phenotype; abnormal immune response; abnormal planar polarity; fertile. Summary of modENCODE Temporal Expression Profile:  Temporal profile ranges from a peak of moderately high expression to a trough of low expression.  Peak expression observed within 00-06 hour embryonic stages, in adult female stages.  </t>
  </si>
  <si>
    <t>SH3RF3</t>
  </si>
  <si>
    <t>SH3 domain containing ring finger 3</t>
  </si>
  <si>
    <t>SH3MD4</t>
  </si>
  <si>
    <t>Q8TEJ3</t>
  </si>
  <si>
    <t>2:109745804-110262207</t>
  </si>
  <si>
    <t>ENST00000309415</t>
  </si>
  <si>
    <t>SHANK1</t>
  </si>
  <si>
    <t>SH3 and multiple ankyrin repeat domains 1</t>
  </si>
  <si>
    <t>Q9Y566</t>
  </si>
  <si>
    <t>Prosap</t>
  </si>
  <si>
    <t>FBgn0040752</t>
  </si>
  <si>
    <t>STE50</t>
  </si>
  <si>
    <t>S000000537</t>
  </si>
  <si>
    <t>See_cases, Intellectual_disability, SHANK1-related_autism, Inborn_genetic_diseases</t>
  </si>
  <si>
    <t>19:51165084-51222707</t>
  </si>
  <si>
    <t>ENST00000293441</t>
  </si>
  <si>
    <t>Prosap (Prosap) encodes a member of SH3 and multiple ankyrin repeat domain (SHANK) family of genes that encode synaptic scaffolding proteins. It regulates synaptic growth and development, including the structure of the neuromuscular junction and synapses of the calyx, and olfactory acuity.</t>
  </si>
  <si>
    <t xml:space="preserve">The gene Prosap is referred to in FlyBase by the symbol Dmel\Prosap (CG30483, FBgn0040752). It is a protein_coding_gene from Dmel. It has 4 annotated transcripts and 4 polypeptides (all unique). Gene sequence location is 2R:14060456..14140902. Its molecular function is described by: synaptic receptor adaptor activity; protein binding; ionotropic glutamate receptor binding. It is involved in the biological process described with 7 unique terms, many of which group under: cellular component organization or biogenesis; synapse organization; cell junction organization; system development; postsynapse organization. 35 alleles are reported. The phenotypes of these alleles manifest in: organelle; larva; non-connected functional system; presynapse; portion of tissue. The phenotypic classes of alleles include: abnormal behavior; phenotype; abnormal neurophysiology; visible. Summary of modENCODE Temporal Expression Profile:  Temporal profile ranges from a peak of moderately high expression to a trough of low expression.  Peak expression observed at stages throughout embryogenesis, during late larval stages, at stages throughout the pupal period, in adult female stages.  </t>
  </si>
  <si>
    <t>SHANK2</t>
  </si>
  <si>
    <t>SH3 and multiple ankyrin repeat domains 2</t>
  </si>
  <si>
    <t>CORTBP1</t>
  </si>
  <si>
    <t>Q9UPX8</t>
  </si>
  <si>
    <t>Autism_spectrum_disorder, SHANK2-related_Complex_neurodevelopmental_disorder, Autism,_susceptibility_to,_17, Intellectual_disability, See_cases, Autism, Inborn_genetic_diseases</t>
  </si>
  <si>
    <t>11:70313961-70963623</t>
  </si>
  <si>
    <t>ENST00000338508</t>
  </si>
  <si>
    <t>8.4299e-07</t>
  </si>
  <si>
    <t>SHANK3</t>
  </si>
  <si>
    <t>SH3 and multiple ankyrin repeat domains 3</t>
  </si>
  <si>
    <t>Q9BYB0</t>
  </si>
  <si>
    <t>Phelan-McDermid_syndrome, Schizophrenia_15, Hand_tremor, See_cases, Seizure, Inborn_genetic_diseases, Atypical_behavior, Macrocephaly, Global_developmental_delay</t>
  </si>
  <si>
    <t>22:51112843-51171726</t>
  </si>
  <si>
    <t>ENST00000262795</t>
  </si>
  <si>
    <t>SERPINE1</t>
  </si>
  <si>
    <t>serpin family E member 1</t>
  </si>
  <si>
    <t>PLANH1|PAI1</t>
  </si>
  <si>
    <t>P05121</t>
  </si>
  <si>
    <t>Spn28Db</t>
  </si>
  <si>
    <t>FBgn0053121</t>
  </si>
  <si>
    <t>Thrombus, Inborn_genetic_diseases, Susceptibility_to_severe_coronavirus_disease_(COVID-19)_due_to_an_impaired_coagulation_process, Hemorrhage, Congenital_plasminogen_activator_inhibitor_type_1_deficiency</t>
  </si>
  <si>
    <t>7:100770370-100782547</t>
  </si>
  <si>
    <t>ENST00000223095</t>
  </si>
  <si>
    <t xml:space="preserve">The gene Serpin 28Db is referred to in FlyBase by the symbol Dmel\Spn28Db (CG33121, FBgn0053121). It is a protein_coding_gene from Dmel. It has one annotated transcript and one polypeptide. Gene sequence location is 2L:7889288..7890704. Its molecular function is unknown. It is involved in the biological process described with: multicellular organism reproduction. One allele is reported. No phenotypic data is available. The phenotypic class of allele includes: viable. Summary of modENCODE Temporal Expression Profile:  Temporal profile ranges from a peak of low expression to a trough of no expression detected.  Peak expression observed in adult male stages.  </t>
  </si>
  <si>
    <t>SHOX</t>
  </si>
  <si>
    <t>short stature homeobox</t>
  </si>
  <si>
    <t>O15266</t>
  </si>
  <si>
    <t>CG34367</t>
  </si>
  <si>
    <t>FBgn0085396</t>
  </si>
  <si>
    <t>YHP1</t>
  </si>
  <si>
    <t>S000002859</t>
  </si>
  <si>
    <t>Leri-Weill_dyschondrosteosis, Langer_mesomelic_dysplasia_syndrome, SHOX-related_short_stature</t>
  </si>
  <si>
    <t>X:585079-620146</t>
  </si>
  <si>
    <t>ENST00000381578</t>
  </si>
  <si>
    <t xml:space="preserve">This gene is referred to in FlyBase by the symbol Dmel\CG34367 (FBgn0085396). It is a protein_coding_gene from Dmel. It has 3 annotated transcripts and 3 polypeptides (all unique). Gene sequence location is 2L:10347851..10353905. Its molecular function is described by: DNA-binding transcription factor activity, RNA polymerase II-specific; sequence-specific double-stranded DNA binding. It is involved in the biological process described with: regulation of transcription by RNA polymerase II. 12 alleles are reported. The phenotype of these alleles manifest in: wing. The phenotypic classes of alleles include: visible; viable; fertile. Summary of modENCODE Temporal Expression Profile:  Temporal profile ranges from a peak of moderate expression to a trough of no expression detected.  Peak expression observed during early pupal stages, in adult male stages.  </t>
  </si>
  <si>
    <t>SIK1</t>
  </si>
  <si>
    <t>salt inducible kinase 1</t>
  </si>
  <si>
    <t>SNF1LK</t>
  </si>
  <si>
    <t>P57059</t>
  </si>
  <si>
    <t>Sik2</t>
  </si>
  <si>
    <t>FBgn0025625</t>
  </si>
  <si>
    <t>Seizure, Developmental_and_epileptic_encephalopathy,_30, Inborn_genetic_diseases</t>
  </si>
  <si>
    <t>21:44834395-44847008</t>
  </si>
  <si>
    <t>ENST00000270162</t>
  </si>
  <si>
    <t>Salt-inducible kinase 2 (Sik2) encodes a serine/threonine kinase that is activated by the product of Lkb1. It regulates lipid storage and energy homeostasis by controlling the activity of cAMP-response element-binding protein (CREB)-regulated transcription coactivator (CRTC).</t>
  </si>
  <si>
    <t xml:space="preserve">The gene Salt-inducible kinase 2 is referred to in FlyBase by the symbol Dmel\Sik2 (CG4290, FBgn0025625). It is a protein_coding_gene from Dmel. It has one annotated transcript and one polypeptide. Gene sequence location is X:2055310..2061915. Its molecular function is described by: protein serine/threonine kinase activity; ATP binding. It is involved in the biological process described with 7 unique terms, many of which group under: response to insulin; biological regulation; cellular response to endogenous stimulus; response to peptide; response to extracellular stimulus. 16 alleles are reported. The phenotypes of these alleles manifest in: antennal disc; eye. The phenotypic classes of alleles include: abnormal stress response; long lived; viable; visible; increased size; decreased size.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</si>
  <si>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SIN3A</t>
  </si>
  <si>
    <t>SIN3 transcription regulator family member A</t>
  </si>
  <si>
    <t>Q96ST3</t>
  </si>
  <si>
    <t>Sin3A</t>
  </si>
  <si>
    <t>FBgn0022764</t>
  </si>
  <si>
    <t>SIN3</t>
  </si>
  <si>
    <t>S000005364</t>
  </si>
  <si>
    <t>SIN3A-related_intellectual_disability_syndrome_due_to_a_point_mutation, Intellectual_disability, SIN3A-related_intellectual_disability_syndrome, See_cases, Autism, Inborn_genetic_diseases</t>
  </si>
  <si>
    <t>15:75661720-75748183</t>
  </si>
  <si>
    <t>ENST00000394947</t>
  </si>
  <si>
    <t>Sin3A (Sin3A) encodes a chromatin regulator with roles during muscle development, cell migration and Wnt signalling regulation.</t>
  </si>
  <si>
    <t xml:space="preserve">The gene Sin3A is referred to in FlyBase by the symbol Dmel\Sin3A (CG8815, FBgn0022764). It is a protein_coding_gene from Dmel. It has 10 annotated transcripts and 10 polypeptides (7 unique). Gene sequence location is 2R:12575240..12592917. Its molecular function is described by: protein heterodimerization activity; chromatin binding; transcription corepressor activity. It is involved in the biological process described with 13 unique terms, many of which group under: developmental process; anatomical structure development; epithelium migration; regulation of mitotic cell cycle; negative regulation of epithelial cell migration. 63 alleles are reported. The phenotypes of these alleles manifest in: larva; late embryo; nervous system; external compound sense organ; germ band. The phenotypic classes of alleles include: phenotype; lethal - all die before end of pupal stage; lethal - all die before end of larval stage; increased mortality during development. Summary of modENCODE Temporal Expression Profile:  Temporal profile ranges from a peak of high expression to a trough of moderate expression.  Peak expression observed within 00-18 hour embryonic stages, in adult female stages.  </t>
  </si>
  <si>
    <t>SIN3B</t>
  </si>
  <si>
    <t>SIN3 transcription regulator family member B</t>
  </si>
  <si>
    <t>O75182</t>
  </si>
  <si>
    <t>19:16940211-16991164</t>
  </si>
  <si>
    <t>ENST00000379803</t>
  </si>
  <si>
    <t>SKI</t>
  </si>
  <si>
    <t>SKI proto-oncogene</t>
  </si>
  <si>
    <t>P12755</t>
  </si>
  <si>
    <t>Snoo</t>
  </si>
  <si>
    <t>FBgn0085450</t>
  </si>
  <si>
    <t>Autism_spectrum_disorder, Shprintzen-Goldberg_syndrome, Intellectual_disability, Arterial_dissection, See_cases, Disproportionate_tall_stature, Joint_laxity, Inborn_genetic_diseases, Isolated_thoracic_aortic_aneurysm, Familial_thoracic_aortic_aneurysm_and_aortic_dissection</t>
  </si>
  <si>
    <t>1:2160134-2241558</t>
  </si>
  <si>
    <t>ENST00000378536</t>
  </si>
  <si>
    <t>Sno oncogene (Snoo) encodes a protein that belongs to the highly conserved Sno/Ski family of Smad binding proteins. It specifically binds the product of Med and switches its affinity from the products of Mad to Smox, resulting in antagonism of the product of dpp and facilitation of Activin signaling. Snoo overexpression antagonizes both pathways.</t>
  </si>
  <si>
    <t xml:space="preserve">The gene Sno oncogene is referred to in FlyBase by the symbol Dmel\Snoo (CG34421, FBgn0085450). It is a protein_coding_gene from Dmel. It has 4 annotated transcripts and 4 polypeptides (1 unique). Gene sequence location is 2L:7891187..7984196. Its molecular function is described by: DNA-binding transcription factor activity, RNA polymerase II-specific; RNA polymerase II cis-regulatory region sequence-specific DNA binding; co-SMAD binding; SMAD binding. It is involved in the biological process described with: regulation of SMAD protein complex assembly; negative regulation of BMP signaling pathway; positive regulation of activin receptor signaling pathway; dendrite morphogenesis. 60 alleles are reported. The phenotypes of these alleles manifest in: chorion; imaginal disc; egg; chorionic specialization; larval dorsal multidendritic neuron ddaC. The phenotypic classes of alleles include: increased mortality; phenotype; lethal; increased mortality during development. Summary of modENCODE Temporal Expression Profile:  Temporal profile ranges from a peak of moderate expression to a trough of extremely low expression.  Peak expression observed during early pupal stages.  </t>
  </si>
  <si>
    <t>SLC12A5</t>
  </si>
  <si>
    <t>solute carrier family 12 member 5</t>
  </si>
  <si>
    <t>Q9H2X9</t>
  </si>
  <si>
    <t>kcc</t>
  </si>
  <si>
    <t>FBgn0261794</t>
  </si>
  <si>
    <t>VHC1</t>
  </si>
  <si>
    <t>S000000439</t>
  </si>
  <si>
    <t>Microcephaly, Developmental_and_epileptic_encephalopathy,_34, Epilepsy,_idiopathic_generalized,_susceptibility_to,_14, See_cases, Inborn_genetic_diseases</t>
  </si>
  <si>
    <t>20:44650356-44688784</t>
  </si>
  <si>
    <t>ENST00000454036</t>
  </si>
  <si>
    <t>kazachoc (kcc) encodes a potassium:chloride symporter that contributes to seizure susceptibility.</t>
  </si>
  <si>
    <t>The gene kazachoc is referred to in FlyBase by the symbol Dmel\kcc (CG5594, FBgn0261794). It is a protein_coding_gene from Dmel. It has 7 annotated transcripts and 7 polypeptides (6 unique). Gene sequence location is 2R:23907654..23925066. Its molecular function is described by: amino acid transmembrane transporter activity; potassium:chloride symporter activity. It is involved in the biological process described with 10 unique terms, many of which group under: response to mechanical stimulus; ion transport; ion homeostasis; chemical homeostasis; inorganic ion homeostasis. 22 alleles are reported. The phenotypes of these alleles manifest in: anterior-posterior subdivision of organism; material anatomical entity; embryonic/larval gut; multicellular structure; neuropil associated CNS glial cell. The phenotypic classes of alleles include: increased mortality; lethal - all die during embryonic stage; paralytic; phenotype.</t>
  </si>
  <si>
    <t>SLC1A1</t>
  </si>
  <si>
    <t>solute carrier family 1 member 1</t>
  </si>
  <si>
    <t>P43005</t>
  </si>
  <si>
    <t>Eaat1</t>
  </si>
  <si>
    <t>FBgn0026439</t>
  </si>
  <si>
    <t>Schizophrenia_18, Cerebral_visual_impairment_and_intellectual_disability, Dicarboxylic_aminoaciduria, Inborn_genetic_diseases</t>
  </si>
  <si>
    <t>9:4490444-4587469</t>
  </si>
  <si>
    <t>ENST00000262352</t>
  </si>
  <si>
    <t>8.6876e-06</t>
  </si>
  <si>
    <t>Excitatory amino acid transporter 1 (Eaat1) encodes a transmembrane protein with a glutamate:sodium symporter activity. It is regulated by Notch signalling and contributes to larval locomotion and lifespan.</t>
  </si>
  <si>
    <t xml:space="preserve">The gene Excitatory amino acid transporter 1 is referred to in FlyBase by the symbol Dmel\Eaat1 (CG3747, FBgn0026439). It is a protein_coding_gene from Dmel. It has 6 annotated transcripts and 6 polypeptides (3 unique). Gene sequence location is 2L:9333567..9341925. Its molecular function is described by: L-aspartate transmembrane transporter activity; glutamate:sodium symporter activity; L-glutamate transmembrane transporter activity; neutral amino acid transmembrane transporter activity. It is involved in the biological process described with 7 unique terms, many of which group under: localization; transmembrane transport; behavior; cell-cell signaling; locomotory behavior. 21 alleles are reported. The phenotypes of these alleles manifest in: cellular anatomical entity; nervous system; neuromuscular junction; cell junction; synapse. The phenotypic classes of alleles include: lethal; abnormal cell shape; phenotype; increased mortality. Summary of modENCODE Temporal Expression Profile:  Temporal profile ranges from a peak of very high expression to a trough of very low expression.  Peak expression observed during late pupal stages.  </t>
  </si>
  <si>
    <t>SLC1A2</t>
  </si>
  <si>
    <t>solute carrier family 1 member 2</t>
  </si>
  <si>
    <t>P43004</t>
  </si>
  <si>
    <t>Eaat2</t>
  </si>
  <si>
    <t>FBgn0026438</t>
  </si>
  <si>
    <t>Developmental_and_epileptic_encephalopathy,_41, See_cases, Inborn_genetic_diseases</t>
  </si>
  <si>
    <t>11:35272753-35441610</t>
  </si>
  <si>
    <t>ENST00000278379</t>
  </si>
  <si>
    <t>Excitatory amino acid transporter 2 (Eaat2) encodes a transmembrane protein involved in aspartate and taurine transport.</t>
  </si>
  <si>
    <t xml:space="preserve">The gene Excitatory amino acid transporter 2 is referred to in FlyBase by the symbol Dmel\Eaat2 (CG3159, FBgn0026438). It is a protein_coding_gene from Dmel. It has 3 annotated transcripts and 3 polypeptides (2 unique). Gene sequence location is 2L:737212..744395. Its molecular function is described by: glutamate:sodium symporter activity; neutral amino acid transmembrane transporter activity; L-glutamate transmembrane transporter activity; L-aspartate transmembrane transporter activity; taurine:sodium symporter activity. It is involved in the biological process described with: taurine transport; L-glutamate transmembrane transport. 18 alleles are reported. No phenotypic data is available. The phenotypic classes of alleles include: fertile; abnormal chemosensitive behavior; viable; abnormal sleep. Summary of modENCODE Temporal Expression Profile:  Temporal profile ranges from a peak of moderately high expression to a trough of extremely low expression.  Peak expression observed during late pupal stages, in adult male stages.  </t>
  </si>
  <si>
    <t>SLC22A15</t>
  </si>
  <si>
    <t>solute carrier family 22 member 15</t>
  </si>
  <si>
    <t>Q8IZD6</t>
  </si>
  <si>
    <t>Orct</t>
  </si>
  <si>
    <t>FBgn0019952</t>
  </si>
  <si>
    <t>QDR3</t>
  </si>
  <si>
    <t>S000000247</t>
  </si>
  <si>
    <t>1:116519119-116612675</t>
  </si>
  <si>
    <t>ENST00000369503</t>
  </si>
  <si>
    <t>2.516e-09</t>
  </si>
  <si>
    <t xml:space="preserve">The gene Organic cation transporter is referred to in FlyBase by the symbol Dmel\Orct (CG6331, FBgn0019952). It is a protein_coding_gene from Dmel. It has 2 annotated transcripts and 2 polypeptides (1 unique). Gene sequence location is 3R:24276260..24278792. Its molecular function is described by: transmembrane transporter activity. It is involved in the biological process described with: apoptotic process; transmembrane transport. 5 alleles are reported. The phenotypes of these alleles manifest in: lipid droplet; embryonic/larval fat body. The phenotypic class of alleles includes: viable. Summary of modENCODE Temporal Expression Profile:  Temporal profile ranges from a peak of very high expression to a trough of very low expression.  Peak expression observed during late larval stages.  </t>
  </si>
  <si>
    <t>SLC22A9</t>
  </si>
  <si>
    <t>solute carrier family 22 member 9</t>
  </si>
  <si>
    <t>Q8IVM8</t>
  </si>
  <si>
    <t>CG44098</t>
  </si>
  <si>
    <t>FBgn0264907</t>
  </si>
  <si>
    <t>11:63137261-63177766</t>
  </si>
  <si>
    <t>ENST00000279178</t>
  </si>
  <si>
    <t>4.2676000000000004e-19</t>
  </si>
  <si>
    <t>This gene is referred to in FlyBase by the symbol Dmel\CG44098 (FBgn0264907). It is a protein_coding_gene from Dmel. It has 4 annotated transcripts and 4 polypeptides (3 unique). Gene sequence location is 3R:4750409..4773197. Its molecular function is described by: transmembrane transporter activity. It is involved in the biological process described with: transmembrane transport. 9 alleles are reported. No phenotypic data is available. The phenotypic classes of alleles include: viable; fertile.</t>
  </si>
  <si>
    <t>SLC23A1</t>
  </si>
  <si>
    <t>solute carrier family 23 member 1</t>
  </si>
  <si>
    <t>SLC23A2</t>
  </si>
  <si>
    <t>Q9UHI7</t>
  </si>
  <si>
    <t>CG6293</t>
  </si>
  <si>
    <t>FBgn0037807</t>
  </si>
  <si>
    <t>5:138702885-138720242</t>
  </si>
  <si>
    <t>ENST00000353963</t>
  </si>
  <si>
    <t xml:space="preserve">This gene is referred to in FlyBase by the symbol Dmel\CG6293 (FBgn0037807). It is a protein_coding_gene from Dmel. It has 2 annotated transcripts and 2 polypeptides (1 unique). Gene sequence location is 3R:10307806..10311613. Its molecular function is described by: L-ascorbate:sodium symporter activity. It is involved in the biological process described with: L-ascorbic acid transmembrane transport. 9 alleles are reported. No phenotypic data is available. The phenotypic class of alleles includes: viable. Summary of modENCODE Temporal Expression Profile:  Temporal profile ranges from a peak of high expression to a trough of very low expression.  Peak expression observed within 00-06 hour embryonic stages, in adult female stages.  </t>
  </si>
  <si>
    <t>SLC24A2</t>
  </si>
  <si>
    <t>solute carrier family 24 member 2</t>
  </si>
  <si>
    <t>Q9UI40</t>
  </si>
  <si>
    <t>Nckx30C</t>
  </si>
  <si>
    <t>FBgn0028704</t>
  </si>
  <si>
    <t>YDL206W</t>
  </si>
  <si>
    <t>S000002365</t>
  </si>
  <si>
    <t>Abnormal_retinal_morphology, Inborn_genetic_diseases</t>
  </si>
  <si>
    <t>9:19507450-19786926</t>
  </si>
  <si>
    <t>ENST00000341998</t>
  </si>
  <si>
    <t xml:space="preserve">The gene Nckx30C is referred to in FlyBase by the symbol Dmel\Nckx30C (CG18660, FBgn0028704). It is a protein_coding_gene from Dmel. It has 5 annotated transcripts and 5 polypeptides (4 unique). Gene sequence location is 2L:9711512..9746495. Its molecular function is described by: calcium, potassium:sodium antiporter activity; calcium channel activity. It is involved in the biological process described with: calcium ion transmembrane transport; cellular calcium ion homeostasis; sodium ion transport; compound eye development; calcium ion transport. 22 alleles are reported. No phenotypic data is available. The phenotypic classes of alleles include: viable; fertile. Summary of modENCODE Temporal Expression Profile:  Temporal profile ranges from a peak of moderately high expression to a trough of extremely low expression.  Peak expression observed within 18-24 hour embryonic stages, during early larval stages, during late pupal stages.  </t>
  </si>
  <si>
    <t>SLC25A12</t>
  </si>
  <si>
    <t>solute carrier family 25 member 12</t>
  </si>
  <si>
    <t>O75746</t>
  </si>
  <si>
    <t>aralar1</t>
  </si>
  <si>
    <t>FBgn0028646</t>
  </si>
  <si>
    <t>AGC1</t>
  </si>
  <si>
    <t>S000006225</t>
  </si>
  <si>
    <t>Developmental_and_epileptic_encephalopathy,_39, Developmental_and_epileptic_encephalopathy,_1, Inborn_genetic_diseases</t>
  </si>
  <si>
    <t>2:172640880-172864766</t>
  </si>
  <si>
    <t>ENST00000422440</t>
  </si>
  <si>
    <t xml:space="preserve">The gene aralar1 is referred to in FlyBase by the symbol Dmel\aralar1 (CG2139, FBgn0028646). It is a protein_coding_gene from Dmel. It has 6 annotated transcripts and 6 polypeptides (5 unique). Gene sequence location is 3R:30445635..30455867. Its molecular function is described by: identical protein binding; transmembrane transporter activity; L-aspartate transmembrane transporter activity; calcium ion binding; L-glutamate transmembrane transporter activity. It is involved in the biological process described with: mitochondrial calcium ion transmembrane transport; L-glutamate transmembrane transport; malate-aspartate shuttle; wound healing; aspartate transmembrane transport. 17 alleles are reported. No phenotypic data is available. No phenotypic class data is available. Summary of modENCODE Temporal Expression Profile:  Temporal profile ranges from a peak of high expression to a trough of very low expression.  Peak expression observed within 18-24 hour embryonic stages, during early larval stages.  </t>
  </si>
  <si>
    <t>SLC25A27</t>
  </si>
  <si>
    <t>solute carrier family 25 member 27</t>
  </si>
  <si>
    <t>O95847</t>
  </si>
  <si>
    <t>Ucp4A</t>
  </si>
  <si>
    <t>FBgn0030872</t>
  </si>
  <si>
    <t>DIC1</t>
  </si>
  <si>
    <t>S000004340</t>
  </si>
  <si>
    <t>6:46620678-46645930</t>
  </si>
  <si>
    <t>ENST00000371347</t>
  </si>
  <si>
    <t>Ucp4A (Ucp4A) encodes a mitochondrial anion carrier that localizes to the mitochondrial inner membrane and can disrupt the proton gradient generated by the electron transport chain. It is expressed ubiquitously in adult flies, and plays a role in protecting mitochondria from oxidative stress.</t>
  </si>
  <si>
    <t xml:space="preserve">The gene Ucp4A is referred to in FlyBase by the symbol Dmel\Ucp4A (CG6492, FBgn0030872). It is a protein_coding_gene from Dmel. It has 3 annotated transcripts and 3 polypeptides (2 unique). Gene sequence location is X:17844949..17848223. Its molecular function is unknown. It is involved in the biological process described with: mitochondrial transport; response to oxidative stress; response to cold. 7 alleles are reported. No phenotypic data is available. The phenotypic classes of alleles include: fertile; short lived; increased mortality; long lived; viable. Summary of modENCODE Temporal Expression Profile:  Temporal profile ranges from a peak of moderately high expression to a trough of moderate expression.  Peak expression observed within 00-06 and 18-24 hour embryonic stages, at stages throughout the larval period, during late pupal stages, in stages of adults of both sexes.  </t>
  </si>
  <si>
    <t>SLC25A39</t>
  </si>
  <si>
    <t>solute carrier family 25 member 39</t>
  </si>
  <si>
    <t>Q9BZJ4</t>
  </si>
  <si>
    <t>CG2616</t>
  </si>
  <si>
    <t>FBgn0037512</t>
  </si>
  <si>
    <t>MTM1</t>
  </si>
  <si>
    <t>S000003489</t>
  </si>
  <si>
    <t>17:42396993-42402238</t>
  </si>
  <si>
    <t>ENST00000377095</t>
  </si>
  <si>
    <t>5.3953e-11</t>
  </si>
  <si>
    <t xml:space="preserve">This gene is referred to in FlyBase by the symbol Dmel\CG2616 (FBgn0037512). It is a protein_coding_gene from Dmel. It has 2 annotated transcripts and 2 polypeptides (1 unique). Gene sequence location is 3R:7722417..7724715. Its molecular function is unknown. The biological processes in which it is involved are not known. 4 alleles are reported. No phenotypic data is available. The phenotypic classes of alleles include: viable; partially lethal. Summary of modENCODE Temporal Expression Profile:  Temporal profile ranges from a peak of moderately high expression to a trough of no expression detected.  Peak expression observed in adult male stages.  </t>
  </si>
  <si>
    <t>SLC27A4</t>
  </si>
  <si>
    <t>solute carrier family 27 member 4</t>
  </si>
  <si>
    <t>Q6P1M0</t>
  </si>
  <si>
    <t>Fatp2</t>
  </si>
  <si>
    <t>FBgn0265187</t>
  </si>
  <si>
    <t>S000000245</t>
  </si>
  <si>
    <t>Inborn_genetic_diseases, Ichthyosis_prematurity_syndrome</t>
  </si>
  <si>
    <t>9:131102925-131123749</t>
  </si>
  <si>
    <t>ENST00000300456</t>
  </si>
  <si>
    <t>4.4885e-05</t>
  </si>
  <si>
    <t>The gene Fatty acid transport protein 2 is referred to in FlyBase by the symbol Dmel\Fatp2 (CG44252, FBgn0265187). It is a protein_coding_gene from Dmel. It has 3 annotated transcripts and 3 polypeptides (2 unique). Gene sequence location is 2R:23055474..23061549. Its molecular function is described by: very long-chain fatty acid-CoA ligase activity; long-chain fatty acid transporter activity; fatty acid transmembrane transporter activity; long-chain fatty acid-CoA ligase activity. It is involved in the biological process described with: fatty acid transport; fatty acid biosynthetic process; triglyceride homeostasis. 12 alleles are reported. No phenotypic data is available. The phenotypic classes of alleles include: fertile; viable.</t>
  </si>
  <si>
    <t>SLC29A4</t>
  </si>
  <si>
    <t>solute carrier family 29 member 4</t>
  </si>
  <si>
    <t>Q7RTT9</t>
  </si>
  <si>
    <t>Ent3</t>
  </si>
  <si>
    <t>FBgn0036319</t>
  </si>
  <si>
    <t>FUN26</t>
  </si>
  <si>
    <t>S000000020</t>
  </si>
  <si>
    <t>7:5314000-5346501</t>
  </si>
  <si>
    <t>ENST00000396872</t>
  </si>
  <si>
    <t>1.1358e-05</t>
  </si>
  <si>
    <t xml:space="preserve">The gene Equilibrative nucleoside transporter 3 is referred to in FlyBase by the symbol Dmel\Ent3 (CG11010, FBgn0036319). It is a protein_coding_gene from Dmel. It has 3 annotated transcripts and 3 polypeptides (2 unique). Gene sequence location is 3L:12853646..12857428. Its molecular function is described by: nucleoside transmembrane transporter activity; monoamine transmembrane transporter activity. It is involved in the biological process described with: nucleoside transmembrane transport; nucleoside transport. 4 alleles are reported. No phenotypic data is available. The phenotypic class of alleles includes: viable. Summary of modENCODE Temporal Expression Profile:  Temporal profile ranges from a peak of moderate expression to a trough of extremely low expression.  Peak expression observed within 12-24 hour embryonic stages, during early larval stages, in adult male stages.  </t>
  </si>
  <si>
    <t>SLC35B1</t>
  </si>
  <si>
    <t>solute carrier family 35 member B1</t>
  </si>
  <si>
    <t>P78383</t>
  </si>
  <si>
    <t>meigo</t>
  </si>
  <si>
    <t>FBgn0250820</t>
  </si>
  <si>
    <t>HUT1</t>
  </si>
  <si>
    <t>S000006165</t>
  </si>
  <si>
    <t>17:47778305-47786376</t>
  </si>
  <si>
    <t>ENST00000240333</t>
  </si>
  <si>
    <t>1.7301e-05</t>
  </si>
  <si>
    <t>medial glomeruli (meigo) encodes an evolutionarily conserved, multi-membrane pass protein that is mainly localized at the endoplasmic reticulum. meigo genetically interacts with Ephrin in dendrite targeting of olfactory projection neurons.</t>
  </si>
  <si>
    <t xml:space="preserve">The gene medial glomeruli is referred to in FlyBase by the symbol Dmel\meigo (CG5802, FBgn0250820). It is a protein_coding_gene from Dmel. It has 2 annotated transcripts and 2 polypeptides (1 unique). Gene sequence location is 3R:21138270..21140365. Its molecular function is described by: UDP-glucose transmembrane transporter activity; transmembrane transporter activity; UDP-galactose transmembrane transporter activity. It is involved in the biological process described with: axon guidance; dendrite guidance; UDP-galactose transmembrane transport; protein N-linked glycosylation; response to endoplasmic reticulum stress. 8 alleles are reported. The phenotypes of these alleles manifest in: adult antennal lobe projection neuron; mesothoracic tergum; adult antennal lobe projection neuron DL1 adPN. The phenotypic classes of alleles include: partially lethal - majority die; viable; lethal; abnormal body color; abnormal neuroanatomy. Summary of modENCODE Temporal Expression Profile:  Temporal profile ranges from a peak of high expression to a trough of moderate expression.  Peak expression observed within 00-12 hour embryonic stages.  </t>
  </si>
  <si>
    <t>SLC38A10</t>
  </si>
  <si>
    <t>solute carrier family 38 member 10</t>
  </si>
  <si>
    <t>Q9HBR0</t>
  </si>
  <si>
    <t>CG30394</t>
  </si>
  <si>
    <t>FBgn0050394</t>
  </si>
  <si>
    <t>AVT5</t>
  </si>
  <si>
    <t>S000000185</t>
  </si>
  <si>
    <t>17:79218800-79269347</t>
  </si>
  <si>
    <t>ENST00000374759</t>
  </si>
  <si>
    <t>2.426e-10</t>
  </si>
  <si>
    <t xml:space="preserve">This gene is referred to in FlyBase by the symbol Dmel\CG30394 (FBgn0050394). It is a protein_coding_gene from Dmel. It has 2 annotated transcripts and 2 polypeptides (1 unique). Gene sequence location is 2R:21320040..21323320. Its molecular function is described by: amino acid transmembrane transporter activity. It is involved in the biological process described with: amino acid transmembrane transport.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</si>
  <si>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SLC45A1</t>
  </si>
  <si>
    <t>solute carrier family 45 member 1</t>
  </si>
  <si>
    <t>DNB5</t>
  </si>
  <si>
    <t>Q9Y2W3</t>
  </si>
  <si>
    <t>Slc45-1</t>
  </si>
  <si>
    <t>FBgn0035968</t>
  </si>
  <si>
    <t>Intellectual_disability, Seizure, Intellectual_developmental_disorder_with_neuropsychiatric_features, Inborn_genetic_diseases</t>
  </si>
  <si>
    <t>1:8377886-8404227</t>
  </si>
  <si>
    <t>ENST00000471889</t>
  </si>
  <si>
    <t>2.4761e-05</t>
  </si>
  <si>
    <t>Solute carrier family 45 member 1 (Slc45-1) encodes a proton/sucrose symporter occuring in apical membranes of the late embryonic hindgut as well as in vesicular membranes of ovarian follicle cells. It may either serve as an osmolyte transporter or be responsible for the resorption of sucrose.</t>
  </si>
  <si>
    <t xml:space="preserve">The gene Solute carrier family 45 member 1 is referred to in FlyBase by the symbol Dmel\Slc45-1 (CG4484, FBgn0035968). It is a protein_coding_gene from Dmel. It has 4 annotated transcripts and 4 polypeptides (1 unique). Gene sequence location is 3L:9203065..9208853. Its molecular function is described by: sucrose:proton symporter activity; sucrose transmembrane transporter activity. It is involved in the biological process described with: sucrose transport; transmembrane transport. 7 alleles are reported. No phenotypic data is available. The phenotypic classes of alleles include: viable; partially lethal - majority die. Summary of modENCODE Temporal Expression Profile:  Temporal profile ranges from a peak of high expression to a trough of very low expression.  Peak expression observed within 06-12 and 18-24 hour embryonic stages, during late larval stages.  </t>
  </si>
  <si>
    <t>SLC4A10</t>
  </si>
  <si>
    <t>solute carrier family 4 member 10</t>
  </si>
  <si>
    <t>Q6U841</t>
  </si>
  <si>
    <t>Ndae1</t>
  </si>
  <si>
    <t>FBgn0259111</t>
  </si>
  <si>
    <t>BOR1</t>
  </si>
  <si>
    <t>S000005219</t>
  </si>
  <si>
    <t>2:162280843-162841792</t>
  </si>
  <si>
    <t>ENST00000446997</t>
  </si>
  <si>
    <t>Na[+]-driven anion exchanger 1 (Ndae1) encodes an intrinsic membrane protein that reversibly mediates the exchange of 1 Na[+] and 2 HCO[[3]][-] for 1 Cl[-] at basolateral membranes of gut and renal epithelia as well as CNS neurons. In the CNS, the product of Ndae1 can lower resting intracellular Cl[-] controlling GABA(A) Cl-channel activity.</t>
  </si>
  <si>
    <t xml:space="preserve">The gene Na[+]-driven anion exchanger 1 is referred to in FlyBase by the symbol Dmel\Ndae1 (CG42253, FBgn0259111). It is a protein_coding_gene from Dmel. It has 10 annotated transcripts and 10 polypeptides (all unique). Gene sequence location is 2L:7223328..7249343. Its molecular function is described by: anion:anion antiporter activity; inorganic anion exchanger activity; sodium:bicarbonate symporter activity; transmembrane transporter activity. It is involved in the biological process described with 8 unique terms, many of which group under: ion transport; transport; ion transmembrane transport; localization; cellular process. 16 alleles are reported. The phenotype of these alleles manifest in: imaginal disc. The phenotypic classes of alleles include: lethal; viable. Summary of modENCODE Temporal Expression Profile:  Temporal profile ranges from a peak of high expression to a trough of low expression.  Peak expression observed within 18-24 hour embryonic stages.  </t>
  </si>
  <si>
    <t>SLC6A1</t>
  </si>
  <si>
    <t>solute carrier family 6 member 1</t>
  </si>
  <si>
    <t>P30531</t>
  </si>
  <si>
    <t>Gat</t>
  </si>
  <si>
    <t>FBgn0039915</t>
  </si>
  <si>
    <t>Marfanoid_habitus_and_intellectual_disability, Autism_spectrum_disorder, Myoclonic-atonic_epilepsy, Autosomal_dominant_epilepsy, Neurodevelopmental_delay, Neurodevelopmental_disorder, Intellectual_disability, SLC6A1-Related_Disorder, See_cases, Global_developmental_delay, Seizure, Inborn_genetic_diseases, Childhood_epilepsy_with_centrotemporal_spikes</t>
  </si>
  <si>
    <t>3:11034410-11080933</t>
  </si>
  <si>
    <t>ENST00000287766</t>
  </si>
  <si>
    <t>GABA transporter (Gat) encodes a protein belonging to the SLC family that is expressed primarily in astrocytes, where it is thought to be required for uptake of GABA and other small molecules. It likely plays an important role in setting the excitatory/inhibitory balance of the CNS.</t>
  </si>
  <si>
    <t xml:space="preserve">The gene GABA transporter is referred to in FlyBase by the symbol Dmel\Gat (CG1732, FBgn0039915). It is a protein_coding_gene from Dmel. It has 2 annotated transcripts and 2 polypeptides (all unique). Gene sequence location is 4:629691..635350. Its molecular function is described by: gamma-aminobutyric acid:sodium symporter activity. It is involved in the biological process described with: cellular response to mechanical stimulus; sodium ion transmembrane transport; gamma-aminobutyric acid transport. 9 alleles are reported. No phenotypic data is available. The phenotypic classes of alleles include: lethal - all die during embryonic stage; lethal; abnormal locomotor behavior; viable. Summary of modENCODE Temporal Expression Profile:  Temporal profile ranges from a peak of high expression to a trough of very low expression.  Peak expression observed within 18-24 hour embryonic stages, during late pupal stages.  </t>
  </si>
  <si>
    <t>SLC6A3</t>
  </si>
  <si>
    <t>solute carrier family 6 member 3</t>
  </si>
  <si>
    <t>DAT1</t>
  </si>
  <si>
    <t>Q01959</t>
  </si>
  <si>
    <t>DAT</t>
  </si>
  <si>
    <t>FBgn0034136</t>
  </si>
  <si>
    <t>Tobacco_addiction,_susceptibility_to, See_cases, Classic_dopamine_transporter_deficiency_syndrome, Inborn_genetic_diseases, Parkinsonism-dystonia,_infantile</t>
  </si>
  <si>
    <t>5:1392909-1445545</t>
  </si>
  <si>
    <t>ENST00000270349</t>
  </si>
  <si>
    <t>Dopamine transporter (DAT) encodes a dopamine transporter that mediates uptake of dopamine from the synaptic cleft. Its loss increases extracellular dopamine and is associated with behavioral phenotypes including increased activity and decreased sleep.</t>
  </si>
  <si>
    <t xml:space="preserve">The gene Dopamine transporter is referred to in FlyBase by the symbol Dmel\DAT (CG8380, FBgn0034136). It is a protein_coding_gene from Dmel. It has 2 annotated transcripts and 2 polypeptides (all unique). Gene sequence location is 2R:16558567..16565238. Its molecular function is described by: cocaine binding; dopamine:sodium symporter activity. It is involved in the biological process described with 9 unique terms, many of which group under: multicellular organismal process; metal ion homeostasis; response to odorant; rhythmic process; adult locomotory behavior. 19 alleles are reported. The phenotype of these alleles manifest in: mesothoracic tergum. The phenotypic classes of alleles include: abnormal behavior; abnormal sleep; abnormal neurophysiology; phenotype. Summary of modENCODE Temporal Expression Profile:  Temporal profile ranges from a peak of moderate expression to a trough of extremely low expression.  Peak expression observed within 12-24 hour embryonic stages.  </t>
  </si>
  <si>
    <t>SLC6A4</t>
  </si>
  <si>
    <t>solute carrier family 6 member 4</t>
  </si>
  <si>
    <t>HTT|OCD1</t>
  </si>
  <si>
    <t>P31645</t>
  </si>
  <si>
    <t>SerT</t>
  </si>
  <si>
    <t>FBgn0010414</t>
  </si>
  <si>
    <t>Obsessive-compulsive_disorder,_susceptibility_to, Behavior_disorder, Inborn_genetic_diseases</t>
  </si>
  <si>
    <t>17:28521337-28563020</t>
  </si>
  <si>
    <t>ENST00000401766</t>
  </si>
  <si>
    <t xml:space="preserve">The gene Serotonin transporter is referred to in FlyBase by the symbol Dmel\SerT (CG4545, FBgn0010414). It is a protein_coding_gene from Dmel. It has 3 annotated transcripts and 3 polypeptides (2 unique). Gene sequence location is 2R:24404595..24411074. Its molecular function is described by: monoamine transmembrane transporter activity; serotonin binding; serotonin:sodium symporter activity. It is involved in the biological process described with: serotonin uptake; serotonin transport; sodium ion transmembrane transport; monoamine transport. 16 alleles are reported. No phenotypic data is available. The phenotypic classes of alleles include: viable; abnormal locomotor behavior; abnormal behavior; abnormal phototaxis. Summary of modENCODE Temporal Expression Profile:  Temporal profile ranges from a peak of moderate expression to a trough of extremely low expression.  Peak expression observed within 18-24 hour embryonic stages, during early larval stages.  </t>
  </si>
  <si>
    <t>SLC6A8</t>
  </si>
  <si>
    <t>solute carrier family 6 member 8</t>
  </si>
  <si>
    <t>P48029</t>
  </si>
  <si>
    <t>ine</t>
  </si>
  <si>
    <t>FBgn0011603</t>
  </si>
  <si>
    <t>Low-set_ears, Abnormal_facial_shape, Neurodevelopmental_disorder, Intellectual_disability, Seizure, Inborn_genetic_diseases, Creatine_transporter_deficiency, Creatine_deficiency_syndrome_1, Developmental_disorder</t>
  </si>
  <si>
    <t>X:152953554-152962048</t>
  </si>
  <si>
    <t>ENST00000253122</t>
  </si>
  <si>
    <t>inebriated (ine) encodes a protein that belongs to the SLC6A family of neurotransmitter transporters. It is involved in the control of photoreceptor potential, perineurial glial growth and the osmotic stress response. It also acts in the peripheral glia to control motor neuron excitability in third instar larvae.</t>
  </si>
  <si>
    <t xml:space="preserve">The gene inebriated is referred to in FlyBase by the symbol Dmel\ine (CG15444, FBgn0011603). It is a protein_coding_gene from Dmel. It has 5 annotated transcripts and 5 polypeptides (2 unique). Gene sequence location is 2L:4468000..4477022. Its molecular function is described by: osmosensor activity; neurotransmitter:sodium symporter activity. It is involved in the biological process described with 8 unique terms, many of which group under: anatomical structure development; neurogenesis; developmental cell growth; cellular developmental process; localization. 17 alleles are reported. The phenotype of these alleles manifest in: eye. The phenotypic classes of alleles include: phenotype; viable; abnormal behavior; wild-type. Summary of modENCODE Temporal Expression Profile:  Temporal profile ranges from a peak of high expression to a trough of extremely low expression.  Peak expression observed during early larval stages.  </t>
  </si>
  <si>
    <t>SLC7A3</t>
  </si>
  <si>
    <t>solute carrier family 7 member 3</t>
  </si>
  <si>
    <t>Q8WY07</t>
  </si>
  <si>
    <t>slif</t>
  </si>
  <si>
    <t>FBgn0037203</t>
  </si>
  <si>
    <t>AGP3</t>
  </si>
  <si>
    <t>S000001839</t>
  </si>
  <si>
    <t>X:70145432-70150975</t>
  </si>
  <si>
    <t>ENST00000374299</t>
  </si>
  <si>
    <t xml:space="preserve">The gene slimfast is referred to in FlyBase by the symbol Dmel\slif (CG11128, FBgn0037203). It is a protein_coding_gene from Dmel. It has 3 annotated transcripts and 3 polypeptides (1 unique). Gene sequence location is 3L:22881045..22893821. Its molecular function is described by: L-arginine transmembrane transporter activity; L-lysine transmembrane transporter activity; L-ornithine transmembrane transporter activity; amino acid transmembrane transporter activity; basic amino acid transmembrane transporter activity. It is involved in the biological process described with 8 unique terms, many of which group under: response to external biotic stimulus; organic substance transport; response to other organism; amino acid import; biological process involved in interspecies interaction between organisms. 16 alleles are reported. The phenotypes of these alleles manifest in: wing; material anatomical entity; adult; adult thoracic segment; embryo. The phenotypic classes of alleles include: phenotype; abnormal cell number; visible; lethal. Summary of modENCODE Temporal Expression Profile:  Temporal profile ranges from a peak of high expression to a trough of very low expression.  Peak expression observed within 00-06 and 18-24 hour embryonic stages, during early pupal stages, in adult female stages.  </t>
  </si>
  <si>
    <t>SLC7A5</t>
  </si>
  <si>
    <t>solute carrier family 7 member 5</t>
  </si>
  <si>
    <t>Q01650</t>
  </si>
  <si>
    <t>JhI-21</t>
  </si>
  <si>
    <t>FBgn0028425</t>
  </si>
  <si>
    <t>MUP1</t>
  </si>
  <si>
    <t>S000003287</t>
  </si>
  <si>
    <t>16:87863629-87903094</t>
  </si>
  <si>
    <t>ENST00000261622</t>
  </si>
  <si>
    <t xml:space="preserve">The gene Juvenile hormone Inducible-21 is referred to in FlyBase by the symbol Dmel\JhI-21 (CG12317, FBgn0028425). It is a protein_coding_gene from Dmel. It has 5 annotated transcripts and 5 polypeptides (1 unique). Gene sequence location is 2L:12051755..12056042. Its molecular function is described by: L-amino acid transmembrane transporter activity. It is involved in the biological process described with: defense response to fungus; carbohydrate homeostasis; positive regulation of insulin secretion; L-leucine import across plasma membrane; cellular response to leucine. 14 alleles are reported. The phenotypes of these alleles manifest in: hemocyte; embryonic/larval plasmatocyte; embryonic/larval crystal cell. The phenotypic classes of alleles include: viable; some die during pupal stage; abnormal immune response; partially lethal - majority die; decreased body size. Summary of modENCODE Temporal Expression Profile:  Temporal profile ranges from a peak of high expression to a trough of moderate expression.  Peak expression observed within 00-06 hour embryonic stages, during early pupal stages, in adult female stages.  </t>
  </si>
  <si>
    <t>SLC7A7</t>
  </si>
  <si>
    <t>solute carrier family 7 member 7</t>
  </si>
  <si>
    <t>LPI</t>
  </si>
  <si>
    <t>Q9UM01</t>
  </si>
  <si>
    <t>mnd</t>
  </si>
  <si>
    <t>FBgn0002778</t>
  </si>
  <si>
    <t>Lysinuric_protein_intolerance, Autoinflammatory_syndrome, Inborn_genetic_diseases</t>
  </si>
  <si>
    <t>14:23242431-23299029</t>
  </si>
  <si>
    <t>ENST00000397532</t>
  </si>
  <si>
    <t>7.9543e-07</t>
  </si>
  <si>
    <t>minidiscs (mnd) encodes the putative amino acid/polyamine transporter involved in leucine import. It is expressed in the larval fat body and is required for the differentiation of the wing imaginal disc cells.</t>
  </si>
  <si>
    <t xml:space="preserve">The gene minidiscs is referred to in FlyBase by the symbol Dmel\mnd (CG3297, FBgn0002778). It is a protein_coding_gene from Dmel. It has 3 annotated transcripts and 3 polypeptides (1 unique). Gene sequence location is 3L:14985100..14991667. Its molecular function is described by: amino acid transmembrane transporter activity; L-amino acid transmembrane transporter activity. It is involved in the biological process described with: L-leucine import across plasma membrane; amino acid transport. 53 alleles are reported. The phenotypes of these alleles manifest in: imaginal disc; larval tagma; developing material anatomical entity; organism; adipose system. The phenotypic classes of alleles include: viable; lethal - all die before end of larval stage; lethal; some die during larval stage; fertile; wild-type. Summary of modENCODE Temporal Expression Profile:  Temporal profile ranges from a peak of moderately high expression to a trough of moderate expression.  Peak expression observed at stages throughout embryogenesis, at stages throughout the larval period, at stages throughout the pupal period, in adult female stages.  </t>
  </si>
  <si>
    <t>SLC9A6</t>
  </si>
  <si>
    <t>solute carrier family 9 member A6</t>
  </si>
  <si>
    <t>Q92581</t>
  </si>
  <si>
    <t>Nhe3</t>
  </si>
  <si>
    <t>FBgn0028703</t>
  </si>
  <si>
    <t>NHX1</t>
  </si>
  <si>
    <t>S000002864</t>
  </si>
  <si>
    <t>Motor_delay, Delayed_speech_and_language_development, Microcephaly, Amblyopia, Allergy, Christianson_syndrome, Neurodevelopmental_disorder, Short_stature, Astigmatism, Intellectual_disability, Hypermetropia, EEG_with_generalized_slow_activity, Seizure, Open_mouth, Inborn_genetic_diseases, Strabismus, Leukodystrophy</t>
  </si>
  <si>
    <t>X:135067598-135129423</t>
  </si>
  <si>
    <t>ENST00000370695</t>
  </si>
  <si>
    <t xml:space="preserve">The gene Na[+]/H[+] hydrogen exchanger 3 is referred to in FlyBase by the symbol Dmel\Nhe3 (CG11328, FBgn0028703). It is a protein_coding_gene from Dmel. It has 6 annotated transcripts and 6 polypeptides (all unique). Gene sequence location is 2L:6677835..6684364. Its molecular function is described by: potassium:proton antiporter activity; sodium:proton antiporter activity. It is involved in the biological process described with: sodium ion import across plasma membrane; potassium ion transmembrane transport; regulation of intracellular pH. 8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</si>
  <si>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SLC9A9</t>
  </si>
  <si>
    <t>solute carrier family 9 member A9</t>
  </si>
  <si>
    <t>Q8IVB4</t>
  </si>
  <si>
    <t>Autism,_susceptibility_to,_16, Inborn_genetic_diseases</t>
  </si>
  <si>
    <t>3:142984064-143567373</t>
  </si>
  <si>
    <t>ENST00000316549</t>
  </si>
  <si>
    <t>5.3311e-12</t>
  </si>
  <si>
    <t>SLCO1B3</t>
  </si>
  <si>
    <t>solute carrier organic anion transporter family member 1B3</t>
  </si>
  <si>
    <t>SLC21A8</t>
  </si>
  <si>
    <t>Q9NPD5</t>
  </si>
  <si>
    <t>Oatp58Dc</t>
  </si>
  <si>
    <t>FBgn0034716</t>
  </si>
  <si>
    <t>Rotor_syndrome, Inborn_genetic_diseases</t>
  </si>
  <si>
    <t>12:20963636-21243040</t>
  </si>
  <si>
    <t>ENST00000381545</t>
  </si>
  <si>
    <t>5.3210000000000005e-24</t>
  </si>
  <si>
    <t>Organic anion transporting polypeptide 58Dc (Oatp58Dc) encodes a membrane transporter implicated in renal elimination of organic compounds including ouabain and methotrexate. In the perineural glia of the blood brain barrier, the product of Oatp58Dc protects the brain from potentially toxic organic anions in the hemolymph.</t>
  </si>
  <si>
    <t xml:space="preserve">The gene Organic anion transporting polypeptide 58Dc is referred to in FlyBase by the symbol Dmel\Oatp58Dc (CG3380, FBgn0034716). It is a protein_coding_gene from Dmel. It has 3 annotated transcripts and 3 polypeptides (1 unique). Gene sequence location is 2R:22223681..22228574. Its molecular function is described by: active transmembrane transporter activity; sodium-independent organic anion transmembrane transporter activity; transmembrane transporter activity. It is involved in the biological process described with: sodium-independent organic anion transport; renal tubular secretion; organic substance transport; response to toxic substance; transmembrane transport. 10 alleles are reported. No phenotypic data is available. The phenotypic class of alleles includes: viable. Summary of modENCODE Temporal Expression Profile:  Temporal profile ranges from a peak of high expression to a trough of very low expression.  Peak expression observed within 06-12 hour embryonic stages.  </t>
  </si>
  <si>
    <t>SLITRK2</t>
  </si>
  <si>
    <t>SLIT and NTRK like family member 2</t>
  </si>
  <si>
    <t>SLITL1|TMEM257|CXorf1</t>
  </si>
  <si>
    <t>Q9H156</t>
  </si>
  <si>
    <t>X:144899350-144907360</t>
  </si>
  <si>
    <t>ENST00000370490</t>
  </si>
  <si>
    <t>SLITRK5</t>
  </si>
  <si>
    <t>SLIT and NTRK like family member 5</t>
  </si>
  <si>
    <t>LRRC11</t>
  </si>
  <si>
    <t>O94991</t>
  </si>
  <si>
    <t>kek4</t>
  </si>
  <si>
    <t>FBgn0032484</t>
  </si>
  <si>
    <t>SOG2</t>
  </si>
  <si>
    <t>S000005880</t>
  </si>
  <si>
    <t>Abnormality_of_brain_morphology, Inborn_genetic_diseases</t>
  </si>
  <si>
    <t>13:88324870-88331871</t>
  </si>
  <si>
    <t>ENST00000325089</t>
  </si>
  <si>
    <t xml:space="preserve">The gene kekkon 4 is referred to in FlyBase by the symbol Dmel\kek4 (CG9431, FBgn0032484). It is a protein_coding_gene from Dmel. It has 3 annotated transcripts and 3 polypeptides (1 unique). Gene sequence location is 2L:13212335..13215350. Its molecular function is unknown. The biological processes in which it is involved are not known. 12 alleles are reported. No phenotypic data is available. The phenotypic classes of alleles include: abnormal auditory perception; viable. Summary of modENCODE Temporal Expression Profile:  Temporal profile ranges from a peak of moderate expression to a trough of extremely low expression.  Peak expression observed during late pupal stages.  </t>
  </si>
  <si>
    <t>SMAD4</t>
  </si>
  <si>
    <t>SMAD family member 4</t>
  </si>
  <si>
    <t>MADH4</t>
  </si>
  <si>
    <t>Q13485</t>
  </si>
  <si>
    <t>Med</t>
  </si>
  <si>
    <t>FBgn0011655</t>
  </si>
  <si>
    <t>YLR053C</t>
  </si>
  <si>
    <t>S000004043</t>
  </si>
  <si>
    <t>Breast_neoplasm, Carcinoma_of_pancreas, Heritable_Thoracic_Aortic_Disease, Pulmonary_arterial_hypertension, Carcinoma_of_esophagus, Vascular_dementia, Early_age_onset_of_sporadic_thoracic_aortic_dissections, Nephroblastoma, Moyamoya_angiopathy, Myhre_syndrome, Lung_adenocarcinoma, Colorectal_cancer, Inborn_genetic_diseases, Generalized_juvenile_polyposis/juvenile_polyposis_coli, Pancreatic_adenocarcinoma, Gastrointestinal_polyposis, Juvenile_polyposis/hereditary_hemorrhagic_telangiectasia_syndrome, Gastric_adenocarcinoma, Heritable_thoracic_aortic_disease_without_juvenile_polyposis_and_hereditary_hemorrhagic_telangiectasia, Pulmonary_hypertension,_primary,_1, Neoplasm_of_the_large_intestine, Neurodevelopmental_delay, Squamous_cell_carcinoma_of_the_head_and_neck, Intellectual_disability, Juvenile_polyposis_syndrome, Neoplasm_of_uterine_cervix, Hereditary_cancer-predisposing_syndrome, Isolated_thoracic_aortic_aneurysm, Familial_thoracic_aortic_aneurysm_and_aortic_dissection</t>
  </si>
  <si>
    <t>18:48494410-48611415</t>
  </si>
  <si>
    <t>ENST00000342988</t>
  </si>
  <si>
    <t>Medea (Med) encodes a protein that belongs to the highly conserved Smad family. It can bind its siblings encoded by Mad or Smox to facilitate signal transduction for the product of dpp or Activin ligands in the TGF-beta family. Med-complexes function as transcriptional regulators. Many developmental roles include dorsal-ventral patterning, patterning and proliferation of the wing disc and gene expression in the mushroom body of the larval brain.</t>
  </si>
  <si>
    <t xml:space="preserve">The gene Medea is referred to in FlyBase by the symbol Dmel\Med (CG1775, FBgn0011655). It is a protein_coding_gene from Dmel. It has 3 annotated transcripts and 3 polypeptides (2 unique). Gene sequence location is 3R:31611046..31615375. Its molecular function is described by 7 unique terms, many of which group under: transcription regulator activity; DNA-binding transcription factor activity, RNA polymerase II-specific; binding; DNA-binding transcription factor activity; protein binding. It is involved in the biological process described with 22 unique terms, many of which group under: cell junction assembly; eye development; formation of animal organ boundary; wing disc development; circulatory system development. 64 alleles are reported. The phenotypes of these alleles manifest in: embryonic/larval cuticle; cell junction; synapse; crystal cell; integumentary specialization. The phenotypic classes of alleles include: phenotype; increased mortality during development; abnormal size; increased mortality. Summary of modENCODE Temporal Expression Profile:  Temporal profile ranges from a peak of moderately high expression to a trough of moderate expression.  Peak expression observed at stages throughout embryogenesis, at stages throughout the pupal period, in adult female stages.  </t>
  </si>
  <si>
    <t>SMARCA2</t>
  </si>
  <si>
    <t>SWI/SNF related, matrix associated, actin dependent regulator of chromatin, subfamily a, member 2</t>
  </si>
  <si>
    <t>SNF2L2</t>
  </si>
  <si>
    <t>P51531</t>
  </si>
  <si>
    <t>brm</t>
  </si>
  <si>
    <t>FBgn0000212</t>
  </si>
  <si>
    <t>STH1</t>
  </si>
  <si>
    <t>S000001388</t>
  </si>
  <si>
    <t>Nicolaides-Baraitser_syndrome, Autism_spectrum_disorder, Blepharophimosis, Neurodevelopmental_disorder, Coffin_Siris/Intellectual_Disability, Neurodevelopmental_delay, Pituitary_stalk_interruption_syndrome, Intellectual_disability, SMARCA2-related_BAFopathy, Inborn_genetic_diseases, Blepharophimosis-impaired_intellectual_development_syndrome, Coffin-Siris_syndrome_1, Developmental_disorder, Hirsutism</t>
  </si>
  <si>
    <t>9:2015342-2193624</t>
  </si>
  <si>
    <t>ENST00000382203</t>
  </si>
  <si>
    <t>brahma (brm) encodes the ATPase subunit of the Brahma chromatin-remodeling complex, which is involved in transcription regulation. It regulates Egfr signalling, stem cell proliferation, and innate immune response. It contributes to multiple processes including neurogenesis, muscle development, phagocytosis, His3-K27 acetylation and leg and wing morphogenesis.</t>
  </si>
  <si>
    <t xml:space="preserve">The gene brahma is referred to in FlyBase by the symbol Dmel\brm (CG5942, FBgn0000212). It is a protein_coding_gene from Dmel. It has 6 annotated transcripts and 6 polypeptides (4 unique). Gene sequence location is 3L:15970082..15982869. Its molecular function is described by 8 unique terms, many of which group under: binding; protein binding; transcription factor binding; heterocyclic compound binding; organic cyclic compound binding. It is involved in the biological process described with 21 unique terms, many of which group under: negative regulation of cell population proliferation; dendrite guidance; biological process involved in interspecies interaction between organisms; internal protein amino acid acetylation; cell dedifferentiation. 76 alleles are reported. The phenotypes of these alleles manifest in: plasma membrane bounded cell projection; extrinsic neuron; embryonic/larval brain; axon; melanotic mass. The phenotypic classes of alleles include: abnormal immune response; phenotype; lethal; abnormal neuroanatomy. Summary of modENCODE Temporal Expression Profile:  Temporal profile ranges from a peak of very high expression to a trough of moderate expression.  Peak expression observed within 00-06 hour embryonic stages.  </t>
  </si>
  <si>
    <t>SMARCA4</t>
  </si>
  <si>
    <t>SWI/SNF related, matrix associated, actin dependent regulator of chromatin, subfamily a, member 4</t>
  </si>
  <si>
    <t>SNF2L4</t>
  </si>
  <si>
    <t>P51532</t>
  </si>
  <si>
    <t>Coffin-Siris_syndrome, Cerebral_palsy, Cleft_palate, See_cases, Inborn_genetic_diseases, Microcephaly, Facial_asymmetry, Seizure, Coffin-Siris_syndrome_1, Ventricular_septal_defect, Atrial_septal_defect, Global_developmental_delay, bilateral_breast_cancer, Delayed_speech_and_language_development, SMARCA4-related_BAFopathy, Neurodevelopmental_disorder, intellectual_deficiency, Intellectual_disability, Intellectual_disability,_autosomal_dominant_16, Rhabdoid_tumor_predisposition_syndrome_2, Medulloblastoma, Hereditary_cancer-predisposing_syndrome, Strabismus, Obesity, Single_transverse_palmar_crease</t>
  </si>
  <si>
    <t>19:11071598-11176071</t>
  </si>
  <si>
    <t>ENST00000429416</t>
  </si>
  <si>
    <t>SMARCC2</t>
  </si>
  <si>
    <t>SWI/SNF related, matrix associated, actin dependent regulator of chromatin subfamily c member 2</t>
  </si>
  <si>
    <t>Q8TAQ2</t>
  </si>
  <si>
    <t>mor</t>
  </si>
  <si>
    <t>FBgn0002783</t>
  </si>
  <si>
    <t>SWI3</t>
  </si>
  <si>
    <t>S000003712</t>
  </si>
  <si>
    <t>Neurodevelopmental_disorder, SMARCC2-related_neurodevelopmental_disorder, See_cases, Coffin-Siris_syndrome_8, Inborn_genetic_diseases, SMARCC2-related_BAFopathy</t>
  </si>
  <si>
    <t>12:56556767-56583351</t>
  </si>
  <si>
    <t>ENST00000267064</t>
  </si>
  <si>
    <t>moira (mor) encodes a member of the trithorax group of homeotic gene regulators. The product of mor is a chromatin remodeling protein and functions as the Swi3 component of the Brahma complex.</t>
  </si>
  <si>
    <t xml:space="preserve">The gene moira is referred to in FlyBase by the symbol Dmel\mor (CG18740, FBgn0002783). It is a protein_coding_gene from Dmel. It has 2 annotated transcripts and 2 polypeptides (all unique). Gene sequence location is 3R:15968134..15972913. Its molecular function is described by: protein binding; histone binding. It is involved in the biological process described with 9 unique terms, many of which group under: chromatin organization; response to other organism; cell population proliferation; response to external biotic stimulus; imaginal disc-derived wing vein specification. 34 alleles are reported. The phenotypes of these alleles manifest in: presumptive embryonic/larval system; imaginal tissue; prothoracic tarsus; cell periphery; adult mesothoracic sensillum. The phenotypic classes of alleles include: phenotype; abnormal immune response; non-suppressor of variegation; partially lethal. Summary of modENCODE Temporal Expression Profile:  Temporal profile ranges from a peak of very high expression to a trough of moderate expression.  Peak expression observed within 00-12 hour embryonic stages.  </t>
  </si>
  <si>
    <t>SMC1A</t>
  </si>
  <si>
    <t>structural maintenance of chromosomes 1A</t>
  </si>
  <si>
    <t>SMC1L1</t>
  </si>
  <si>
    <t>Q14683</t>
  </si>
  <si>
    <t>SMC1</t>
  </si>
  <si>
    <t>FBgn0040283</t>
  </si>
  <si>
    <t>S000001886</t>
  </si>
  <si>
    <t>Abnormal_corpus_callosum_morphology, Abnormal_facial_shape, Microcephaly, History_of_neurodevelopmental_disorder, Cognitive_impairment, Cornelia_de_Lange_syndrome_1, Dysarthria, Global_developmental_delay, Congenital_muscular_hypertrophy-cerebral_syndrome, Pes_cavus, Spastic_paraplegia, Inborn_genetic_diseases, Developmental_and_epileptic_encephalopathy,_85,_with_or_without_midline_brain_defects, Pectus_excavatum, Polyneuropathy, Cerebellar_atrophy</t>
  </si>
  <si>
    <t>X:53401070-53449677</t>
  </si>
  <si>
    <t>ENST00000322213</t>
  </si>
  <si>
    <t>Structural maintenance of chromosomes 1 (SMC1) encodes an ATPase that heterodimerizes with the product of SMC3 to interact with the products of vtd and SA to form the cohesin ring complex. Cohesin encircles sister chromatids after DNA replication and has multiple roles in the regulation of gene expression and DNA repair.</t>
  </si>
  <si>
    <t xml:space="preserve">The gene Structural maintenance of chromosomes 1 is referred to in FlyBase by the symbol Dmel\SMC1 (CG6057, FBgn0040283). It is a protein_coding_gene from Dmel. It has one annotated transcript and one polypeptide. Gene sequence location is 3R:24058287..24062815. Its molecular function is described by: DNA binding; ATP hydrolysis activity; chromatin binding; protein heterodimerization activity; ATP binding. It is involved in the biological process described with 6 unique terms, many of which group under: nuclear chromosome segregation; cell cycle; cell cycle process; negative regulation of gene expression; cell projection organization. 16 alleles are reported. The phenotypes of these alleles manifest in: adult antennal lobe projection neuron adPN; intracellular anatomical structure; cholinergic neuron; non-membrane-bounded organelle; cuticular specialization. The phenotypic classes of alleles include: lethal; increased mortality during development; phenotype; increased mortality. Summary of modENCODE Temporal Expression Profile:  Temporal profile ranges from a peak of high expression to a trough of moderate expression.  Peak expression observed within 00-12 hour embryonic stages.  </t>
  </si>
  <si>
    <t>SMC3</t>
  </si>
  <si>
    <t>structural maintenance of chromosomes 3</t>
  </si>
  <si>
    <t>CSPG6</t>
  </si>
  <si>
    <t>Q9UQE7</t>
  </si>
  <si>
    <t>FBgn0015615</t>
  </si>
  <si>
    <t>S000003610</t>
  </si>
  <si>
    <t>Autism_spectrum_disorder, Cornelia_de_Lange_syndrome_3, Intellectual_disability, See_cases, Cornelia_de_Lange_syndrome_1, Inborn_genetic_diseases, De_Lange_syndrome</t>
  </si>
  <si>
    <t>10:112327449-112364394</t>
  </si>
  <si>
    <t>ENST00000361804</t>
  </si>
  <si>
    <t>Structural maintenance of chromosomes 3 (SMC3) encodes a subunit of the cohesin complex. It is involved in planar cell polarity by regulating the membrane enrichment of the transmembrane cadherin encoded by stan.</t>
  </si>
  <si>
    <t xml:space="preserve">The gene Structural maintenance of chromosomes 3 is referred to in FlyBase by the symbol Dmel\SMC3 (CG9802, FBgn0015615). It is a protein_coding_gene from Dmel. It has one annotated transcript and one polypeptide. Gene sequence location is X:16588996..16593439. Its molecular function is described by 6 unique terms, many of which group under: binding; nucleoside phosphate binding; protein binding; catalytic activity, acting on a nucleic acid; pyrophosphatase activity. It is involved in the biological process described with: establishment of imaginal disc-derived wing hair orientation; imaginal disc-derived wing morphogenesis; mitotic sister chromatid cohesion. 19 alleles are reported. The phenotypes of these alleles manifest in: developing material anatomical entity; non-membrane-bounded organelle; cell component; oocyte; epithelial cell. The phenotypic classes of alleles include: visible; lethal - all die before end of larval stage; some die during P-stage; phenotype. Summary of modENCODE Temporal Expression Profile:  Temporal profile ranges from a peak of moderately high expression to a trough of low expression.  Peak expression observed within 00-12 hour embryonic stages, in adult female stages.  </t>
  </si>
  <si>
    <t>SMG6</t>
  </si>
  <si>
    <t>SMG6 nonsense mediated mRNA decay factor</t>
  </si>
  <si>
    <t>C17orf31</t>
  </si>
  <si>
    <t>Q86US8</t>
  </si>
  <si>
    <t>Smg6</t>
  </si>
  <si>
    <t>FBgn0039260</t>
  </si>
  <si>
    <t>EST1</t>
  </si>
  <si>
    <t>S000004223</t>
  </si>
  <si>
    <t>17:1963133-2207065</t>
  </si>
  <si>
    <t>ENST00000263073</t>
  </si>
  <si>
    <t>Smg6 (Smg6) encodes an RNA endonuclease that is required for nonsense mediated mRNA decay (NMD). Upon recognition of an NMD-targeted transcript, it cleaves the mRNA in the vicinity of the termination codon, exposing free 5' and 3' ends leading to the complete exonucleolytic degradation of the target.</t>
  </si>
  <si>
    <t xml:space="preserve">The gene Smg6 is referred to in FlyBase by the symbol Dmel\Smg6 (CG6369, FBgn0039260). It is a protein_coding_gene from Dmel. It has one annotated transcript and one polypeptide. Gene sequence location is 3R:25029429..25033465. Its molecular function is described by: ribonuclease activity; endoribonuclease activity; telomerase RNA binding; telomeric DNA binding. It is involved in the biological process described with: nuclear-transcribed mRNA catabolic process, nonsense-mediated decay; regulation of RNA stability; neuromuscular synaptic transmission; synapse organization. 12 alleles are reported. The phenotype of these alleles manifest in: eye. The phenotypic classes of alleles include: decreased cell number; viable; lethal; abnormal neurophysiology. Summary of modENCODE Temporal Expression Profile:  Temporal profile ranges from a peak of high expression to a trough of moderate expression.  Peak expression observed within 00-06 and 18-24 hour embryonic stages.  </t>
  </si>
  <si>
    <t>SMURF1</t>
  </si>
  <si>
    <t>SMAD specific E3 ubiquitin protein ligase 1</t>
  </si>
  <si>
    <t>Q9HCE7</t>
  </si>
  <si>
    <t>Smurf</t>
  </si>
  <si>
    <t>FBgn0029006</t>
  </si>
  <si>
    <t>7:98625061-98741723</t>
  </si>
  <si>
    <t>ENST00000361125</t>
  </si>
  <si>
    <t xml:space="preserve">The gene SMAD specific E3 ubiquitin protein ligase is referred to in FlyBase by the symbol Dmel\Smurf (CG4943, FBgn0029006). It is a protein_coding_gene from Dmel. It has 2 annotated transcripts and 2 polypeptides (1 unique). Gene sequence location is 2R:17592791..17604461. Its molecular function is described by: ubiquitin protein ligase activity; protein binding; ubiquitin-protein transferase activity. It is involved in the biological process described with 17 unique terms, many of which group under: anatomical structure development; regulation of smoothened signaling pathway; positive regulation of cellular process; regulation of primary metabolic process; embryo development ending in birth or egg hatching. 22 alleles are reported. The phenotypes of these alleles manifest in: presumptive embryonic/larval system; amnioserosa; digestive system; adult sense organ; organelle. The phenotypic classes of alleles include: increased mortality; increased mortality during development; visible; phenotype. Summary of modENCODE Temporal Expression Profile:  Temporal profile ranges from a peak of high expression to a trough of moderate expression.  Peak expression observed within 00-06 hour embryonic stages.  </t>
  </si>
  <si>
    <t>SNAP25</t>
  </si>
  <si>
    <t>synaptosome associated protein 25</t>
  </si>
  <si>
    <t>SNAP</t>
  </si>
  <si>
    <t>P60880</t>
  </si>
  <si>
    <t>Snap24</t>
  </si>
  <si>
    <t>FBgn0266720</t>
  </si>
  <si>
    <t>SEC9</t>
  </si>
  <si>
    <t>S000003241</t>
  </si>
  <si>
    <t>Congenital_myasthenic_syndrome_18, Early_infantile_epileptic_encephalopathy_with_suppression_bursts, Focal_epilepsy, Epilepsy_with_generalized_tonic-clonic_seizures, SNAP25_related_neurodevelopmental_disorder, Intellectual_disability,_severe, Intellectual_disability, Unilateral_Hypotonia, Seizure, Developmental_and_epileptic_encephalopathy,_2, Inborn_genetic_diseases, Global_developmental_delay</t>
  </si>
  <si>
    <t>20:10199478-10288066</t>
  </si>
  <si>
    <t>ENST00000254976</t>
  </si>
  <si>
    <t>The gene Synaptosomal-associated protein 24kDa is referred to in FlyBase by the symbol Dmel\Snap24 (CG9474, FBgn0266720). It is a protein_coding_gene from Dmel. It has one annotated transcript and one polypeptide. Gene sequence location is 3R:9761305..9763150. Its molecular function is described by: syntaxin binding; SNAP receptor activity. It is involved in the biological process described with 8 unique terms, many of which group under: cellular process; transport; vesicle-mediated transport to the plasma membrane; cellular component biogenesis; membrane organization. 10 alleles are reported. The phenotypes of these alleles manifest in: nucleus; nurse cell; larval multidendritic class IV neuron; dense core granule; male accessory gland secondary cell. The phenotypic classes of alleles include: abnormal neuroanatomy; viable; abnormal size.</t>
  </si>
  <si>
    <t>SND1</t>
  </si>
  <si>
    <t>staphylococcal nuclease and tudor domain containing 1</t>
  </si>
  <si>
    <t>Q7KZF4</t>
  </si>
  <si>
    <t>Tudor-SN</t>
  </si>
  <si>
    <t>FBgn0035121</t>
  </si>
  <si>
    <t>LCL3</t>
  </si>
  <si>
    <t>S000003053</t>
  </si>
  <si>
    <t>Hypospadias, Inborn_genetic_diseases</t>
  </si>
  <si>
    <t>7:127292234-127732661</t>
  </si>
  <si>
    <t>ENST00000354725</t>
  </si>
  <si>
    <t xml:space="preserve">The gene Tudor staphylococcal nuclease is referred to in FlyBase by the symbol Dmel\Tudor-SN (CG7008, FBgn0035121). It is a protein_coding_gene from Dmel. It has 2 annotated transcripts and 2 polypeptides (1 unique). Gene sequence location is 3L:259043..264380. Its molecular function is described by: protein binding; nuclease activity; RNA binding. It is involved in the biological process described with: gene silencing by RNA; spermatogenesis; negative regulation of transposition; mRNA catabolic process. 33 alleles are reported. The phenotypes of these alleles manifest in: spermatocyte; testis; spermatogonium; spermatid; hub cell. The phenotypic classes of alleles include: abnormal cell cycle; fertile; phenotype; abnormal cell number. Summary of modENCODE Temporal Expression Profile:  Temporal profile ranges from a peak of very high expression to a trough of moderately high expression.  Peak expression observed within 00-18 hour embryonic stages, during early larval stages, during early pupal stages, in adult female stages.  </t>
  </si>
  <si>
    <t>SNTG2</t>
  </si>
  <si>
    <t>syntrophin gamma 2</t>
  </si>
  <si>
    <t>Q9NY99</t>
  </si>
  <si>
    <t>Syn2</t>
  </si>
  <si>
    <t>FBgn0034135</t>
  </si>
  <si>
    <t>2:946554-1371385</t>
  </si>
  <si>
    <t>ENST00000308624</t>
  </si>
  <si>
    <t>1.3092e-14</t>
  </si>
  <si>
    <t>Syntrophin-like 2 (Syn2) encodes a component of the dystrophin glycoprotein complex (DGC) that may act in molecular scaffolding, recruiting signaling proteins to membranes and the DGC. It is required for locomotion and is involved in regulation of synaptic morphology.</t>
  </si>
  <si>
    <t xml:space="preserve">The gene Syntrophin-like 2 is referred to in FlyBase by the symbol Dmel\Syn2 (CG4905, FBgn0034135). It is a protein_coding_gene from Dmel. It has 4 annotated transcripts and 4 polypeptides (3 unique). Gene sequence location is 2R:16552258..16558486. Its molecular function is described by: structural constituent of muscle. It is involved in the biological process described with: eye development; rhabdomere development; regulation of synaptic assembly at neuromuscular junction; locomotion. 17 alleles are reported. The phenotypes of these alleles manifest in: mesothoracic tergum; eye; ommatidium; rhabdomere; ocellar bristle. The phenotypic classes of alleles include: viable; abnormal locomotor behavior; increased cell death. Summary of modENCODE Temporal Expression Profile:  Temporal profile ranges from a peak of moderate expression to a trough of extremely low expression.  Peak expression observed within 12-24 hour embryonic stages, during late pupal stages.  </t>
  </si>
  <si>
    <t>SNX14</t>
  </si>
  <si>
    <t>sorting nexin 14</t>
  </si>
  <si>
    <t>Q9Y5W7</t>
  </si>
  <si>
    <t>snz</t>
  </si>
  <si>
    <t>FBgn0029976</t>
  </si>
  <si>
    <t>MDM1</t>
  </si>
  <si>
    <t>S000004572</t>
  </si>
  <si>
    <t>Autosomal_recessive_spinocerebellar_ataxia_20, Inborn_genetic_diseases</t>
  </si>
  <si>
    <t>6:86215214-86303874</t>
  </si>
  <si>
    <t>ENST00000314673</t>
  </si>
  <si>
    <t>6.0711e-17</t>
  </si>
  <si>
    <t>snazarus (snz) encodes a sorting nexin protein involved in lifespan.</t>
  </si>
  <si>
    <t xml:space="preserve">The gene snazarus is referred to in FlyBase by the symbol Dmel\snz (CG1514, FBgn0029976). It is a protein_coding_gene from Dmel. It has 2 annotated transcripts and 2 polypeptides (1 unique). Gene sequence location is X:7912089..7918444. Its molecular function is described by 8 unique terms, many of which group under: lipid binding; binding; anion binding; phospholipid binding; ion binding. It is involved in the biological process described with: fatty acid homeostasis; lipid transport involved in lipid storage; cellular triglyceride homeostasis; determination of adult lifespan. 15 alleles are reported. The phenotypes of these alleles manifest in: fat cell; lipid droplet. The phenotypic classes of alleles include: viable; abnormal starvation stress response; fertile; long lived. Summary of modENCODE Temporal Expression Profile:  Temporal profile ranges from a peak of moderately high expression to a trough of low expression.  Peak expression observed within 00-06 hour embryonic stages, in adult female stages.  </t>
  </si>
  <si>
    <t>SNX5</t>
  </si>
  <si>
    <t>sorting nexin 5</t>
  </si>
  <si>
    <t>Q9Y5X3</t>
  </si>
  <si>
    <t>Snx6</t>
  </si>
  <si>
    <t>FBgn0032005</t>
  </si>
  <si>
    <t>VPS5</t>
  </si>
  <si>
    <t>S000005595</t>
  </si>
  <si>
    <t>20:17922241-17949623</t>
  </si>
  <si>
    <t>ENST00000377768</t>
  </si>
  <si>
    <t xml:space="preserve">The gene Sorting nexin 6 is referred to in FlyBase by the symbol Dmel\Snx6 (CG8282, FBgn0032005). It is a protein_coding_gene from Dmel. It has 2 annotated transcripts and 2 polypeptides (all unique). Gene sequence location is 2L:8218071..8220741. Its molecular function is described by: phosphatidylinositol-3-phosphate binding. It is involved in the biological process described with: retrograde transport, endosome to Golgi; phagosome-lysosome fusion involved in apoptotic cell clearance. 8 alleles are reported. No phenotypic data is available. The phenotypic classes of alleles include: partially lethal; short lived; fertile; viable. Summary of modENCODE Temporal Expression Profile:  Temporal profile ranges from a peak of high expression to a trough of moderately high expression.  Peak expression observed within 00-12 hour embryonic stages, during late larval stages, during early pupal stages, in adult female stages.  </t>
  </si>
  <si>
    <t>SOD1</t>
  </si>
  <si>
    <t>superoxide dismutase 1</t>
  </si>
  <si>
    <t>ALS|ALS1</t>
  </si>
  <si>
    <t>P00441</t>
  </si>
  <si>
    <t>Sod1</t>
  </si>
  <si>
    <t>FBgn0003462</t>
  </si>
  <si>
    <t>S000003865</t>
  </si>
  <si>
    <t>Motor_neuron_disease, Amyotrophic_lateral_sclerosis_type_10, Abnormal_central_motor_function, Spastic_tetraplegia_and_axial_hypotonia,_progressive, Amyotrophic_lateral_sclerosis_1,_autosomal_recessive, See_cases, Amyotrophic_lateral_sclerosis_type_1, Amyotrophic_lateral_sclerosis, Amyotrophic_Lateral_Sclerosis,_Dominant</t>
  </si>
  <si>
    <t>21:33031935-33041244</t>
  </si>
  <si>
    <t>ENST00000270142</t>
  </si>
  <si>
    <t xml:space="preserve">The gene Superoxide dismutase 1 is referred to in FlyBase by the symbol Dmel\Sod1 (CG11793, FBgn0003462). It is a protein_coding_gene from Dmel. It has one annotated transcript and one polypeptide. Gene sequence location is 3L:11112281..11113740. Its molecular function is described by: superoxide dismutase activity; protein homodimerization activity; copper ion binding. It is involved in the biological process described with 7 unique terms, many of which group under: response to stimulus; cellular component organization; aging; regulation of cell communication; multicellular organism development. 50 alleles are reported. The phenotypes of these alleles manifest in: adult circulatory system; secondary pigment cell; germarium cap cell; brain; imaginal disc. The phenotypic classes of alleles include: abnormal behavior; increased mortality; increased mortality during development; phenotype. Summary of modENCODE Temporal Expression Profile:  Temporal profile ranges from a peak of very high expression to a trough of high expression.  Peak expression observed at stages throughout embryogenesis, at stages throughout the larval period, at stages throughout the pupal period, in stages of adults of both sexes.  </t>
  </si>
  <si>
    <t>SON</t>
  </si>
  <si>
    <t>SON DNA and RNA binding protein</t>
  </si>
  <si>
    <t>C21orf50</t>
  </si>
  <si>
    <t>P18583</t>
  </si>
  <si>
    <t>Son</t>
  </si>
  <si>
    <t>FBgn0037716</t>
  </si>
  <si>
    <t>SQS1</t>
  </si>
  <si>
    <t>S000005168</t>
  </si>
  <si>
    <t>Intellectual_disability, See_cases, Seizure, Inborn_genetic_diseases, ZTTK_syndrome, Developmental_disorder, Global_developmental_delay</t>
  </si>
  <si>
    <t>21:34914924-34949812</t>
  </si>
  <si>
    <t>ENST00000356577</t>
  </si>
  <si>
    <t xml:space="preserve">The gene Son RNA binding protein is referred to in FlyBase by the symbol Dmel\Son (CG8273, FBgn0037716). It is a protein_coding_gene from Dmel. It has 2 annotated transcripts and 2 polypeptides (1 unique). Gene sequence location is 3R:9578042..9581225. Its molecular function is described by: RNA binding; double-stranded RNA binding. It is involved in the biological process described with 7 unique terms, many of which group under: negative regulation of metabolic process; developmental process; multicellular organismal process; negative regulation of cellular process; stem cell population maintenance. 7 alleles are reported. The phenotype of these alleles manifest in: female germline stem cell. The phenotypic classes of alleles include: decreased cell number; viable; decreased fecundity. Summary of modENCODE Temporal Expression Profile:  Temporal profile ranges from a peak of moderately high expression to a trough of low expression.  Peak expression observed within 00-06 hour embryonic stages, in adult female stages.  </t>
  </si>
  <si>
    <t>SORCS3</t>
  </si>
  <si>
    <t>sortilin related VPS10 domain containing receptor 3</t>
  </si>
  <si>
    <t>Q9UPU3</t>
  </si>
  <si>
    <t>PEP1</t>
  </si>
  <si>
    <t>S000000113</t>
  </si>
  <si>
    <t>10:106400859-107024993</t>
  </si>
  <si>
    <t>ENST00000369701</t>
  </si>
  <si>
    <t>3.7354e-05</t>
  </si>
  <si>
    <t>SOX5</t>
  </si>
  <si>
    <t>SRY-box transcription factor 5</t>
  </si>
  <si>
    <t>P35711</t>
  </si>
  <si>
    <t>Sox102F</t>
  </si>
  <si>
    <t>FBgn0039938</t>
  </si>
  <si>
    <t>ROX1</t>
  </si>
  <si>
    <t>S000006269</t>
  </si>
  <si>
    <t>Autism_spectrum_disorder, Generalized_hypotonia, Neurodevelopmental_delay, Intellectual_disability, Epileptic_encephalopathy, Inborn_genetic_diseases, Lamb-Shaffer_syndrome, Cerebral_visual_impairment_and_intellectual_disability, Developmental_disorder, Severe_global_developmental_delay</t>
  </si>
  <si>
    <t>12:23682440-24103966</t>
  </si>
  <si>
    <t>ENST00000451604</t>
  </si>
  <si>
    <t>Sox102F (Sox102F) encodes a transcription factor in the Sox gene family that regulates the Wnt signaling pathway. Its roles include heart development and cardiac function, and wing vein development and patterning.</t>
  </si>
  <si>
    <t xml:space="preserve">The gene Sox102F is referred to in FlyBase by the symbol Dmel\Sox102F (CG11153, FBgn0039938). It is a protein_coding_gene from Dmel. It has 4 annotated transcripts and 4 polypeptides (2 unique). Gene sequence location is 4:800436..834393. Its molecular function is described by: DNA-binding transcription factor activity, RNA polymerase II-specific; RNA polymerase II cis-regulatory region sequence-specific DNA binding. It is involved in the biological process described with: positive regulation of heart contraction; regulation of transcription by RNA polymerase II; cell fate commitment. 15 alleles are reported. The phenotypes of these alleles manifest in: brain; dendritic tree; mechanosensory sensory organ; peripheral nervous system; circulatory system. The phenotypic classes of alleles include: phenotype; lethal; increased mortality during development; abnormal behavior. Summary of modENCODE Temporal Expression Profile:  Temporal profile ranges from a peak of moderate expression to a trough of very low expression.  Peak expression observed at stages throughout the pupal period, in adult male stages.  </t>
  </si>
  <si>
    <t>SOX6</t>
  </si>
  <si>
    <t>SRY-box transcription factor 6</t>
  </si>
  <si>
    <t>P35712</t>
  </si>
  <si>
    <t>Neurodevelopmental_disorder, See_cases, Inborn_genetic_diseases, Tolchin-Le_Caignec_syndrome, Developmental_disorder</t>
  </si>
  <si>
    <t>11:15987995-16761138</t>
  </si>
  <si>
    <t>ENST00000396356</t>
  </si>
  <si>
    <t>SPARCL1</t>
  </si>
  <si>
    <t>SPARC like 1</t>
  </si>
  <si>
    <t>Q14515</t>
  </si>
  <si>
    <t>SPARC</t>
  </si>
  <si>
    <t>FBgn0026562</t>
  </si>
  <si>
    <t>4:88394487-88452213</t>
  </si>
  <si>
    <t>ENST00000418378</t>
  </si>
  <si>
    <t>5.6374e-10</t>
  </si>
  <si>
    <t>Secreted protein, acidic, cysteine-rich (SPARC) encodes a small calcium and growth factor-binding secreted glycoprotein that is enriched in basement membranes. During cell competition, it is expressed in "loser" cells so they can avoid apoptosis mediated by the products of fwe and azot.</t>
  </si>
  <si>
    <t xml:space="preserve">The gene Secreted protein, acidic, cysteine-rich is referred to in FlyBase by the symbol Dmel\SPARC (CG6378, FBgn0026562). It is a protein_coding_gene from Dmel. It has 2 annotated transcripts and 2 polypeptides (1 unique). Gene sequence location is 3R:26869238..26871995. Its molecular function is described by: calcium ion binding; extracellular matrix binding; collagen binding. It is involved in the biological process described with 10 unique terms, many of which group under: cellular process; cellular component organization; tube morphogenesis; behavior; larval fat body development. 21 alleles are reported. The phenotypes of these alleles manifest in: organ system; organism; anatomical structure; visual system; basement membrane. The phenotypic classes of alleles include: majority die during larval stage; increased mortality; phenotype; increased mortality during development. Summary of modENCODE Temporal Expression Profile:  Temporal profile ranges from a peak of very high expression to a trough of low expression.  Peak expression observed within 12-24 hour embryonic stages, at stages throughout the larval period, at stages throughout the pupal period, in stages of adults of both sexes.  </t>
  </si>
  <si>
    <t>SPAST</t>
  </si>
  <si>
    <t>spastin</t>
  </si>
  <si>
    <t>SPG4</t>
  </si>
  <si>
    <t>Q9UBP0</t>
  </si>
  <si>
    <t>spas</t>
  </si>
  <si>
    <t>FBgn0039141</t>
  </si>
  <si>
    <t>Flexion_contracture, Spastic_paraplegia_4,_modifier_of, Cerebral_palsy, Hereditary_spastic_paraplegia_4, Hereditary_spastic_paraplegia, SPAST-related_spastic_paraplegia, Abnormal_central_motor_function, See_cases, Spastic_paraplegia, Inborn_genetic_diseases, Hereditary_spastic_paraplegia_2, Pes_valgus, Spastic_diplegia, Tics, Spasticity, Spastic_paraparesis, Neurodevelopmental_disorder, Tip-toe_gait, Spastic_ataxia</t>
  </si>
  <si>
    <t>2:32288680-32382706</t>
  </si>
  <si>
    <t>ENST00000315285</t>
  </si>
  <si>
    <t>spastin (spas) encodes a member of the AAA ATPase family that assembles into hexamers and severs microtubules along their lengths. The microtubule binding and severing activities of the product of spas are dependent upon tubulin glutamylation levels. Its proposed roles include mitosis, axon transport, synapse formation, dendrite arborization, organelle tubulation, and lipid droplet metabolism.</t>
  </si>
  <si>
    <t xml:space="preserve">The gene spastin is referred to in FlyBase by the symbol Dmel\spas (CG5977, FBgn0039141). It is a protein_coding_gene from Dmel. It has 6 annotated transcripts and 6 polypeptides (4 unique). Gene sequence location is 3R:24038215..24042982. Its molecular function is described by 6 unique terms, many of which group under: protein binding; tubulin binding; ATP-dependent activity; binding; catalytic activity. It is involved in the biological process described with 15 unique terms, many of which group under: positive regulation of synaptic assembly at neuromuscular junction; positive regulation of cell growth; nuclear chromosome segregation; locomotory behavior; metabolic process. 25 alleles are reported. The phenotypes of these alleles manifest in: cellular anatomical entity; neuron projection; late embryo; nociceptive neuron; ventral nerve cord. The phenotypic classes of alleles include: increased mortality; abnormal behavior; phenotype; lethal - all die before end of pupal stage. Summary of modENCODE Temporal Expression Profile:  Temporal profile ranges from a peak of moderately high expression to a trough of low expression.  Peak expression observed within 00-06 hour embryonic stages, during early pupal stages, in adult female stages.  </t>
  </si>
  <si>
    <t>SPEN</t>
  </si>
  <si>
    <t>spen family transcriptional repressor</t>
  </si>
  <si>
    <t>Q96T58</t>
  </si>
  <si>
    <t>spen</t>
  </si>
  <si>
    <t>FBgn0016977</t>
  </si>
  <si>
    <t>MRN1</t>
  </si>
  <si>
    <t>S000006105</t>
  </si>
  <si>
    <t>Radio-Tartaglia_syndrome, Autism_spectrum_disorder, See_cases, Inborn_genetic_diseases, Developmental_disorder</t>
  </si>
  <si>
    <t>1:16174359-16266955</t>
  </si>
  <si>
    <t>ENST00000375759</t>
  </si>
  <si>
    <t xml:space="preserve">The gene split ends is referred to in FlyBase by the symbol Dmel\spen (CG18497, FBgn0016977). It is a protein_coding_gene from Dmel. It has 8 annotated transcripts and 8 polypeptides (7 unique). Gene sequence location is 2L:159032..203397. Its molecular function is described by: mRNA binding. It is involved in the biological process described with 15 unique terms, many of which group under: chemotaxis; biological process involved in interspecies interaction between organisms; transmembrane receptor protein tyrosine kinase signaling pathway; glial cell fate commitment; response to external biotic stimulus. 111 alleles are reported. The phenotypes of these alleles manifest in: larval segment; embryonic/first instar larval cuticle; larval ventral nerve cord commissure; presumptive embryonic/larval central nervous system; syncytium. The phenotypic classes of alleles include: increased mortality; increased mortality during development; lethal; phenotype. Summary of modENCODE Temporal Expression Profile:  Temporal profile ranges from a peak of moderately high expression to a trough of low expression.  Peak expression observed at stages throughout embryogenesis, at stages throughout the pupal period.  </t>
  </si>
  <si>
    <t>SPP2</t>
  </si>
  <si>
    <t>secreted phosphoprotein 2</t>
  </si>
  <si>
    <t>Q13103</t>
  </si>
  <si>
    <t>2:234959323-234985778</t>
  </si>
  <si>
    <t>ENST00000168148</t>
  </si>
  <si>
    <t>1.693e-14</t>
  </si>
  <si>
    <t>SPRY2</t>
  </si>
  <si>
    <t>sprouty RTK signaling antagonist 2</t>
  </si>
  <si>
    <t>O43597</t>
  </si>
  <si>
    <t>sty</t>
  </si>
  <si>
    <t>FBgn0014388</t>
  </si>
  <si>
    <t>Inborn_genetic_diseases, IgA_nephropathy,_susceptibility_to,_3</t>
  </si>
  <si>
    <t>13:80910111-80915086</t>
  </si>
  <si>
    <t>ENST00000377102</t>
  </si>
  <si>
    <t xml:space="preserve">The gene sprouty is referred to in FlyBase by the symbol Dmel\sty (CG1921, FBgn0014388). It is a protein_coding_gene from Dmel. It has 2 annotated transcripts and 2 polypeptides (1 unique). Gene sequence location is 3L:3401153..3424935. Its molecular function is unknown. It is involved in the biological process described with 18 unique terms, many of which group under: Ras protein signal transduction; female gamete generation; glial cell differentiation; torso signaling pathway; post-embryonic hemopoiesis. 40 alleles are reported. The phenotypes of these alleles manifest in: egg; dorsal closure embryo; fascicle; larval ventral nerve cord; cellular anatomical entity. The phenotypic classes of alleles include: increased mortality; increased mortality during development; some die during P-stage; phenotype. Summary of modENCODE Temporal Expression Profile:  Temporal profile ranges from a peak of moderately high expression to a trough of very low expression.  Peak expression observed within 06-24 hour embryonic stages.  </t>
  </si>
  <si>
    <t>SPTBN1</t>
  </si>
  <si>
    <t>spectrin beta, non-erythrocytic 1</t>
  </si>
  <si>
    <t>Q01082</t>
  </si>
  <si>
    <t>beta-Spec</t>
  </si>
  <si>
    <t>FBgn0250788</t>
  </si>
  <si>
    <t>Neurodevelopmental_disorder, Neurodevelopmental_delay, SPTBN1-related_neurodevelopmental_disease, See_cases, Inborn_genetic_diseases, SPTBN1-related_condition, Developmental_delay,_impaired_speech,_and_behavioral_abnormalities, Moderate_global_developmental_delay</t>
  </si>
  <si>
    <t>2:54683422-54896812</t>
  </si>
  <si>
    <t>ENST00000356805</t>
  </si>
  <si>
    <t>beta Spectrin (beta-Spec) encodes an essential protein that interacts with the product of alpha-Spec to form a heterotetramer. The product of beta-Spec is typically associated with the plasma membrane. It functions in a lipoprotein pathway that delivers dietary fat to the larval fat body for storage. It is also believed to function in asymmetric division of germ line stem cells via cytoplasmic structures called spectrosomes and fusomes.</t>
  </si>
  <si>
    <t xml:space="preserve">The gene beta Spectrin is referred to in FlyBase by the symbol Dmel\Œ≤-Spec (CG5870, FBgn0250788). It is a protein_coding_gene from Dmel. It has 3 annotated transcripts and 3 polypeptides (all unique). Gene sequence location is X:17657372..17669371. Its molecular function is described by: structural constituent of cytoskeleton; microtubule binding; actin filament binding; phosphatidylinositol-4,5-bisphosphate binding; ankyrin binding. It is involved in the biological process described with 13 unique terms, many of which group under: biological regulation; negative regulation of biological process; neuromuscular synaptic transmission; positive regulation of synaptic transmission; plasma membrane organization. 52 alleles are reported. The phenotypes of these alleles manifest in: cellular anatomical entity; intracellular organelle; vesicle; plasma membrane; cell projection. The phenotypic classes of alleles include: increased mortality during development; visible; phenotype; increased mortality. Summary of modENCODE Temporal Expression Profile:  Temporal profile ranges from a peak of very high expression to a trough of moderately high expression.  Peak expression observed within 06-24 hour embryonic stages, during early larval stages.  </t>
  </si>
  <si>
    <t>SRCAP</t>
  </si>
  <si>
    <t>Snf2 related CREBBP activator protein</t>
  </si>
  <si>
    <t>Q6ZRS2</t>
  </si>
  <si>
    <t>Autism_spectrum_disorder, Microcephaly, Floating-Harbor_syndrome, See_cases, Inborn_genetic_diseases, Developmental_delay,_hypotonia,_musculoskeletal_defects,_and_behavioral_abnormalities</t>
  </si>
  <si>
    <t>16:30709530-30755602</t>
  </si>
  <si>
    <t>ENST00000262518</t>
  </si>
  <si>
    <t>SRGAP3</t>
  </si>
  <si>
    <t>SLIT-ROBO Rho GTPase activating protein 3</t>
  </si>
  <si>
    <t>SRGAP2</t>
  </si>
  <si>
    <t>O43295</t>
  </si>
  <si>
    <t>Cip4</t>
  </si>
  <si>
    <t>FBgn0035533</t>
  </si>
  <si>
    <t>3:9022275-9404737</t>
  </si>
  <si>
    <t>ENST00000383836</t>
  </si>
  <si>
    <t>Cdc42-interacting protein 4 (Cip4) encodes an F-BAR protein that functions as an adaptor protein regulating membrane curvature and dynamics.</t>
  </si>
  <si>
    <t xml:space="preserve">The gene Cdc42-interacting protein 4 is referred to in FlyBase by the symbol Dmel\Cip4 (CG15015, FBgn0035533). It is a protein_coding_gene from Dmel. It has 11 annotated transcripts and 11 polypeptides (10 unique). Gene sequence location is 3L:4322491..4364102. Its molecular function is described by: protein binding; GTPase activating protein binding; lipid binding; phospholipid binding. It is involved in the biological process described with 14 unique terms, many of which group under: localization; endomembrane system organization; protein localization; germ-line cyst encapsulation; wing disc morphogenesis. 37 alleles are reported. The phenotypes of these alleles manifest in: nervous system; cell junction; neuromuscular junction; egg chamber; cell-cell junction. The phenotypic classes of alleles include: visible; increased mortality during development; phenotype; increased mortality. Summary of modENCODE Temporal Expression Profile:  Temporal profile ranges from a peak of high expression to a trough of moderate expression.  Peak expression observed within 00-18 hour embryonic stages, during early pupal stages.  </t>
  </si>
  <si>
    <t>SRPRA</t>
  </si>
  <si>
    <t>SRP receptor subunit alpha</t>
  </si>
  <si>
    <t>SRPR</t>
  </si>
  <si>
    <t>P08240</t>
  </si>
  <si>
    <t>Gtp-bp</t>
  </si>
  <si>
    <t>FBgn0010391</t>
  </si>
  <si>
    <t>SRP101</t>
  </si>
  <si>
    <t>S000002700</t>
  </si>
  <si>
    <t>11:126132814-126139039</t>
  </si>
  <si>
    <t>ENST00000332118</t>
  </si>
  <si>
    <t xml:space="preserve">The gene Signal recognition particle receptor alpha is referred to in FlyBase by the symbol Dmel\SrpRŒ± (CG2522, FBgn0010391). It is a protein_coding_gene from Dmel. It has one annotated transcript and one polypeptide. Gene sequence location is X:11126877..11129087. Its molecular function is described by: signal recognition particle binding; GTPase activity; RNA binding; GTP binding. It is involved in the biological process described with: regulation of protein secretion; axonogenesis; protein targeting; SRP-dependent cotranslational protein targeting to membrane; protein targeting to ER. 5 alleles are reported. No phenotypic data is available. The phenotypic classes of alleles include: viable; abnormal pain response; lethal. Summary of modENCODE Temporal Expression Profile:  Temporal profile ranges from a peak of very high expression to a trough of moderate expression.  Peak expression observed within 06-18 hour embryonic stages.  </t>
  </si>
  <si>
    <t>SRRM2</t>
  </si>
  <si>
    <t>serine/arginine repetitive matrix 2</t>
  </si>
  <si>
    <t>Q9UQ35</t>
  </si>
  <si>
    <t>CG7971</t>
  </si>
  <si>
    <t>FBgn0035253</t>
  </si>
  <si>
    <t>CWC21</t>
  </si>
  <si>
    <t>S000002890</t>
  </si>
  <si>
    <t>Inborn_genetic_diseases, SRRM2-related_Neurodevelopmental_disorder</t>
  </si>
  <si>
    <t>16:2802330-2822539</t>
  </si>
  <si>
    <t>ENST00000301740</t>
  </si>
  <si>
    <t xml:space="preserve">The gene Serine-arginine repetitive matrix 2/3/4 is referred to in FlyBase by the symbol Dmel\Srrm234 (CG7971, FBgn0035253). It is a protein_coding_gene from Dmel. It has 6 annotated transcripts and 6 polypeptides (5 unique). Gene sequence location is 3L:1654247..1665064. Its molecular function is unknown. It is involved in the biological process described with: alternative mRNA splicing, via spliceosome; mRNA splicing, via spliceosome. 12 alleles are reported. No phenotypic data is available. The phenotypic classes of alleles include: lethal; female sterile. Summary of modENCODE Temporal Expression Profile:  Temporal profile ranges from a peak of high expression to a trough of moderate expression.  Peak expression observed within 00-06 hour embryonic stages.  </t>
  </si>
  <si>
    <t>SRSF11</t>
  </si>
  <si>
    <t>serine and arginine rich splicing factor 11</t>
  </si>
  <si>
    <t>SFRS11</t>
  </si>
  <si>
    <t>Q05519</t>
  </si>
  <si>
    <t>Srp54</t>
  </si>
  <si>
    <t>FBgn0024285</t>
  </si>
  <si>
    <t>1:70671365-70718735</t>
  </si>
  <si>
    <t>ENST00000370950</t>
  </si>
  <si>
    <t>Srp54 (Srp54) encodes a protein that regulates mRNA alternative splicing, the processing of the mRNA 3'-end and the selection of the transcriptional start site.</t>
  </si>
  <si>
    <t xml:space="preserve">The gene Splicing regulatory protein 54 is referred to in FlyBase by the symbol Dmel\Srp54 (CG4602, FBgn0024285). It is a protein_coding_gene from Dmel. It has one annotated transcript and one polypeptide. Gene sequence location is 2L:9912911..9915044. Its molecular function is described by: RNA binding; mRNA binding; poly-pyrimidine tract binding. It is involved in the biological process described with: regulation of transcriptional start site selection at RNA polymerase II promoter; regulation of alternative mRNA splicing, via spliceosome; regulation of mRNA 3'-end processing; regulation of gene expression; mRNA splicing, via spliceosome. 10 alleles are reported. The phenotypes of these alleles manifest in: larval neuroblast; ganglion mother cell. The phenotypic classes of alleles include: viable; abnormal neuroanatomy; lethal. Summary of modENCODE Temporal Expression Profile:  Temporal profile ranges from a peak of very high expression to a trough of moderate expression.  Peak expression observed within 00-12 hour embryonic stages.  </t>
  </si>
  <si>
    <t>SSRP1</t>
  </si>
  <si>
    <t>structure specific recognition protein 1</t>
  </si>
  <si>
    <t>Q08945</t>
  </si>
  <si>
    <t>Ssrp</t>
  </si>
  <si>
    <t>FBgn0010278</t>
  </si>
  <si>
    <t>POB3</t>
  </si>
  <si>
    <t>S000004534</t>
  </si>
  <si>
    <t>11:57093459-57103351</t>
  </si>
  <si>
    <t>ENST00000278412</t>
  </si>
  <si>
    <t xml:space="preserve">The gene Structure specific recognition protein is referred to in FlyBase by the symbol Dmel\Ssrp (CG4817, FBgn0010278). It is a protein_coding_gene from Dmel. It has one annotated transcript and one polypeptide. Gene sequence location is 2R:23806361..23809004. Its molecular function is described by: nucleosomal DNA binding; protein self-association; nucleosome binding; protein binding; histone binding. It is involved in the biological process described with 6 unique terms, many of which group under: regulation of binding; regulation of phosphate metabolic process; epithelial cell development; regulation of supramolecular fiber organization; negative regulation of cellular metabolic process. 13 alleles are reported. The phenotypes of these alleles manifest in: supramolecular fiber; intracellular anatomical structure; non-membrane-bounded organelle; somatic precursor cell; compound sense organ. The phenotypic classes of alleles include: increased mortality; lethal - all die before end of P-stage; increased mortality during development; phenotype. Summary of modENCODE Temporal Expression Profile:  Temporal profile ranges from a peak of high expression to a trough of moderate expression.  Peak expression observed within 00-12 hour embryonic stages, in adult female stages.  </t>
  </si>
  <si>
    <t>ST7</t>
  </si>
  <si>
    <t>suppression of tumorigenicity 7</t>
  </si>
  <si>
    <t>FAM4A1</t>
  </si>
  <si>
    <t>Q9NRC1</t>
  </si>
  <si>
    <t>CG3634</t>
  </si>
  <si>
    <t>FBgn0037026</t>
  </si>
  <si>
    <t>7:116593292-116870157</t>
  </si>
  <si>
    <t>ENST00000265437</t>
  </si>
  <si>
    <t xml:space="preserve">This gene is referred to in FlyBase by the symbol Dmel\CG3634 (FBgn0037026). It is a protein_coding_gene from Dmel. It has 3 annotated transcripts and 3 polypeptides (1 unique). Gene sequence location is 3L:20806868..20809272. Its molecular function is described by: . The biological processes in which it is involved are not known.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00-18 hour embryonic stages, during early pupal stages, in adult female stages.  </t>
  </si>
  <si>
    <t>ST8SIA2</t>
  </si>
  <si>
    <t>ST8 alpha-N-acetyl-neuraminide alpha-2,8-sialyltransferase 2</t>
  </si>
  <si>
    <t>SIAT8B</t>
  </si>
  <si>
    <t>Q92186</t>
  </si>
  <si>
    <t>SiaT</t>
  </si>
  <si>
    <t>FBgn0035050</t>
  </si>
  <si>
    <t>15:92937058-93011958</t>
  </si>
  <si>
    <t>ENST00000268164</t>
  </si>
  <si>
    <t>Sialyltransferase (SiaT) encodes an enzyme that functions in the sialylation pathway. It is required to produce sialylated glycans, which are important for nervous system function. It contributes to lifespan, locomotor abnormalities, response to heat and neuromuscular junction development.</t>
  </si>
  <si>
    <t xml:space="preserve">The gene Sialyltransferase is referred to in FlyBase by the symbol Dmel\SiaT (CG4871, FBgn0035050). It is a protein_coding_gene from Dmel. It has 2 annotated transcripts and 2 polypeptides (all unique). Gene sequence location is 2R:24691422..24694386. Its molecular function is described by: beta-galactoside alpha-2,6-sialyltransferase activity; sialyltransferase activity. It is involved in the biological process described with: neuromuscular junction development; protein glycosylation; oligosaccharide metabolic process. 12 alleles are reported. The phenotypes of these alleles manifest in: wing; embryonic/larval neuromuscular junction; NMJ bouton. The phenotypic classes of alleles include: fertile; phenotype; paralytic; viable. Summary of modENCODE Temporal Expression Profile:  Temporal profile ranges from a peak of moderate expression to a trough of no expression detected.  Peak expression observed during early larval stages, during late pupal stages.  </t>
  </si>
  <si>
    <t>STAG1</t>
  </si>
  <si>
    <t>stromal antigen 1</t>
  </si>
  <si>
    <t>Q8WVM7</t>
  </si>
  <si>
    <t>SA</t>
  </si>
  <si>
    <t>FBgn0020616</t>
  </si>
  <si>
    <t>IRR1</t>
  </si>
  <si>
    <t>S000001288</t>
  </si>
  <si>
    <t>Intellectual_disability,_autosomal_dominant_47, STAG1-related_disorder, Inborn_genetic_diseases, STAG1-Related_Disorders, Global_developmental_delay</t>
  </si>
  <si>
    <t>3:136055077-136471220</t>
  </si>
  <si>
    <t>ENST00000383202</t>
  </si>
  <si>
    <t>Stromalin (SA) encodes a subunit of the cohesin ring complex, which encircles sister chromatids after DNA replication and has multiple roles in the regulation of gene expression and DNA repair.</t>
  </si>
  <si>
    <t xml:space="preserve">The gene Stromalin is referred to in FlyBase by the symbol Dmel\SA (CG3423, FBgn0020616). It is a protein_coding_gene from Dmel. It has one annotated transcript and one polypeptide. Gene sequence location is 2L:6950421..6954586. Its molecular function is described by: chromatin binding. It is involved in the biological process described with: neuron remodeling; synaptonemal complex assembly; mitotic sister chromatid cohesion; sister chromatid cohesion. 10 alleles are reported. The phenotypes of these alleles manifest in: chromosome, centromeric region; synaptonemal complex; oocyte. The phenotypic classes of alleles include: lethal - all die before end of pupal stage; some die during pupal stage; abnormal planar polarity. Summary of modENCODE Temporal Expression Profile:  Temporal profile ranges from a peak of moderately high expression to a trough of low expression.  Peak expression observed within 00-12 hour embryonic stages, in adult female stages.  </t>
  </si>
  <si>
    <t>STX1A</t>
  </si>
  <si>
    <t>syntaxin 1A</t>
  </si>
  <si>
    <t>STX1</t>
  </si>
  <si>
    <t>Q16623</t>
  </si>
  <si>
    <t>Syx1A</t>
  </si>
  <si>
    <t>FBgn0013343</t>
  </si>
  <si>
    <t>SSO2</t>
  </si>
  <si>
    <t>S000004795</t>
  </si>
  <si>
    <t>Inborn_genetic_diseases, Seizure, Neurodevelopmental_abnormality, Intellectual_disability</t>
  </si>
  <si>
    <t>7:73113536-73134002</t>
  </si>
  <si>
    <t>ENST00000222812</t>
  </si>
  <si>
    <t xml:space="preserve">The gene Syntaxin 1A is referred to in FlyBase by the symbol Dmel\Syx1A (CG31136, FBgn0013343). It is a protein_coding_gene from Dmel. It has 3 annotated transcripts and 3 polypeptides (2 unique). Gene sequence location is 3R:24101600..24105763. Its molecular function is described by: SNAP receptor activity; protein binding; SNARE binding. It is involved in the biological process described with 14 unique terms, many of which group under: mitotic cytokinesis; cellular component biogenesis; cellularization; protein localization; animal organ development. 57 alleles are reported. The phenotypes of these alleles manifest in: cellular anatomical entity; embryonic/larval cuticle; embryonic/larval peripheral nervous system; intracellular organelle; intracellular non-membrane-bounded organelle. The phenotypic classes of alleles include: increased mortality during development; phenotype; uncoordinated; increased mortality. Summary of modENCODE Temporal Expression Profile:  Temporal profile ranges from a peak of moderately high expression to a trough of moderate expression.  Peak expression observed at stages throughout embryogenesis, during early larval stages, during late pupal stages.  </t>
  </si>
  <si>
    <t>STXBP1</t>
  </si>
  <si>
    <t>syntaxin binding protein 1</t>
  </si>
  <si>
    <t>P61764</t>
  </si>
  <si>
    <t>Rop</t>
  </si>
  <si>
    <t>FBgn0004574</t>
  </si>
  <si>
    <t>SEC1</t>
  </si>
  <si>
    <t>S000002571</t>
  </si>
  <si>
    <t>Cerebellar_vermis_hypoplasia, Non-syndromic_intellectual_disability, West_syndrome, Photosensitive_tonic-clonic_seizure, Congenital_cerebellar_hypoplasia, See_cases, Early_onset_epileptic_encephalopathy, Inborn_genetic_diseases, Early_infantile_epileptic_encephalopathy_with_suppression_bursts, Autism_spectrum_disorder, Intellectual_disability,_severe, Microcephaly, Infantile_epilepsy_syndrome, Epileptic_encephalopathy, Autism, Seizure, Developmental_and_epileptic_encephalopathy,_4, Severe_global_developmental_delay, Neurodegeneration, Neurodevelopmental_delay, STXBP1-related_neurodevelopmental_disorder, Intellectual_disability, Spastic_ataxia, Developmental_disorder</t>
  </si>
  <si>
    <t>9:130374544-130457460</t>
  </si>
  <si>
    <t>ENST00000373302</t>
  </si>
  <si>
    <t xml:space="preserve">The gene Ras opposite is referred to in FlyBase by the symbol Dmel\Rop (CG15811, FBgn0004574). It is a protein_coding_gene from Dmel. It has 2 annotated transcripts and 2 polypeptides (1 unique). Gene sequence location is 3L:4136359..4138996. Its molecular function is described by: syntaxin binding; SNARE binding. It is involved in the biological process described with 13 unique terms, many of which group under: vesicle-mediated transport; secretion by cell; synaptic vesicle priming; response to abiotic stimulus; vesicle docking involved in exocytosis. 28 alleles are reported. The phenotypes of these alleles manifest in: embryonic/larval fat body; embryonic/first instar larval cuticle; cell periphery; tracheal branch primordium; ovary. The phenotypic classes of alleles include: increased mortality; increased mortality during development; lethal; phenotype. Summary of modENCODE Temporal Expression Profile:  Temporal profile ranges from a peak of high expression to a trough of moderately high expression.  Peak expression observed at stages throughout embryogenesis, at stages throughout the larval period, at stages throughout the pupal period, in stages of adults of both sexes.  </t>
  </si>
  <si>
    <t>STXBP5</t>
  </si>
  <si>
    <t>syntaxin binding protein 5</t>
  </si>
  <si>
    <t>Q5T5C0</t>
  </si>
  <si>
    <t>Tomosyn</t>
  </si>
  <si>
    <t>FBgn0030412</t>
  </si>
  <si>
    <t>SRO77</t>
  </si>
  <si>
    <t>S000000202</t>
  </si>
  <si>
    <t>6:147525561-147706866</t>
  </si>
  <si>
    <t>ENST00000321680</t>
  </si>
  <si>
    <t>Tomosyn (Tomosyn) encodes a protein involved in long-term memory and neuromuscular synaptic transmission.</t>
  </si>
  <si>
    <t xml:space="preserve">The gene Tomosyn is referred to in FlyBase by the symbol Dmel\Tomosyn (CG17762, FBgn0030412). It is a protein_coding_gene from Dmel. It has 7 annotated transcripts and 7 polypeptides (3 unique). Gene sequence location is X:12631605..12653442. Its molecular function is described by: myosin II binding; syntaxin binding; GTPase activator activity; SNARE binding. It is involved in the biological process described with 9 unique terms, many of which group under: synaptic vesicle exocytosis; Golgi vesicle transport; nervous system process; protein localization to extracellular region; regulated exocytosis. 14 alleles are reported. The phenotypes of these alleles manifest in: embryonic/larval hemocyte; ganglion mother cell; larval intersegmental nerve; larval neuroblast. The phenotypic classes of alleles include: lethal; increased mortality during development; phenotype; increased mortality. Summary of modENCODE Temporal Expression Profile:  Temporal profile ranges from a peak of moderately high expression to a trough of very low expression.  Peak expression observed within 18-24 hour embryonic stages, during early larval stages, during late pupal stages, in adult male stages.  </t>
  </si>
  <si>
    <t>STYK1</t>
  </si>
  <si>
    <t>serine/threonine/tyrosine kinase 1</t>
  </si>
  <si>
    <t>Q6J9G0</t>
  </si>
  <si>
    <t>Wsck</t>
  </si>
  <si>
    <t>FBgn0046685</t>
  </si>
  <si>
    <t>12:10771538-10826917</t>
  </si>
  <si>
    <t>ENST00000075503</t>
  </si>
  <si>
    <t>9.1009e-11</t>
  </si>
  <si>
    <t xml:space="preserve">The gene Wsck is referred to in FlyBase by the symbol Dmel\Wsck (CG31127, FBgn0046685). It is a protein_coding_gene from Dmel. It has one annotated transcript and one polypeptide. Gene sequence location is 3R:24627066..24630075. Its molecular function is described by: ATP binding; signaling receptor binding. It is involved in the biological process described with: protein phosphorylation; cell differentiation; transmembrane receptor protein tyrosine kinase signaling pathway; innate immune response. 6 alleles are reported. No phenotypic data is available. The phenotypic classes of alleles include: partially lethal - majority die; some die during pupal stage; viable. Summary of modENCODE Temporal Expression Profile:  Temporal profile ranges from a peak of moderately high expression to a trough of low expression.  Peak expression observed within 06-18 hour embryonic stages.  </t>
  </si>
  <si>
    <t>SUPT16H</t>
  </si>
  <si>
    <t>SPT16 homolog, facilitates chromatin remodeling subunit</t>
  </si>
  <si>
    <t>Q9Y5B9</t>
  </si>
  <si>
    <t>dre4</t>
  </si>
  <si>
    <t>FBgn0002183</t>
  </si>
  <si>
    <t>SPT16</t>
  </si>
  <si>
    <t>S000003175</t>
  </si>
  <si>
    <t>Neurodevelopmental_disorder_with_dysmorphic_facies_and_thin_corpus_callosum, See_cases, Neurodevelopmental_disorder, Inborn_genetic_diseases</t>
  </si>
  <si>
    <t>14:21819631-21852425</t>
  </si>
  <si>
    <t>ENST00000216297</t>
  </si>
  <si>
    <t>dre4 (dre4) encodes a chromatin regulator that, along with the product of Ssrp, forms the facilitates chromatin transcription (FACT) protein complex. FACT facilitates GAGA factor-directed chromatin remodeling.</t>
  </si>
  <si>
    <t xml:space="preserve">The gene dre4 is referred to in FlyBase by the symbol Dmel\dre4 (CG1828, FBgn0002183). It is a protein_coding_gene from Dmel. It has 2 annotated transcripts and 2 polypeptides (all unique). Gene sequence location is 3L:1871574..1876312. Its molecular function is described by: nucleosome binding; chromatin binding. It is involved in the biological process described with: DNA replication-independent chromatin organization; transcription elongation from RNA polymerase II promoter; positive regulation of transcription elongation from RNA polymerase II promoter; regulation of chromatin assembly or disassembly. 87 alleles are reported. The phenotypes of these alleles manifest in: ganglion mother cell; wing; larval neuroblast. The phenotypic classes of alleles include: increased mortality; phenotype; increased mortality during development; lethal. Summary of modENCODE Temporal Expression Profile:  Temporal profile ranges from a peak of high expression to a trough of moderate expression.  Peak expression observed within 00-12 hour embryonic stages, in adult female stages.  </t>
  </si>
  <si>
    <t>SYAP1</t>
  </si>
  <si>
    <t>synapse associated protein 1</t>
  </si>
  <si>
    <t>Q96A49</t>
  </si>
  <si>
    <t>Sap47</t>
  </si>
  <si>
    <t>FBgn0013334</t>
  </si>
  <si>
    <t>X:16737755-16783459</t>
  </si>
  <si>
    <t>ENST00000380155</t>
  </si>
  <si>
    <t>Synapse-associated protein 47kD (Sap47) encodes a conserved protein associated with synaptic vesicles. It is required for intact synaptic and behavioural plasticity.</t>
  </si>
  <si>
    <t xml:space="preserve">The gene Synapse-associated protein 47kD is referred to in FlyBase by the symbol Dmel\Sap47 (CG8884, FBgn0013334). It is a protein_coding_gene from Dmel. It has 12 annotated transcripts and 12 polypeptides (8 unique). Gene sequence location is 3R:15935100..15962124. Its molecular function is described by: . It is involved in the biological process described with: chemical synaptic transmission; regulation of short-term neuronal synaptic plasticity; associative learning; TORC2 signaling. 27 alleles are reported. No phenotypic data is available. The phenotypic classes of alleles include: fertile; viable; abnormal learning. Summary of modENCODE Temporal Expression Profile:  Temporal profile ranges from a peak of moderately high expression to a trough of moderate expression.  Peak expression observed within 12-24 hour embryonic stages, during early larval stages, during late pupal stages, in adult male stages.  </t>
  </si>
  <si>
    <t>SYBU</t>
  </si>
  <si>
    <t>syntabulin</t>
  </si>
  <si>
    <t>Q9NX95</t>
  </si>
  <si>
    <t>8:110586207-110704020</t>
  </si>
  <si>
    <t>ENST00000422135</t>
  </si>
  <si>
    <t>9.7732e-05</t>
  </si>
  <si>
    <t>SYCE1</t>
  </si>
  <si>
    <t>synaptonemal complex central element protein 1</t>
  </si>
  <si>
    <t>C10orf94</t>
  </si>
  <si>
    <t>Q8N0S2</t>
  </si>
  <si>
    <t>10:135367404-135382876</t>
  </si>
  <si>
    <t>ENST00000343131</t>
  </si>
  <si>
    <t>7.0153e-08</t>
  </si>
  <si>
    <t>SYN1</t>
  </si>
  <si>
    <t>synapsin I</t>
  </si>
  <si>
    <t>MRX50</t>
  </si>
  <si>
    <t>P17600</t>
  </si>
  <si>
    <t>Syn</t>
  </si>
  <si>
    <t>FBgn0004575</t>
  </si>
  <si>
    <t>RAD9</t>
  </si>
  <si>
    <t>S000002625</t>
  </si>
  <si>
    <t>Autism_spectrum_disorder, History_of_neurodevelopmental_disorder, Epilepsy,_X-linked_1,_with_variable_learning_disabilities_and_behavior_disorders, Neurodevelopmental_disorder, Intellectual_disability,_X-linked_50, Intellectual_disability, See_cases, Inborn_genetic_diseases, X-linked_complex_neurodevelopmental_disorder</t>
  </si>
  <si>
    <t>X:47431303-47479252</t>
  </si>
  <si>
    <t>ENST00000295987</t>
  </si>
  <si>
    <t>Synapsin (Syn) encodes a phosphoprotein associated with synaptic vesicles. It interacts with the endocytic scaffolding protein encoded by Dap160. Phosphorylation of synapsin at serine 6 is required for associative short-term learning/memory and short-term olfactory habituation. It is important for outgrowth of synaptic boutons at the larval neuromuscular junction.</t>
  </si>
  <si>
    <t xml:space="preserve">The gene Synapsin is referred to in FlyBase by the symbol Dmel\Syn (CG3985, FBgn0004575). It is a protein_coding_gene from Dmel. It has 4 annotated transcripts and 4 polypeptides (all unique). Gene sequence location is 3R:10190689..10222442. Its molecular function is described by: ATP binding. It is involved in the biological process described with 11 unique terms, many of which group under: cellular process; secretion; behavior; regulation of biological quality; multicellular organismal process. 27 alleles are reported. The phenotypes of these alleles manifest in: synaptic vesicle; NMJ bouton; neuromuscular junction. The phenotypic classes of alleles include: abnormal behavior; phenotype; abnormal learning; abnormal locomotor behavior. Summary of modENCODE Temporal Expression Profile:  Temporal profile ranges from a peak of moderately high expression to a trough of extremely low expression.  Peak expression observed within 12-24 hour embryonic stages, during early larval stages, during late pupal stages.  </t>
  </si>
  <si>
    <t>SOS2</t>
  </si>
  <si>
    <t>SOS Ras/Rho guanine nucleotide exchange factor 2</t>
  </si>
  <si>
    <t>Q07890</t>
  </si>
  <si>
    <t>Sos</t>
  </si>
  <si>
    <t>FBgn0001965</t>
  </si>
  <si>
    <t>CDC25</t>
  </si>
  <si>
    <t>S000004301</t>
  </si>
  <si>
    <t>RASopathy, Noonan_syndrome_and_Noonan-related_syndrome, See_cases, Developmental_disorder, Cardiovascular_phenotype, Inborn_genetic_diseases, Noonan_syndrome_9, Noonan_syndrome</t>
  </si>
  <si>
    <t>14:50583847-50698276</t>
  </si>
  <si>
    <t>ENST00000216373</t>
  </si>
  <si>
    <t xml:space="preserve">The gene Son of sevenless is referred to in FlyBase by the symbol Dmel\Sos (CG7793, FBgn0001965). It is a protein_coding_gene from Dmel. It has one annotated transcript and one polypeptide. Gene sequence location is 2L:13813816..13819824. Its molecular function is described by: protein binding; DNA binding; guanyl-nucleotide exchange factor activity; protein heterodimerization activity. It is involved in the biological process described with 16 unique terms, many of which group under: biological process involved in interspecies interaction between organisms; tracheal outgrowth, open tracheal system; imaginal disc-derived appendage development; regulation of cell cycle G1/S phase transition; cellular response to endogenous stimulus. 100 alleles are reported. The phenotypes of these alleles manifest in: developing material anatomical entity; fascicle; membrane-bounded organelle; imaginal disc; embryo. The phenotypic classes of alleles include: phenotype; lethal - all die before end of prepupal stage; abnormal body color; fertile. Summary of modENCODE Temporal Expression Profile:  Temporal profile ranges from a peak of moderately high expression to a trough of moderate expression.  Peak expression observed within 00-12 hour embryonic stages, during early pupal stages, in adult female stages.  </t>
  </si>
  <si>
    <t>SYN2</t>
  </si>
  <si>
    <t>synapsin II</t>
  </si>
  <si>
    <t>Q92777</t>
  </si>
  <si>
    <t>SYNCRIP</t>
  </si>
  <si>
    <t>synaptotagmin binding cytoplasmic RNA interacting protein</t>
  </si>
  <si>
    <t>O60506</t>
  </si>
  <si>
    <t>6:86318053-86353510</t>
  </si>
  <si>
    <t>ENST00000369622</t>
  </si>
  <si>
    <t>SYNE1</t>
  </si>
  <si>
    <t>spectrin repeat containing nuclear envelope protein 1</t>
  </si>
  <si>
    <t>C6orf98</t>
  </si>
  <si>
    <t>Q8NF91</t>
  </si>
  <si>
    <t>Msp300</t>
  </si>
  <si>
    <t>FBgn0261836</t>
  </si>
  <si>
    <t>SYNE1-related_disease, Autosomal_recessive_ataxia,_Beauce_type, Neurodevelopmental_abnormality, Abnormality_of_brain_morphology, Rare_genetic_intellectual_disability, Cerebellar_ataxia, Tremor, Intellectual_disability, Emery-Dreifuss_muscular_dystrophy, Emery-Dreifuss_muscular_dystrophy_4,_autosomal_dominant, See_cases, Shoulder_girdle_muscle_weakness, Inborn_genetic_diseases, EMG:_myopathic_abnormalities, Spastic_ataxia, Autosomal_recessive_myogenic_arthrogryposis_multiplex_congenita, Arthrogryposis_multiplex_congenita_3,_myogenic_type</t>
  </si>
  <si>
    <t>6:152442819-152958936</t>
  </si>
  <si>
    <t>ENST00000367255</t>
  </si>
  <si>
    <t>3.1898999999999998e-52</t>
  </si>
  <si>
    <t>Muscle-specific protein 300 kDa (Msp300) encodes a Nesprin-like protein that is required for proper positioning of muscle nuclei, mitochondria, and neuromuscular junction.</t>
  </si>
  <si>
    <t>The gene Muscle-specific protein 300 kDa is referred to in FlyBase by the symbol Dmel\Msp300 (CG42768, FBgn0261836). It is a protein_coding_gene from Dmel. It has 11 annotated transcripts and 11 polypeptides (all unique). Gene sequence location is 2L:5100877..5207002. Its molecular function is described by: actin filament binding; protein binding; actin binding; protein kinase binding. It is involved in the biological process described with 15 unique terms, many of which group under: developmental process; locomotion; germ cell development; cell motility; larval development. 55 alleles are reported. The phenotypes of these alleles manifest in: intracellular membrane-bounded organelle; egg; intracellular organelle; nucleus; tagma. The phenotypic classes of alleles include: increased mortality; phenotype; lethal - all die before end of pupal stage; increased mortality during development.</t>
  </si>
  <si>
    <t>SYNGAP1</t>
  </si>
  <si>
    <t>synaptic Ras GTPase activating protein 1</t>
  </si>
  <si>
    <t>Q96PV0</t>
  </si>
  <si>
    <t>CG42684</t>
  </si>
  <si>
    <t>FBgn0261570</t>
  </si>
  <si>
    <t>BUD2</t>
  </si>
  <si>
    <t>S000001575</t>
  </si>
  <si>
    <t>Marfanoid_habitus_and_intellectual_disability, SYNGAP1-related_developmental_and_epileptic_encephalopathy, Autosomal_dominant_epilepsy, Intellectual_disability, Complex_neurodevelopmental_disorder, Epileptic_encephalopathy, Intellectual_disability,_autosomal_dominant_5, See_cases, Seizure, Inborn_genetic_diseases, Global_developmental_delay</t>
  </si>
  <si>
    <t>6:33387847-33421466</t>
  </si>
  <si>
    <t>ENST00000418600</t>
  </si>
  <si>
    <t xml:space="preserve">The gene raskol is referred to in FlyBase by the symbol Dmel\raskol (CG42684, FBgn0261570). It is a protein_coding_gene from Dmel. It has 9 annotated transcripts and 9 polypeptides (all unique). Gene sequence location is X:17710144..17752007. Its molecular function is unknown. It is involved in the biological process described with: regulation of GTPase activity; negative regulation of Ras protein signal transduction. 37 alleles are reported. The phenotypes of these alleles manifest in: border follicle cell; filamentous actin. The phenotypic classes of alleles include: viable; abnormal locomotor behavior; phenotype; abnormal behavior. Summary of modENCODE Temporal Expression Profile:  Temporal profile ranges from a peak of high expression to a trough of moderate expression.  Peak expression observed within 06-12 hour embryonic stages.  </t>
  </si>
  <si>
    <t>SYNJ1</t>
  </si>
  <si>
    <t>synaptojanin 1</t>
  </si>
  <si>
    <t>O43426</t>
  </si>
  <si>
    <t>Synj</t>
  </si>
  <si>
    <t>FBgn0034691</t>
  </si>
  <si>
    <t>Developmental_and_epileptic_encephalopathy,_1, Early-onset_Parkinson_disease_20, Inborn_genetic_diseases, Developmental_and_epileptic_encephalopathy,_53</t>
  </si>
  <si>
    <t>21:34001069-34100359</t>
  </si>
  <si>
    <t>ENST00000433931</t>
  </si>
  <si>
    <t>Synaptojanin (Synj) encodes a synaptic Phosphoinositide phosphate (PtdInsP) phosphatase that catalyzes the hydrolysis of phosphate groups from phosphorylated inositols. It is recruited or stabilized by the product of EndoA to endocytic membranes, and it catalyzes dephosphorylation reactions implicated in the uncoating of nascent endocytic vesicles. When the product of Synj dephosphorylates phosphoinositides on nascent vesicles, endocytic adaptors with affinity for these lipids will leave the membrane to uncoat the vesicle.</t>
  </si>
  <si>
    <t xml:space="preserve">The gene Synaptojanin is referred to in FlyBase by the symbol Dmel\Synj (CG6562, FBgn0034691). It is a protein_coding_gene from Dmel. It has 3 annotated transcripts and 3 polypeptides (1 unique). Gene sequence location is 2R:22080176..22085767. Its molecular function is described by: nucleic acid binding; phosphatidylinositol-4-phosphate phosphatase activity; phosphatidylinositol phosphate 5-phosphatase activity; phosphatidylinositol-3-phosphatase activity; phosphatidylinositol-4,5-bisphosphate 5-phosphatase activity. It is involved in the biological process described with 9 unique terms, many of which group under: synaptic vesicle endocytosis; synaptic vesicle cycle; cellular component maintenance; alcohol metabolic process; regulation of synapse structure or activity. 28 alleles are reported. The phenotypes of these alleles manifest in: cell component; intracellular membrane-bounded organelle; intracellular anatomical structure; cell junction; synapse. The phenotypic classes of alleles include: phenotype; abnormal locomotor behavior; abnormal neuroanatomy; increased mortality. Summary of modENCODE Temporal Expression Profile:  Temporal profile ranges from a peak of moderately high expression to a trough of low expression.  Peak expression observed within 00-06 hour embryonic stages, in stages of adults of both sexes.  </t>
  </si>
  <si>
    <t>SYP</t>
  </si>
  <si>
    <t>synaptophysin</t>
  </si>
  <si>
    <t>P08247</t>
  </si>
  <si>
    <t>Inborn_genetic_diseases, Intellectual_disability,_X-linked_96, History_of_neurodevelopmental_disorder</t>
  </si>
  <si>
    <t>X:49044269-49056718</t>
  </si>
  <si>
    <t>ENST00000263233</t>
  </si>
  <si>
    <t>synaptotagmin 1</t>
  </si>
  <si>
    <t>SYT|SVP65</t>
  </si>
  <si>
    <t>P21579</t>
  </si>
  <si>
    <t>Syt1</t>
  </si>
  <si>
    <t>FBgn0004242</t>
  </si>
  <si>
    <t>TCB1</t>
  </si>
  <si>
    <t>S000005612</t>
  </si>
  <si>
    <t>Neurodevelopmental_disorder, SYT1-associated_neurodevelopmental_disorder, Infantile_hypotonia-oculomotor_anomalies-hyperkinetic_movements-developmental_delay_syndrome, Inborn_genetic_diseases, Syndromic_intellectual_disability</t>
  </si>
  <si>
    <t>12:79257773-79845788</t>
  </si>
  <si>
    <t>ENST00000261205</t>
  </si>
  <si>
    <t>Synaptotagmin 1 (Syt1) encodes a synaptic vesicle calcium binding protein that functions as the fast calcium sensor for neurotransmitter release at synapses.</t>
  </si>
  <si>
    <t xml:space="preserve">The gene Synaptotagmin 1 is referred to in FlyBase by the symbol Dmel\Syt1 (CG3139, FBgn0004242). It is a protein_coding_gene from Dmel. It has 8 annotated transcripts and 8 polypeptides (6 unique). Gene sequence location is 2L:2772327..2799979. Its molecular function is described by 8 unique terms, many of which group under: binding; protein binding; phospholipid binding; SNARE binding; lipid binding. It is involved in the biological process described with 17 unique terms, many of which group under: endocytosis; clathrin-dependent synaptic vesicle endocytosis; response to calcium ion; larval behavior; regulation of neuromuscular synaptic transmission. 100 alleles are reported. The phenotypes of these alleles manifest in: nervous system; organ system; anatomical structure; cellular anatomical entity; embryonic/larval neuromuscular junction. The phenotypic classes of alleles include: phenotype; some die during larval stage; abnormal locomotor behavior; partially lethal. Summary of modENCODE Temporal Expression Profile:  Temporal profile ranges from a peak of moderately high expression to a trough of extremely low expression.  Peak expression observed within 12-24 hour embryonic stages, during early larval stages, at stages throughout the pupal period, in adult male stages.  </t>
  </si>
  <si>
    <t>TAF1</t>
  </si>
  <si>
    <t>TATA-box binding protein associated factor 1</t>
  </si>
  <si>
    <t>TAF2A|BA2R|CCG1|CCGS|DYT3</t>
  </si>
  <si>
    <t>P21675</t>
  </si>
  <si>
    <t>Taf1</t>
  </si>
  <si>
    <t>FBgn0010355</t>
  </si>
  <si>
    <t>S000003506</t>
  </si>
  <si>
    <t>Marfanoid_habitus_and_intellectual_disability, Autism_spectrum_disorder, Heart,_malformation_of, Intellectual_disability, See_cases, X-linked_dystonia-parkinsonism, Inborn_genetic_diseases, TAF1-related_X-linked_syndromic_intellectual_disability, TAF1-related_syndromic_intellectual_disability, Intellectual_disability,_X-linked,_syndromic_33</t>
  </si>
  <si>
    <t>X:70586114-70752224</t>
  </si>
  <si>
    <t>ENST00000276072</t>
  </si>
  <si>
    <t>TBP-associated factor 1 (Taf1) encodes a component of the evolutionarily conserved general transcription factor TFIID. It regulates transcription by binding the initiator element at transcription start sites and binding acetylated histones via its bromodomains.</t>
  </si>
  <si>
    <t xml:space="preserve">The gene TBP-associated factor 1 is referred to in FlyBase by the symbol Dmel\Taf1 (CG17603, FBgn0010355). It is a protein_coding_gene from Dmel. It has 6 annotated transcripts and 6 polypeptides (all unique). Gene sequence location is 3R:6646889..6656048. Its molecular function is described by 9 unique terms, many of which group under: binding; transcription factor binding; catalytic activity; H4 histone acetyltransferase activity; protein serine/threonine kinase activity. It is involved in the biological process described with 6 unique terms, many of which group under: internal peptidyl-lysine acetylation; protein monoubiquitination; phosphorus metabolic process; protein modification by small protein conjugation or removal; internal protein amino acid acetylation. 34 alleles are reported. The phenotypes of these alleles manifest in: mechanosensory system; developing material anatomical entity; female germline cell; intracellular non-membrane-bounded organelle; neuroblast. The phenotypic classes of alleles include: lethal - all die before end of P-stage; viable; increased mortality during development; phenotype. Summary of modENCODE Temporal Expression Profile:  Temporal profile ranges from a peak of high expression to a trough of moderate expression.  Peak expression observed within 00-06 hour embryonic stages.  </t>
  </si>
  <si>
    <t>TAF1C</t>
  </si>
  <si>
    <t>TATA-box binding protein associated factor, RNA polymerase I subunit C</t>
  </si>
  <si>
    <t>Q15572</t>
  </si>
  <si>
    <t>16:84211458-84220669</t>
  </si>
  <si>
    <t>ENST00000567759</t>
  </si>
  <si>
    <t>1.4604e-24</t>
  </si>
  <si>
    <t>TAF4</t>
  </si>
  <si>
    <t>TATA-box binding protein associated factor 4</t>
  </si>
  <si>
    <t>TAF4A|TAF2C1|TAF2C</t>
  </si>
  <si>
    <t>O00268</t>
  </si>
  <si>
    <t>Taf4</t>
  </si>
  <si>
    <t>FBgn0010280</t>
  </si>
  <si>
    <t>S000004607</t>
  </si>
  <si>
    <t>20:60528525-60640866</t>
  </si>
  <si>
    <t>ENST00000252996</t>
  </si>
  <si>
    <t>TBP-associated factor 4 (Taf4) encodes a protein that forms part of the multisubunit basal transcription factor TFIIID. It is important in maintaining TFIIID stability for activator dependent transcription. It forms a histone-like pair with the product of Taf12.</t>
  </si>
  <si>
    <t xml:space="preserve">The gene TBP-associated factor 4 is referred to in FlyBase by the symbol Dmel\Taf4 (CG5444, FBgn0010280). It is a protein_coding_gene from Dmel. It has 9 annotated transcripts and 9 polypeptides (5 unique). Gene sequence location is 3L:16113212..16121651. Its molecular function is described by: protein heterodimerization activity; TFIIA-class transcription factor complex binding; DNA binding; transcription factor binding; RNA polymerase II general transcription initiation factor activity. It is involved in the biological process described with: transcription by RNA polymerase II; transcription initiation from RNA polymerase II promoter. 25 alleles are reported. The phenotypes of these alleles manifest in: embryonic/larval brain; lipid droplet; embryonic/larval fat body; larval neuroblast; ganglion mother cell. The phenotypic classes of alleles include: lethal; increased mortality during development; phenotype; lethal - all die before end of P-stage. Summary of modENCODE Temporal Expression Profile:  Temporal profile ranges from a peak of high expression to a trough of moderate expression.  Peak expression observed within 00-06 hour embryonic stages.  </t>
  </si>
  <si>
    <t>TAF6</t>
  </si>
  <si>
    <t>TATA-box binding protein associated factor 6</t>
  </si>
  <si>
    <t>TAF2E</t>
  </si>
  <si>
    <t>P49848</t>
  </si>
  <si>
    <t>Taf6</t>
  </si>
  <si>
    <t>FBgn0010417</t>
  </si>
  <si>
    <t>S000003080</t>
  </si>
  <si>
    <t>Alazami-Yuan_syndrome, Abnormal_facial_shape, Inborn_genetic_diseases, Syndromic_intellectual_disability, Global_developmental_delay</t>
  </si>
  <si>
    <t>7:99704693-99717464</t>
  </si>
  <si>
    <t>ENST00000437822</t>
  </si>
  <si>
    <t>8.2703e-09</t>
  </si>
  <si>
    <t>TBP-associated factor 6 (Taf6) encodes a protein that forms part of the multisubunit basal transcription factor TFIID, and it might be important for its stability. It forms a histone-like pair with the product of e(y)1. It is required during all stages of development, but particularly during imaginal disc development and gametogenesis.</t>
  </si>
  <si>
    <t xml:space="preserve">The gene TBP-associated factor 6 is referred to in FlyBase by the symbol Dmel\Taf6 (CG32211, FBgn0010417). It is a protein_coding_gene from Dmel. It has 2 annotated transcripts and 2 polypeptides (all unique). Gene sequence location is 3L:19599088..19601382. Its molecular function is described by: RNA polymerase II general transcription initiation factor activity; transcription coactivator activity; protein heterodimerization activity. It is involved in the biological process described with: RNA polymerase II preinitiation complex assembly; transcription by RNA polymerase II; transcription initiation from RNA polymerase II promoter. 15 alleles are reported. The phenotypes of these alleles manifest in: cellular anatomical entity; developing material anatomical entity; germline cyst; egg; adult thoracic segment.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00-12 hour embryonic stages.  </t>
  </si>
  <si>
    <t>TANC2</t>
  </si>
  <si>
    <t>tetratricopeptide repeat, ankyrin repeat and coiled-coil containing 2</t>
  </si>
  <si>
    <t>Q9HCD6</t>
  </si>
  <si>
    <t>rols</t>
  </si>
  <si>
    <t>FBgn0041096</t>
  </si>
  <si>
    <t>Autism_spectrum_disorder, TANC2-related_neurodevelopmental_disorders, Neurodevelopmental_delay, Intellectual_disability, See_cases, Intellectual_developmental_disorder_with_autistic_features_and_language_delay,_with_or_without_seizures, Inborn_genetic_diseases</t>
  </si>
  <si>
    <t>17:61086917-61505060</t>
  </si>
  <si>
    <t>ENST00000424789</t>
  </si>
  <si>
    <t>rolling pebbles (rols) encodes a protein required for myoblast fusion in founder cells. it interacts with the membrane spanning Immunoglobulin superfamily protein encoded by kirre and with the product of Mhcl.</t>
  </si>
  <si>
    <t xml:space="preserve">The gene rolling pebbles is referred to in FlyBase by the symbol Dmel\rols (CG32096, FBgn0041096). It is a protein_coding_gene from Dmel. It has 9 annotated transcripts and 9 polypeptides (7 unique). Gene sequence location is 3L:12008225..12064859. Its molecular function is described by: structural constituent of muscle; protein binding; cell adhesion molecule binding. It is involved in the biological process described with: sarcomere organization; myoblast fusion; border follicle cell migration; anterior Malpighian tubule development. 49 alleles are reported. The phenotypes of these alleles manifest in: visceral muscle fiber; embryonic anterior Malpighian tubule; foregut; midgut primordium; ovary. The phenotypic classes of alleles include: phenotype; lethal - all die before end of prepupal stage; viable; lethal. Summary of modENCODE Temporal Expression Profile:  Temporal profile ranges from a peak of moderately high expression to a trough of extremely low expression.  Peak expression observed within 06-18 hour embryonic stages, at stages throughout the pupal period.  </t>
  </si>
  <si>
    <t>TAOK1</t>
  </si>
  <si>
    <t>TAO kinase 1</t>
  </si>
  <si>
    <t>Q7L7X3</t>
  </si>
  <si>
    <t>Tao</t>
  </si>
  <si>
    <t>FBgn0031030</t>
  </si>
  <si>
    <t>Neurodevelopmental_disorder, TAOK1-related_neurodevelopmental_disorder, See_cases, DEVELOPMENTAL_DELAY_WITHOUT_INTELLECTUAL_IMPAIRMENT_OR_BEHAVIORAL_ABNORMALITIES, Inborn_genetic_diseases, Global_developmental_delay, Developmental_delay_with_or_without_intellectual_impairment_or_behavioral_abnormalities</t>
  </si>
  <si>
    <t>17:27717482-27878922</t>
  </si>
  <si>
    <t>ENST00000261716</t>
  </si>
  <si>
    <t>Tao (Tao) encodes a Ser/Thr kinase belonging to the Mst/Ste20 family. It is implicated in the Hippo and PAR-1 pathways. It contributes to restriction of tissue growth during development, regulation of microtubule dynamics, neuronal polarity, neural development, ethanol-stimulated behavioral response, and apoptosis.</t>
  </si>
  <si>
    <t xml:space="preserve">The gene Tao is referred to in FlyBase by the symbol Dmel\Tao (CG14217, FBgn0031030). It is a protein_coding_gene from Dmel. It has 9 annotated transcripts and 9 polypeptides (6 unique). Gene sequence location is X:19569721..19579800. Its molecular function is described by: protein serine/threonine kinase activity; protein binding; ATP binding; protein kinase activity. It is involved in the biological process described with 19 unique terms, many of which group under: homeostatic process; multicellular organismal homeostasis; reproduction; regulation of synapse organization; programmed cell death. 37 alleles are reported. The phenotypes of these alleles manifest in: larval imaginal tissue; intracellular anatomical structure; ellipsoid body; cell component; embryonic/larval motor neuron. The phenotypic classes of alleles include: increased mortality; increased mortality during development; phenotype; abnormal cell size. Summary of modENCODE Temporal Expression Profile:  Temporal profile ranges from a peak of very high expression to a trough of moderate expression.  Peak expression observed within 00-06 hour embryonic stages.  </t>
  </si>
  <si>
    <t>TAOK2</t>
  </si>
  <si>
    <t>TAO kinase 2</t>
  </si>
  <si>
    <t>Q9UL54</t>
  </si>
  <si>
    <t>Autism, See_cases, Inborn_genetic_diseases</t>
  </si>
  <si>
    <t>16:29984962-30003582</t>
  </si>
  <si>
    <t>ENST00000308893</t>
  </si>
  <si>
    <t>TBC1D23</t>
  </si>
  <si>
    <t>TBC1 domain family member 23</t>
  </si>
  <si>
    <t>Q9NUY8</t>
  </si>
  <si>
    <t>CG4552</t>
  </si>
  <si>
    <t>FBgn0031304</t>
  </si>
  <si>
    <t>Pontocerebellar_hypoplasia,_type_11, Inborn_genetic_diseases</t>
  </si>
  <si>
    <t>3:99979844-100044095</t>
  </si>
  <si>
    <t>ENST00000394144</t>
  </si>
  <si>
    <t>1.782e-05</t>
  </si>
  <si>
    <t xml:space="preserve">The gene TBC1 domain family member 23 is referred to in FlyBase by the symbol Dmel\TBC1D23 (CG4552, FBgn0031304). It is a protein_coding_gene from Dmel. It has one annotated transcript and one polypeptide. Gene sequence location is 2L:1129316..1132411. Its molecular function is described by: GTPase activator activity. It is involved in the biological process described with: positive regulation of intracellular transport; regulation of GTPase activity; retrograde transport, endosome to Golgi; vesicle tethering to Golgi. 8 alleles are reported. The phenotypes of these alleles manifest in: border follicle cell; mesothoracic tergum; embryonic/larval optic lobe; salivary gland; embryonic/first instar larval cuticle. The phenotypic classes of alleles include: abnormal cell migration; increased mortality; phenotype; increased mortality during development. Summary of modENCODE Temporal Expression Profile:  Temporal profile ranges from a peak of high expression to a trough of moderate expression.  Peak expression observed in adult male stages.  </t>
  </si>
  <si>
    <t>TBC1D31</t>
  </si>
  <si>
    <t>TBC1 domain family member 31</t>
  </si>
  <si>
    <t>WDR67</t>
  </si>
  <si>
    <t>Q96DN5</t>
  </si>
  <si>
    <t>CG16896</t>
  </si>
  <si>
    <t>FBgn0035073</t>
  </si>
  <si>
    <t>S000004119</t>
  </si>
  <si>
    <t>8:124054208-124164393</t>
  </si>
  <si>
    <t>ENST00000287380</t>
  </si>
  <si>
    <t>8.6043e-20</t>
  </si>
  <si>
    <t xml:space="preserve">This gene is referred to in FlyBase by the symbol Dmel\CG16896 (FBgn0035073). It is a protein_coding_gene from Dmel. It has one annotated transcript and one polypeptide. Gene sequence location is 2R:24871407..24874912. Its molecular function is described by: GTPase activator activity. It is involved in the biological process described with: regulation of GTPase activity.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t>
  </si>
  <si>
    <t>TBC1D5</t>
  </si>
  <si>
    <t>TBC1 domain family member 5</t>
  </si>
  <si>
    <t>Q92609</t>
  </si>
  <si>
    <t>FBgn0038129</t>
  </si>
  <si>
    <t>GYP6</t>
  </si>
  <si>
    <t>S000003580</t>
  </si>
  <si>
    <t>3:17198654-18486309</t>
  </si>
  <si>
    <t>ENST00000446818</t>
  </si>
  <si>
    <t>4.6359e-18</t>
  </si>
  <si>
    <t xml:space="preserve">The gene TBC1 domain family member 5 is referred to in FlyBase by the symbol Dmel\TBC1D5 (CG8449, FBgn0038129). It is a protein_coding_gene from Dmel. It has one annotated transcript and one polypeptide. Gene sequence location is 3R:13269137..13272011. Its molecular function is described by: GTPase activator activity; small GTPase binding. It is involved in the biological process described with: activation of GTPase activity; regulation of GTPase activity; intracellular protein transport. 5 alleles are reported. No phenotypic data is available. The phenotypic classes of alleles include: abnormal flight; viable. Summary of modENCODE Temporal Expression Profile:  Temporal profile ranges from a peak of high expression to a trough of moderate expression.  Peak expression observed during early pupal stages.  </t>
  </si>
  <si>
    <t>TBCK</t>
  </si>
  <si>
    <t>TBC1 domain containing kinase</t>
  </si>
  <si>
    <t>Q8TEA7</t>
  </si>
  <si>
    <t>CG4041</t>
  </si>
  <si>
    <t>FBgn0029736</t>
  </si>
  <si>
    <t>BUB2</t>
  </si>
  <si>
    <t>S000004659</t>
  </si>
  <si>
    <t>Hypotonia,_infantile,_with_psychomotor_retardation_and_characteristic_facies_3, Inborn_genetic_diseases</t>
  </si>
  <si>
    <t>4:106962756-107242652</t>
  </si>
  <si>
    <t>ENST00000273980</t>
  </si>
  <si>
    <t>2.0935e-15</t>
  </si>
  <si>
    <t xml:space="preserve">This gene is referred to in FlyBase by the symbol Dmel\CG4041 (FBgn0029736). It is a protein_coding_gene from Dmel. It has one annotated transcript and one polypeptide. Gene sequence location is X:4915280..4918447. Its molecular function is described by: GTPase activator activity; ATP binding. It is involved in the biological process described with: protein phosphorylation; intracellular protein transport; regulation of GTPase activity; Golgi organization; activation of GTPase activity. 8 alleles are reported. No phenotypic data is available. The phenotypic classes of alleles include: female semi-sterile; viable. Summary of modENCODE Temporal Expression Profile:  Temporal profile ranges from a peak of moderately high expression to a trough of moderate expression.  Peak expression observed within 00-12 hour embryonic stages, during late larval stages, during early pupal stages, in adult female stages.  </t>
  </si>
  <si>
    <t>TBL1XR1</t>
  </si>
  <si>
    <t>TBL1X receptor 1</t>
  </si>
  <si>
    <t>Q9BZK7</t>
  </si>
  <si>
    <t>ebi</t>
  </si>
  <si>
    <t>FBgn0263933</t>
  </si>
  <si>
    <t>SIF2</t>
  </si>
  <si>
    <t>S000000307</t>
  </si>
  <si>
    <t>TBL1XR1-Related_Disorder, TBL1XR1-related_neurodevelopmental_disorders,_including_Pierpont_syndrome, Malignant_lymphoma,_large_B-cell,_diffuse, Neurodevelopmental_disorder, Intellectual_disability, See_cases, Inborn_genetic_diseases, TBL1XR1-related_disorders, Pierpont_syndrome, Intellectual_disability,_autosomal_dominant_41</t>
  </si>
  <si>
    <t>3:176737143-176915261</t>
  </si>
  <si>
    <t>ENST00000430069</t>
  </si>
  <si>
    <t>ebi (ebi) encodes a nuclear-localized protein that regulates Egfr, Notch and Wg signaling pathways. ebi encoded product contributes to multiple processes including wing growth and eye development as well as regulation of transcription and innate immune response.</t>
  </si>
  <si>
    <t>The gene ebi is referred to in FlyBase by the symbol Dmel\ebi (CG4063, FBgn0263933). It is a protein_coding_gene from Dmel. It has one annotated transcript and one polypeptide. Gene sequence location is 2L:415067..418536. Its molecular function is described by: DNA-binding transcription factor binding; transcription corepressor activity; chromatin binding; protein binding. It is involved in the biological process described with 19 unique terms, many of which group under: regulation of biological quality; imaginal disc-derived appendage development; MAPK cascade; programmed cell death; response to radiation. 38 alleles are reported. The phenotypes of these alleles manifest in: intracellular anatomical structure; hemocyte; larval imaginal tissue; mechanosensory sensory organ; mitotic cell cycle. The phenotypic classes of alleles include: lethal - all die before end of P-stage; decreased body size; phenotype; lethal.</t>
  </si>
  <si>
    <t>TBR1</t>
  </si>
  <si>
    <t>T-box brain transcription factor 1</t>
  </si>
  <si>
    <t>Q16650</t>
  </si>
  <si>
    <t>ocm</t>
  </si>
  <si>
    <t>FBgn0266083</t>
  </si>
  <si>
    <t>Autism,_susceptibility_to,_5, Neurodevelopmental_disorder, Intellectual_disability, See_cases, Seizure, Inborn_genetic_diseases, Autistic_behavior, Atypical_behavior, Aplasia/Hypoplasia_of_the_corpus_callosum, Severe_global_developmental_delay, Moderate_global_developmental_delay</t>
  </si>
  <si>
    <t>2:162272605-162282381</t>
  </si>
  <si>
    <t>ENST00000389554</t>
  </si>
  <si>
    <t>The gene over compensating males is referred to in FlyBase by the symbol Dmel\ocm (CG3363, FBgn0266083). It is a protein_coding_gene from Dmel. It has 3 annotated transcripts and 3 polypeptides (1 unique). Gene sequence location is 2R:24186703..24195290. Its molecular function is described by: DNA-binding transcription factor activity, RNA polymerase II-specific; RNA polymerase II cis-regulatory region sequence-specific DNA binding. It is involved in the biological process described with: cell fate specification; regulation of transcription by RNA polymerase II; larval lymph gland hemopoiesis; dosage compensation. 44 alleles are reported. The phenotypes of these alleles manifest in: cell; somatic cell; developing material anatomical entity; eye; mesothoracic segment. The phenotypic classes of alleles include: increased mortality during development; phenotype; increased mortality; partially lethal.</t>
  </si>
  <si>
    <t>TBX1</t>
  </si>
  <si>
    <t>T-box transcription factor 1</t>
  </si>
  <si>
    <t>VCF</t>
  </si>
  <si>
    <t>O43435</t>
  </si>
  <si>
    <t>org-1</t>
  </si>
  <si>
    <t>FBgn0021767</t>
  </si>
  <si>
    <t>Tetralogy_of_Fallot, Seizure, Cardiovascular_phenotype, Conotruncal_heart_malformations, Velocardiofacial_syndrome, Inborn_genetic_diseases, DiGeorge_syndrome, Hypoplastic_left_heart_syndrome</t>
  </si>
  <si>
    <t>22:19744226-19771116</t>
  </si>
  <si>
    <t>ENST00000332710</t>
  </si>
  <si>
    <t>optomotor-blind-related-gene-1 (org-1) encodes a T-box transcription factor involved in the combinatorial activation of somatic muscle lineage-specific targets.</t>
  </si>
  <si>
    <t xml:space="preserve">The gene optomotor-blind-related-gene-1 is referred to in FlyBase by the symbol Dmel\org-1 (CG11202, FBgn0021767). It is a protein_coding_gene from Dmel. It has 2 annotated transcripts and 2 polypeptides (1 unique). Gene sequence location is X:8447691..8455069. Its molecular function is described by: RNA polymerase II cis-regulatory region sequence-specific DNA binding; DNA-binding transcription factor activity, RNA polymerase II-specific; DNA-binding transcription factor activity. It is involved in the biological process described with: somatic muscle development; positive regulation of transcription by RNA polymerase II; cell fate specification; regulation of transcription by RNA polymerase II. 17 alleles are reported. The phenotypes of these alleles manifest in: adult sensillum; abdominal adult muscle precursor cell; embryonic/larval alary muscle cell; tormogen cell; adult dorsal vessel. The phenotypic classes of alleles include: decreased size; some die during pupal stage; increased sleep; lethal; visible; partially lethal - majority die. Summary of modENCODE Temporal Expression Profile:  Temporal profile ranges from a peak of moderately high expression to a trough of very low expression.  Peak expression observed within 06-12 hour embryonic stages.  </t>
  </si>
  <si>
    <t>TBX22</t>
  </si>
  <si>
    <t>T-box transcription factor 22</t>
  </si>
  <si>
    <t>CPX|CLPA</t>
  </si>
  <si>
    <t>Q9Y458</t>
  </si>
  <si>
    <t>Cleft_palate, Oral_cleft, Cleft_palate_with_or_without_ankyloglossia,_X-linked, Inborn_genetic_diseases, Abruzzo-Erickson_syndrome</t>
  </si>
  <si>
    <t>X:79270255-79287268</t>
  </si>
  <si>
    <t>ENST00000373294</t>
  </si>
  <si>
    <t>TCF20</t>
  </si>
  <si>
    <t>transcription factor 20</t>
  </si>
  <si>
    <t>Q9UGU0</t>
  </si>
  <si>
    <t>Autism_spectrum_disorder, Neurodevelopmental_abnormality, Developmental_delay_with_variable_intellectual_impairment_and_behavioral_abnormalities, Neurodevelopmental_delay, Hypotonia, TCF20-related_neurodevelopmental_disorder, See_cases, Inborn_genetic_diseases, Autistic_behavior, Attention_deficit_hyperactivity_disorder, Developmental_disorder</t>
  </si>
  <si>
    <t>22:42556019-42739622</t>
  </si>
  <si>
    <t>ENST00000359486</t>
  </si>
  <si>
    <t>STK39</t>
  </si>
  <si>
    <t>serine/threonine kinase 39</t>
  </si>
  <si>
    <t>Q9UEW8</t>
  </si>
  <si>
    <t>fray</t>
  </si>
  <si>
    <t>FBgn0023083</t>
  </si>
  <si>
    <t>CAK1</t>
  </si>
  <si>
    <t>S000001865</t>
  </si>
  <si>
    <t>2:168810530-169104651</t>
  </si>
  <si>
    <t>ENST00000355999</t>
  </si>
  <si>
    <t>frayed (fray) encodes a serine/threonine-protein kinase required for axonal ensheathment. It is activated via phosphorylation by the kinase encoded by Wnk. The product of fray contributes to regulating ion transport, canonical Wnt signaling and asymmetric cell division.</t>
  </si>
  <si>
    <t xml:space="preserve">The gene frayed is referred to in FlyBase by the symbol Dmel\fray (CG7693, FBgn0023083). It is a protein_coding_gene from Dmel. It has 8 annotated transcripts and 8 polypeptides (2 unique). Gene sequence location is 3R:18573091..18589459. Its molecular function is described by: ATP binding; protein serine/threonine kinase activity. It is involved in the biological process described with 6 unique terms, many of which group under: developmental process; anatomical structure development; phosphorus metabolic process; system development; cellular metabolic process. 47 alleles are reported. The phenotypes of these alleles manifest in: epithelial cell; embryonic/larval lateral glial cell; epidermal cell; epithelial tube; embryonic/larval integumentary system. The phenotypic classes of alleles include: increased mortality; semi-sterile; increased mortality during development; phenotype. Summary of modENCODE Temporal Expression Profile:  Temporal profile ranges from a peak of high expression to a trough of low expression.  Peak expression observed within 00-06 hour embryonic stages.  </t>
  </si>
  <si>
    <t>SYT17</t>
  </si>
  <si>
    <t>synaptotagmin 17</t>
  </si>
  <si>
    <t>Q9BSW7</t>
  </si>
  <si>
    <t>Sytalpha</t>
  </si>
  <si>
    <t>FBgn0261089</t>
  </si>
  <si>
    <t>16:19179293-19279652</t>
  </si>
  <si>
    <t>ENST00000355377</t>
  </si>
  <si>
    <t>1.0974e-05</t>
  </si>
  <si>
    <t xml:space="preserve">The gene Synaptotagmin alpha is referred to in FlyBase by the symbol Dmel\SytŒ± (CG5559, FBgn0261089). It is a protein_coding_gene from Dmel. It has 4 annotated transcripts and 4 polypeptides (2 unique). Gene sequence location is 2L:17592260..17604387. Its molecular function is described by 6 unique terms, many of which group under: binding; protein binding; lipid binding; SNARE binding; phospholipid binding. It is involved in the biological process described with 6 unique terms, many of which group under: vesicle-mediated transport; organic hydroxy compound transport; exocytosis; cellular response to stimulus; cellular response to metal ion. 15 alleles are reported. The phenotype of these alleles manifest in: wing. The phenotypic classes of alleles include: partially lethal - majority die; viable; some die during pupal stage; visible. Summary of modENCODE Temporal Expression Profile:  Temporal profile ranges from a peak of moderate expression to a trough of no expression detected.  Peak expression observed within 18-24 hour embryonic stages.  </t>
  </si>
  <si>
    <t>TBL1X</t>
  </si>
  <si>
    <t>transducin beta like 1 X-linked</t>
  </si>
  <si>
    <t>TBL1</t>
  </si>
  <si>
    <t>O60907</t>
  </si>
  <si>
    <t>Hypothyroidism,_congenital,_nongoitrous,_8, Inborn_genetic_diseases</t>
  </si>
  <si>
    <t>X:9431335-9687780</t>
  </si>
  <si>
    <t>ENST00000217964</t>
  </si>
  <si>
    <t>TCF4</t>
  </si>
  <si>
    <t>transcription factor 4</t>
  </si>
  <si>
    <t>P15884</t>
  </si>
  <si>
    <t>da</t>
  </si>
  <si>
    <t>FBgn0267821</t>
  </si>
  <si>
    <t>Microcephaly, Esophageal_atresia, Corneal_dystrophy,_Fuchs_endothelial,_3, Intellectual_disability, Oculomotor_apraxia, See_cases, Pyloric_stenosis, Pitt-Hopkins_syndrome, Inborn_genetic_diseases, Severe_intellectual_deficiency, SUDDEN_INFANT_DEATH_SYNDROME, Developmental_disorder, Global_developmental_delay</t>
  </si>
  <si>
    <t>18:52889562-53332018</t>
  </si>
  <si>
    <t>ENST00000398339</t>
  </si>
  <si>
    <t>daughterless (da) encodes a class I bHLH protein important for sex determination and dosage compensation by controlling the feminizing switch gene Sxl. It participates in transcriptional regulation of a wide variety processes, including oogenesis, neurogenesis, myogenesis and cell proliferation.</t>
  </si>
  <si>
    <t>The gene daughterless is referred to in FlyBase by the symbol Dmel\da (CG5102, FBgn0267821). It is a protein_coding_gene from Dmel. It has 4 annotated transcripts and 4 polypeptides (2 unique). Gene sequence location is 2L:10388105..10393228. Its molecular function is described by 9 unique terms, many of which group under: DNA-binding transcription factor activity; sequence-specific DNA binding; protein binding; heterocyclic compound binding; transcription regulator activity. It is involved in the biological process described with 15 unique terms, many of which group under: regulation of biological quality; somatic stem cell population maintenance; female sex determination; urogenital system development; developmental process. 75 alleles are reported. The phenotypes of these alleles manifest in: somatic precursor cell; cuticle; neuron; symmetrical commissure; stage 8 embryo. The phenotypic classes of alleles include: increased mortality; increased mortality during development; visible; phenotype.</t>
  </si>
  <si>
    <t>TCF7L2</t>
  </si>
  <si>
    <t>transcription factor 7 like 2</t>
  </si>
  <si>
    <t>Q9NQB0</t>
  </si>
  <si>
    <t>pan</t>
  </si>
  <si>
    <t>FBgn0085432</t>
  </si>
  <si>
    <t>ABF2</t>
  </si>
  <si>
    <t>S000004676</t>
  </si>
  <si>
    <t>10:114710009-114927437</t>
  </si>
  <si>
    <t>ENST00000543371</t>
  </si>
  <si>
    <t>pangolin (pan) encodes an HMG-domain transcription factor that is a key component of the canonical Wingless signaling pathway. It toggles between acting as a transcriptional repressor (when bound to the product of gro) and activator (when bound to the product of arm) to promote cell fate specification.</t>
  </si>
  <si>
    <t xml:space="preserve">The gene pangolin is referred to in FlyBase by the symbol Dmel\pan (CG34403, FBgn0085432). It is a protein_coding_gene from Dmel. It has 9 annotated transcripts and 9 polypeptides (6 unique). Gene sequence location is 4:69326..114270. Its molecular function is described by 7 unique terms, many of which group under: binding; protein binding; DNA-binding transcription factor activity; transcription factor binding; transcription regulator activity. It is involved in the biological process described with 18 unique terms, many of which group under: positive regulation of macromolecule biosynthetic process; cell fate determination; salivary gland development; cell population proliferation; cell communication. 50 alleles are reported. The phenotypes of these alleles manifest in: epidermis; primary trachea; visceral branch; embryonic/first instar larval cuticle; dorsal closure embryo. The phenotypic classes of alleles include: increased mortality; abnormal cell number; phenotype; increased mortality during development. Summary of modENCODE Temporal Expression Profile:  Temporal profile ranges from a peak of moderate expression to a trough of very low expression.  Peak expression observed at stages throughout embryogenesis, during late larval stages, at stages throughout the pupal period.  </t>
  </si>
  <si>
    <t>TDO2</t>
  </si>
  <si>
    <t>tryptophan 2,3-dioxygenase</t>
  </si>
  <si>
    <t>P48775</t>
  </si>
  <si>
    <t>v</t>
  </si>
  <si>
    <t>FBgn0003965</t>
  </si>
  <si>
    <t>4:156775890-156841558</t>
  </si>
  <si>
    <t>ENST00000536354</t>
  </si>
  <si>
    <t>2.0378e-10</t>
  </si>
  <si>
    <t xml:space="preserve">The gene vermilion is referred to in FlyBase by the symbol Dmel\v (CG2155, FBgn0003965). It is a protein_coding_gene from Dmel. It has one annotated transcript and one polypeptide. Gene sequence location is X:10923972..10925631. Its molecular function is described by: heme binding; metal ion binding; tryptophan 2,3-dioxygenase activity. It is involved in the biological process described with 8 unique terms, many of which group under: eye pigmentation; cellular component organization; pigment metabolic process involved in developmental pigmentation; biological regulation; cellular amide metabolic process. 787 alleles are reported. The phenotypes of these alleles manifest in: eye; adult heart; pigment cell; ocellus pigment granule. The phenotypic classes of alleles include: visible; phenotype; sterile; fertile. Summary of modENCODE Temporal Expression Profile:  Temporal profile ranges from a peak of moderately high expression to a trough of extremely low expression.  Peak expression observed within 12-24 hour embryonic stages, during early larval stages, in adult male stages.  </t>
  </si>
  <si>
    <t>TECTA</t>
  </si>
  <si>
    <t>tectorin alpha</t>
  </si>
  <si>
    <t>DFNA12|DFNA8|DFNB21</t>
  </si>
  <si>
    <t>O75443</t>
  </si>
  <si>
    <t>Hml</t>
  </si>
  <si>
    <t>FBgn0029167</t>
  </si>
  <si>
    <t>HPF1</t>
  </si>
  <si>
    <t>S000005515</t>
  </si>
  <si>
    <t>Autosomal_dominant_nonsyndromic_hearing_loss_12, Congenital_sensorineural_hearing_impairment, Autosomal_recessive_nonsyndromic_hearing_loss_21, Meniere_disease, Rare_genetic_deafness, Sensorineural_hearing_loss_disorder, Nonsyndromic_genetic_hearing_loss, Inborn_genetic_diseases, Nonsyndromic_Hearing_Loss,_Recessive, Ear_malformation, Nonsyndromic_Hearing_Loss,_Dominant, Hearing_impairment</t>
  </si>
  <si>
    <t>11:120971882-121062202</t>
  </si>
  <si>
    <t>ENST00000392793</t>
  </si>
  <si>
    <t>2.9863e-16</t>
  </si>
  <si>
    <t>Hemolectin (Hml) encodes a large multidomain protein produced by hemocytes and involved in the clotting reaction.</t>
  </si>
  <si>
    <t xml:space="preserve">The gene Hemolectin is referred to in FlyBase by the symbol Dmel\Hml (CG7002, FBgn0029167). It is a protein_coding_gene from Dmel. It has 2 annotated transcripts and 2 polypeptides (all unique). Gene sequence location is 3L:13846054..13860001. Its molecular function is described by: chitin binding; protein homodimerization activity. It is involved in the biological process described with: hemolymph coagulation; wound healing; hemostasis. 9 alleles are reported. No phenotypic data is available. The phenotypic classes of alleles include: fertile; abnormal immune response; viable. Summary of modENCODE Temporal Expression Profile:  Temporal profile ranges from a peak of moderately high expression to a trough of no expression detected.  Peak expression observed at stages throughout the larval period.  </t>
  </si>
  <si>
    <t>TEK</t>
  </si>
  <si>
    <t>TEK receptor tyrosine kinase</t>
  </si>
  <si>
    <t>VMCM</t>
  </si>
  <si>
    <t>Q02763</t>
  </si>
  <si>
    <t>tor</t>
  </si>
  <si>
    <t>FBgn0003733</t>
  </si>
  <si>
    <t>KSS1</t>
  </si>
  <si>
    <t>S000003272</t>
  </si>
  <si>
    <t>Abnormality_of_cardiovascular_system_morphology, Blue_rubber_bleb_nevus, Acute_myeloid_leukemia, Inborn_genetic_diseases, Bockenheimer_syndrome, Multiple_cutaneous_and_mucosal_venous_malformations, Segmental_undergrowth_associated_with_venous_malformation_without_capillary_component, Glaucoma_3,_primary_congenital,_E</t>
  </si>
  <si>
    <t>9:27109139-27230173</t>
  </si>
  <si>
    <t>ENST00000380036</t>
  </si>
  <si>
    <t>torso (tor) encodes a receptor required for the specification of both terminal regions of the early embryo and for ecdysone synthesis in the prothoracic gland at pupariation.</t>
  </si>
  <si>
    <t xml:space="preserve">The gene torso is referred to in FlyBase by the symbol Dmel\tor (CG1389, FBgn0003733). It is a protein_coding_gene from Dmel. It has 2 annotated transcripts and 2 polypeptides (all unique). Gene sequence location is 2R:7705183..7709184. Its molecular function is described by: transmembrane receptor protein tyrosine kinase activity; ATP binding; protein binding. It is involved in the biological process described with 15 unique terms, many of which group under: multicellular organismal process; negative regulation of developmental growth; oogenesis; negative phototaxis; protein autophosphorylation. 129 alleles are reported. The phenotypes of these alleles manifest in: cell; supraesophageal ganglion; maxillary segment; intracellular anatomical structure; labial segment. The phenotypic classes of alleles include: phenotype; abnormal body size; abnormal size; embryonic/larval segmentation phenotype. Summary of modENCODE Temporal Expression Profile:  Temporal profile ranges from a peak of moderately high expression to a trough of extremely low expression.  Peak expression observed within 00-06 hour embryonic stages, in adult female stages.  </t>
  </si>
  <si>
    <t>TERB2</t>
  </si>
  <si>
    <t>telomere repeat binding bouquet formation protein 2</t>
  </si>
  <si>
    <t>C15orf43</t>
  </si>
  <si>
    <t>Q8NHR7</t>
  </si>
  <si>
    <t>15:45248900-45271427</t>
  </si>
  <si>
    <t>ENST00000340827</t>
  </si>
  <si>
    <t>2.0249e-06</t>
  </si>
  <si>
    <t>TERF2</t>
  </si>
  <si>
    <t>telomeric repeat binding factor 2</t>
  </si>
  <si>
    <t>TRBF2</t>
  </si>
  <si>
    <t>Q15554</t>
  </si>
  <si>
    <t>16:69389464-69442474</t>
  </si>
  <si>
    <t>ENST00000603068</t>
  </si>
  <si>
    <t>TET2</t>
  </si>
  <si>
    <t>tet methylcytosine dioxygenase 2</t>
  </si>
  <si>
    <t>KIAA1546</t>
  </si>
  <si>
    <t>Q6N021</t>
  </si>
  <si>
    <t>Tet</t>
  </si>
  <si>
    <t>FBgn0263392</t>
  </si>
  <si>
    <t>Atypical_chronic_myeloid_leukemia,_BCR-ABL1_negative, Myelodysplastic_syndrome, Immunodeficiency_75, Squamous_cell_carcinoma, Inborn_genetic_diseases</t>
  </si>
  <si>
    <t>4:106067032-106200973</t>
  </si>
  <si>
    <t>ENST00000540549</t>
  </si>
  <si>
    <t>4.3334000000000004e-54</t>
  </si>
  <si>
    <t>The gene Ten-Eleven Translocation (TET) family protein is referred to in FlyBase by the symbol Dmel\Tet (CG43444, FBgn0263392). It is a protein_coding_gene from Dmel. It has 6 annotated transcripts and 6 polypeptides (5 unique). Gene sequence location is 3L:2786207..2879158. Its molecular function is described by: DNA binding; methylcytosine dioxygenase activity; zinc ion binding; oxidative DNA demethylase activity; DNA demethylase activity. It is involved in the biological process described with 8 unique terms, many of which group under: oxidative demethylation; aromatic compound catabolic process; positive regulation of cellular biosynthetic process; RNA modification; pyrimidine-containing compound metabolic process. 29 alleles are reported. The phenotypes of these alleles manifest in: anatomical structure; integumentary system; germline cell; female reproductive system; portion of tissue. The phenotypic classes of alleles include: phenotype; partially lethal - majority die; increased mortality; abnormal flight.</t>
  </si>
  <si>
    <t>TET3</t>
  </si>
  <si>
    <t>tet methylcytosine dioxygenase 3</t>
  </si>
  <si>
    <t>O43151</t>
  </si>
  <si>
    <t>TET3-Related_Disease, Neurodevelopmental_disorder, See_cases, TET3_deficiency, Seizure, Inborn_genetic_diseases, Beck-Fahrner_syndrome, Developmental_disorder, Global_developmental_delay</t>
  </si>
  <si>
    <t>2:74229840-74335303</t>
  </si>
  <si>
    <t>ENST00000409262</t>
  </si>
  <si>
    <t>TFB2M</t>
  </si>
  <si>
    <t>transcription factor B2, mitochondrial</t>
  </si>
  <si>
    <t>Q9H5Q4</t>
  </si>
  <si>
    <t>mtTFB2</t>
  </si>
  <si>
    <t>FBgn0037778</t>
  </si>
  <si>
    <t>DIM1</t>
  </si>
  <si>
    <t>S000006187</t>
  </si>
  <si>
    <t>1:246703862-246729626</t>
  </si>
  <si>
    <t>ENST00000366514</t>
  </si>
  <si>
    <t>8.7667e-06</t>
  </si>
  <si>
    <t xml:space="preserve">The gene mitochondrial transcription factor B2 is referred to in FlyBase by the symbol Dmel\mtTFB2 (CG3910, FBgn0037778). It is a protein_coding_gene from Dmel. It has one annotated transcript and one polypeptide. Gene sequence location is 3R:10045574..10047260. Its molecular function is described by: mitochondrial transcription factor activity; rRNA (adenine-N6,N6-)-dimethyltransferase activity; transcription coregulator activity. It is involved in the biological process described with: mitochondrial transcription; regulation of transcription, DNA-templated; rRNA methylation; transcription initiation from mitochondrial promoter. 6 alleles are reported. The phenotypes of these alleles manifest in: embryonic/larval brain; wing disc. The phenotypic classes of alleles include: phenotype; increased mortality during development; increased cell death; increased mortality. Summary of modENCODE Temporal Expression Profile:  Temporal profile ranges from a peak of moderately high expression to a trough of low expression.  Peak expression observed within 00-06 hour embryonic stages.  </t>
  </si>
  <si>
    <t>TFE3</t>
  </si>
  <si>
    <t>transcription factor binding to IGHM enhancer 3</t>
  </si>
  <si>
    <t>P19532</t>
  </si>
  <si>
    <t>Mitf</t>
  </si>
  <si>
    <t>FBgn0263112</t>
  </si>
  <si>
    <t>RTG3</t>
  </si>
  <si>
    <t>S000000199</t>
  </si>
  <si>
    <t>Neurodevelopmental_abnormality, Renal_cell_carcinoma,_Xp11-associated, TFE3-Associated_Neurodevelopmental_disorder, Neurodevelopmental_disorder, Intellectual_disability, See_cases, Intellectual_developmental_disorder,_X-linked,_syndromic,_with_pigmentary_mosaicism_and_coarse_facies, Inborn_genetic_diseases</t>
  </si>
  <si>
    <t>X:48886242-48901012</t>
  </si>
  <si>
    <t>ENST00000315869</t>
  </si>
  <si>
    <t>Mitf (Mitf) encodes a b-HLH-Zip transcription factor that regulates basic cellular processes in part by controlling the expression of the vacuolar (H[+])-ATPase subunits.</t>
  </si>
  <si>
    <t>The gene Mitf is referred to in FlyBase by the symbol Dmel\Mitf (CG43369, FBgn0263112). It is a protein_coding_gene from Dmel. It has 4 annotated transcripts and 4 polypeptides (3 unique). Gene sequence location is 4:1198852..1224467. Its molecular function is described by: DNA-binding transcription factor activity, RNA polymerase II-specific; RNA polymerase II cis-regulatory region sequence-specific DNA binding; sequence-specific DNA binding; protein dimerization activity. It is involved in the biological process described with 8 unique terms, many of which group under: regulation of gene expression; cellular component organization or biogenesis; lysosome organization; eye development; response to stimulus. 25 alleles are reported. The phenotypes of these alleles manifest in: organism; organ system; intracellular organelle; cellular anatomical entity; organelle. The phenotypic classes of alleles include: abnormal starvation stress response; lethal - all die before end of larval stage; visible; abnormal neuroanatomy; some die during larval stage.</t>
  </si>
  <si>
    <t>THBS1</t>
  </si>
  <si>
    <t>thrombospondin 1</t>
  </si>
  <si>
    <t>P07996</t>
  </si>
  <si>
    <t>Tsp</t>
  </si>
  <si>
    <t>FBgn0031850</t>
  </si>
  <si>
    <t>Premature_ovarian_failure, Inborn_genetic_diseases</t>
  </si>
  <si>
    <t>15:39873280-39891667</t>
  </si>
  <si>
    <t>ENST00000260356</t>
  </si>
  <si>
    <t>Thrombospondin (Tsp) is expressed in embryonic tendons and is regulated by sr. The product of Tsp serves as a ligand for the integrin subunit encoded by if and is required for muscle adhesion to tendons.</t>
  </si>
  <si>
    <t xml:space="preserve">The gene Thrombospondin is referred to in FlyBase by the symbol Dmel\Tsp (CG11326, FBgn0031850). It is a protein_coding_gene from Dmel. It has 7 annotated transcripts and 7 polypeptides (3 unique). Gene sequence location is 2L:6686791..6709086. Its molecular function is described by: calcium ion binding; heparin binding. It is involved in the biological process described with: cell adhesion mediated by integrin; muscle organ development; muscle attachment. 25 alleles are reported. The phenotypes of these alleles manifest in: embryonic/larval muscle system; tendon cell; embryonic/larval somatic muscle cell; muscle attachment site; somatic muscle cell. The phenotypic classes of alleles include: lethal - all die during embryonic stage; some die during embryonic stage; viable. Summary of modENCODE Temporal Expression Profile:  Temporal profile ranges from a peak of high expression to a trough of very low expression.  Peak expression observed within 12-18 embryonic stages, during late pupal stages.  </t>
  </si>
  <si>
    <t>THRA</t>
  </si>
  <si>
    <t>thyroid hormone receptor alpha</t>
  </si>
  <si>
    <t>THRA1|THRA2|ERBA1</t>
  </si>
  <si>
    <t>P10827</t>
  </si>
  <si>
    <t>Hr96</t>
  </si>
  <si>
    <t>FBgn0015240</t>
  </si>
  <si>
    <t>Neurodevelopmental_disorder, Congenital_nongoitrous_hypothryoidism_6, Inborn_genetic_diseases</t>
  </si>
  <si>
    <t>17:38214543-38250120</t>
  </si>
  <si>
    <t>ENST00000264637</t>
  </si>
  <si>
    <t>Hormone receptor-like in 96 (Hr96) encodes a protein that binds cholesterol as a ligand and is required to maintain cholesterol and lipid homeostasis.</t>
  </si>
  <si>
    <t xml:space="preserve">The gene Hormone receptor-like in 96 is referred to in FlyBase by the symbol Dmel\Hr96 (CG11783, FBgn0015240). It is a protein_coding_gene from Dmel. It has one annotated transcript and one polypeptide. Gene sequence location is 3R:25025235..25029351. Its molecular function is described by: zinc ion binding; RNA polymerase II transcription regulatory region sequence-specific DNA binding; nuclear receptor activity; RNA polymerase II cis-regulatory region sequence-specific DNA binding. It is involved in the biological process described with 8 unique terms, many of which group under: homeostatic process; chemical homeostasis; response to extracellular stimulus; positive regulation of transcription, DNA-templated; negative regulation of macromolecule metabolic process. 20 alleles are reported. The phenotypes of these alleles manifest in: adult midgut epithelium; lipid droplet; adult fat body. The phenotypic classes of alleles include: chemical resistant; phenotype; chemical sensitive; fertile. Summary of modENCODE Temporal Expression Profile:  Temporal profile ranges from a peak of moderately high expression to a trough of low expression.  Peak expression observed within 00-06 hour embryonic stages, in adult female stages.  </t>
  </si>
  <si>
    <t>TLK2</t>
  </si>
  <si>
    <t>tousled like kinase 2</t>
  </si>
  <si>
    <t>Q86UE8</t>
  </si>
  <si>
    <t>Tlk</t>
  </si>
  <si>
    <t>FBgn0283657</t>
  </si>
  <si>
    <t>MPS1</t>
  </si>
  <si>
    <t>S000002186</t>
  </si>
  <si>
    <t>Neurodevelopmental_disorder, Intellectual_disability,_autosomal_dominant_57, Intellectual_disability, Autism, Inborn_genetic_diseases</t>
  </si>
  <si>
    <t>17:60536019-60692842</t>
  </si>
  <si>
    <t>ENST00000346027</t>
  </si>
  <si>
    <t>Tousled-like kinase (Tlk) encodes a serine/threonine kinase that acts in a cell cycle-dependent manner. It contributes to cell morphogenesis, cell migration and cell death through interactions with chromatin components.</t>
  </si>
  <si>
    <t>The gene Tousled-like kinase is referred to in FlyBase by the symbol Dmel\Tlk (CG34412, FBgn0283657). It is a protein_coding_gene from Dmel. It has 13 annotated transcripts and 13 polypeptides (9 unique). Gene sequence location is X:3720007..3789770. Its molecular function is described by: protein serine/threonine kinase activity; protein kinase activity; ATP binding; protein binding. It is involved in the biological process described with 10 unique terms, many of which group under: mitotic cell cycle, embryonic; chromatin assembly or disassembly; cellular component organization; cellular component organization or biogenesis; chromatin organization. 103 alleles are reported. The phenotypes of these alleles manifest in: organism; sensory organ cell; hemocyte; gland; cuboidal/columnar epithelium. The phenotypic classes of alleles include: phenotype; lethal - all die before end of pupal stage; visible; lethal - all die before end of second instar larval stage.</t>
  </si>
  <si>
    <t>TM4SF19</t>
  </si>
  <si>
    <t>transmembrane 4 L six family member 19</t>
  </si>
  <si>
    <t>Q96DZ7</t>
  </si>
  <si>
    <t>3:196046213-196065374</t>
  </si>
  <si>
    <t>ENST00000273695</t>
  </si>
  <si>
    <t>2.9569e-06</t>
  </si>
  <si>
    <t>TM4SF20</t>
  </si>
  <si>
    <t>transmembrane 4 L six family member 20</t>
  </si>
  <si>
    <t>Q53R12</t>
  </si>
  <si>
    <t>Specific_language_impairment_5, Inborn_genetic_diseases</t>
  </si>
  <si>
    <t>2:228226872-228246711</t>
  </si>
  <si>
    <t>ENST00000304568</t>
  </si>
  <si>
    <t>TM9SF4</t>
  </si>
  <si>
    <t>transmembrane 9 superfamily member 4</t>
  </si>
  <si>
    <t>Q92544</t>
  </si>
  <si>
    <t>FBgn0028541</t>
  </si>
  <si>
    <t>TMN2</t>
  </si>
  <si>
    <t>S000002514</t>
  </si>
  <si>
    <t>20:30697309-30755061</t>
  </si>
  <si>
    <t>ENST00000398022</t>
  </si>
  <si>
    <t>Transmembrane 9 superfamily protein member 4 (TM9SF4) encodes a nonaspanin-type protein involved in cellular immunity.</t>
  </si>
  <si>
    <t xml:space="preserve">The gene Transmembrane 9 superfamily protein member 4 is referred to in FlyBase by the symbol Dmel\TM9SF4 (CG7364, FBgn0028541). It is a protein_coding_gene from Dmel. It has 2 annotated transcripts and 2 polypeptides (1 unique). Gene sequence location is 2L:13746952..13773905. Its molecular function is unknown. It is involved in the biological process described with 6 unique terms, many of which group under: cellular process; localization; response to external stimulus; immune effector process; immune system process. 12 alleles are reported. The phenotypes of these alleles manifest in: embryonic/larval plasmatocyte; larval sessile hemocyte. The phenotypic classes of alleles include: increased mortality; wild-type; increased mortality during development; phenotype. Summary of modENCODE Temporal Expression Profile:  Temporal profile ranges from a peak of moderately high expression to a trough of moderate expression.  Peak expression observed within 00-18 hour embryonic stages, at stages throughout the larval period, at stages throughout the pupal period, in stages of adults of both sexes.  </t>
  </si>
  <si>
    <t>TMEM134</t>
  </si>
  <si>
    <t>transmembrane protein 134</t>
  </si>
  <si>
    <t>Q9H6X4</t>
  </si>
  <si>
    <t>CG12025</t>
  </si>
  <si>
    <t>FBgn0035285</t>
  </si>
  <si>
    <t>11:67231824-67236743</t>
  </si>
  <si>
    <t>ENST00000308022</t>
  </si>
  <si>
    <t>2.0372e-10</t>
  </si>
  <si>
    <t xml:space="preserve">This gene is referred to in FlyBase by the symbol Dmel\CG12025 (FBgn0035285). It is a protein_coding_gene from Dmel. It has 3 annotated transcripts and 3 polypeptides (1 unique). Gene sequence location is 3L:1865430..1869491. Its molecular function is unknown. The biological processes in which it is involved are not known. 6 alleles are reported. No phenotypic data is available. The phenotypic class of alleles includes: viable. Summary of modENCODE Temporal Expression Profile:  Temporal profile ranges from a peak of high expression to a trough of moderate expression.  Peak expression observed during early pupal stages.  </t>
  </si>
  <si>
    <t>TMEM39B</t>
  </si>
  <si>
    <t>transmembrane protein 39B</t>
  </si>
  <si>
    <t>Q9GZU3</t>
  </si>
  <si>
    <t>CG13016</t>
  </si>
  <si>
    <t>FBgn0033899</t>
  </si>
  <si>
    <t>1:32537632-32568467</t>
  </si>
  <si>
    <t>ENST00000336294</t>
  </si>
  <si>
    <t xml:space="preserve">This gene is referred to in FlyBase by the symbol Dmel\CG13016 (FBgn0033899). It is a protein_coding_gene from Dmel. It has one annotated transcript and one polypeptide. Gene sequence location is 2R:14157762..14159434. Its molecular function is described by: . It is involved in the biological process described with: . 6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</si>
  <si>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TMLHE</t>
  </si>
  <si>
    <t>trimethyllysine hydroxylase, epsilon</t>
  </si>
  <si>
    <t>Q9NVH6</t>
  </si>
  <si>
    <t>CG4335</t>
  </si>
  <si>
    <t>FBgn0038795</t>
  </si>
  <si>
    <t>AIM17</t>
  </si>
  <si>
    <t>S000001013</t>
  </si>
  <si>
    <t>Epsilon-trimethyllysine_hydroxylase_deficiency, Inborn_genetic_diseases</t>
  </si>
  <si>
    <t>X:154719776-154899605</t>
  </si>
  <si>
    <t>ENST00000334398</t>
  </si>
  <si>
    <t>7.9575e-05</t>
  </si>
  <si>
    <t xml:space="preserve">This gene is referred to in FlyBase by the symbol Dmel\CG4335 (FBgn0038795). It is a protein_coding_gene from Dmel. It has one annotated transcript and one polypeptide. Gene sequence location is 3R:20406615..20407871. Its molecular function is described by: trimethyllysine dioxygenase activity; iron ion binding. It is involved in the biological process described with: carnitine biosynthetic process. 6 alleles are reported. No phenotypic data is available. The phenotypic class of alleles includes: viable. Summary of modENCODE Temporal Expression Profile:  Temporal profile ranges from a peak of high expression to a trough of extremely low expression.  Peak expression observed during late pupal stages.  </t>
  </si>
  <si>
    <t>TNPO3</t>
  </si>
  <si>
    <t>transportin 3</t>
  </si>
  <si>
    <t>LGMD1F</t>
  </si>
  <si>
    <t>Q9Y5L0</t>
  </si>
  <si>
    <t>Tnpo-SR</t>
  </si>
  <si>
    <t>FBgn0031456</t>
  </si>
  <si>
    <t>MTR10</t>
  </si>
  <si>
    <t>S000005686</t>
  </si>
  <si>
    <t>Autosomal_dominant_limb-girdle_muscular_dystrophy_type_1F, Inborn_genetic_diseases</t>
  </si>
  <si>
    <t>7:128594948-128695198</t>
  </si>
  <si>
    <t>ENST00000265388</t>
  </si>
  <si>
    <t>1.7546e-06</t>
  </si>
  <si>
    <t>Transportin-Serine/Arginine rich (Tnpo-SR) encodes a importin-beta family protein involved in the regulation of mRNA splicing. It contributes to the import into the nucleus of serine/arginine-rich (SR) proteins, which are involved in mRNA splicing.</t>
  </si>
  <si>
    <t xml:space="preserve">The gene Transportin-Serine/Arginine rich is referred to in FlyBase by the symbol Dmel\Tnpo-SR (CG2848, FBgn0031456). It is a protein_coding_gene from Dmel. It has 2 annotated transcripts and 2 polypeptides (1 unique). Gene sequence location is 2L:2759924..2763889. Its molecular function is described by: small GTPase binding. It is involved in the biological process described with: protein import into nucleus; regulation of mRNA splicing, via spliceosome. 6 alleles are reported. The phenotypes of these alleles manifest in: larval neuroblast; trichogen cell; mesothoracic tergum; ganglion mother cell. The phenotypic classes of alleles include: viable; abnormal neuroanatomy; lethal; phenotype. Summary of modENCODE Temporal Expression Profile:  Temporal profile ranges from a peak of moderately high expression to a trough of low expression.  Peak expression observed within 00-12 hour embryonic stages.  </t>
  </si>
  <si>
    <t>TNRC6B</t>
  </si>
  <si>
    <t>trinucleotide repeat containing adaptor 6B</t>
  </si>
  <si>
    <t>Q9UPQ9</t>
  </si>
  <si>
    <t>gw</t>
  </si>
  <si>
    <t>FBgn0051992</t>
  </si>
  <si>
    <t>Autism_spectrum_disorder, Neurodevelopmental_disorder, See_cases, Global_developmental_delay_with_speech_and_behavioral_abnormalities, Inborn_genetic_diseases, TNRC6B-related_complex_neurodevelopmental_disorder</t>
  </si>
  <si>
    <t>22:40440821-40731812</t>
  </si>
  <si>
    <t>ENST00000454349</t>
  </si>
  <si>
    <t xml:space="preserve">The gene gawky is referred to in FlyBase by the symbol Dmel\gw (CG31992, FBgn0051992). It is a protein_coding_gene from Dmel. It has 5 annotated transcripts and 5 polypeptides (2 unique). Gene sequence location is 4:649041..660608. Its molecular function is described by: protein binding; nucleic acid binding. It is involved in the biological process described with 9 unique terms, many of which group under: RNA destabilization; developmental process; circadian rhythm; embryonic development via the syncytial blastoderm; behavior. 26 alleles are reported. The phenotypes of these alleles manifest in: trichogen cell; mesothoracic tergum. The phenotypic classes of alleles include: lethal - all die during P-stage; abnormal locomotor rhythm; some die during pupal stage; viable; visible; partially lethal - majority die. Summary of modENCODE Temporal Expression Profile:  Temporal profile ranges from a peak of very high expression to a trough of moderately high expression.  Peak expression observed within 00-06 hour embryonic stages.  </t>
  </si>
  <si>
    <t>TNRC6C</t>
  </si>
  <si>
    <t>trinucleotide repeat containing adaptor 6C</t>
  </si>
  <si>
    <t>Q9HCJ0</t>
  </si>
  <si>
    <t>17:76000249-76104916</t>
  </si>
  <si>
    <t>ENST00000335749</t>
  </si>
  <si>
    <t>TNS2</t>
  </si>
  <si>
    <t>tensin 2</t>
  </si>
  <si>
    <t>TENC1</t>
  </si>
  <si>
    <t>Q63HR2</t>
  </si>
  <si>
    <t>by</t>
  </si>
  <si>
    <t>FBgn0000244</t>
  </si>
  <si>
    <t>Nephrotic_syndrome, Inborn_genetic_diseases</t>
  </si>
  <si>
    <t>12:53440753-53458156</t>
  </si>
  <si>
    <t>ENST00000314276</t>
  </si>
  <si>
    <t>3.7043e-07</t>
  </si>
  <si>
    <t>blistery (by) encodes fly tensin, an adaptor protein that can bind integrins and actin and colocalizes with integrins in numerous tissues. Null alleles have a mild defect in integrin adhesion, as they are adult viable with loss of adhesion between the wing epithelia.</t>
  </si>
  <si>
    <t xml:space="preserve">The gene blistery is referred to in FlyBase by the symbol Dmel\by (CG9379, FBgn0000244). It is a protein_coding_gene from Dmel. It has 3 annotated transcripts and 3 polypeptides (1 unique). Gene sequence location is 3R:9528238..9533011. Its molecular function is described by: actin filament binding; cytoskeletal protein-membrane anchor activity; phosphotyrosine residue binding. It is involved in the biological process described with: positive regulation of cell-cell adhesion mediated by integrin; imaginal disc-derived wing morphogenesis; apposition of dorsal and ventral imaginal disc-derived wing surfaces. 37 alleles are reported. The phenotypes of these alleles manifest in: wing; wing disc; thorax. The phenotypic classes of alleles include: visible; viable; abnormal flight; female semi-sterile; increased cell death. Summary of modENCODE Temporal Expression Profile:  Temporal profile ranges from a peak of high expression to a trough of very low expression.  Peak expression observed within 18-24 hour embryonic stages.  </t>
  </si>
  <si>
    <t>TOP2B</t>
  </si>
  <si>
    <t>DNA topoisomerase II beta</t>
  </si>
  <si>
    <t>Q02880</t>
  </si>
  <si>
    <t>Top2</t>
  </si>
  <si>
    <t>FBgn0284220</t>
  </si>
  <si>
    <t>TOP2</t>
  </si>
  <si>
    <t>S000005032</t>
  </si>
  <si>
    <t>See_cases, B-cell_immunodeficiency,_distal_limb_anomalies,_and_urogenital_malformations, TOP2B-related_neurodevelopmental_disorder, Inborn_genetic_diseases</t>
  </si>
  <si>
    <t>3:25639475-25706398</t>
  </si>
  <si>
    <t>ENST00000435706</t>
  </si>
  <si>
    <t>Topoisomerase 2 (Top2) encodes an enzyme that alters the topology of DNA by creating a transient DNA double strand breakage. It is essential for removing supercoils generated via DNA replication and transcription, and decatenating replicated sister chromosomes during cell division.</t>
  </si>
  <si>
    <t>The gene Topoisomerase 2 is referred to in FlyBase by the symbol Dmel\Top2 (CG10223, FBgn0284220). It is a protein_coding_gene from Dmel. It has 2 annotated transcripts and 2 polypeptides (1 unique). Gene sequence location is 2L:19447365..19453490. Its molecular function is described by 9 unique terms, many of which group under: binding; nucleic acid binding; sequence-specific double-stranded DNA binding; heterocyclic compound binding; ATP binding. It is involved in the biological process described with 11 unique terms, many of which group under: nucleic acid metabolic process; negative regulation of macromolecule metabolic process; chromosome localization; sexual reproduction; chromatin organization. 33 alleles are reported. The phenotypes of these alleles manifest in: cellular anatomical entity; intracellular organelle; organelle; larval imaginal tissue; cell cycle phase. The phenotypic classes of alleles include: abnormal neuroanatomy; visible; phenotype; abnormal cell cycle.</t>
  </si>
  <si>
    <t>TOP3B</t>
  </si>
  <si>
    <t>DNA topoisomerase III beta</t>
  </si>
  <si>
    <t>O95985</t>
  </si>
  <si>
    <t>Top3beta</t>
  </si>
  <si>
    <t>FBgn0026015</t>
  </si>
  <si>
    <t>TOP3</t>
  </si>
  <si>
    <t>S000004224</t>
  </si>
  <si>
    <t>22:22311397-22337213</t>
  </si>
  <si>
    <t>ENST00000398793</t>
  </si>
  <si>
    <t>Topoisomerase 3beta (Top3beta) encodes an RNA topoisomerase that participates in both transcription and translation. It promotes transcription by being recruited by the product of Tdrd3, an epigenetic reader recognizing dimethylarginine motifs in core histones. It contributes to translation by complexing with the product of Fmr1, an RNA-binding protein deficient in fragile X mental retardation syndrome.</t>
  </si>
  <si>
    <t xml:space="preserve">The gene Topoisomerase 3beta is referred to in FlyBase by the symbol Dmel\Top3Œ≤ (CG3458, FBgn0026015). It is a protein_coding_gene from Dmel. It has 2 annotated transcripts and 2 polypeptides (1 unique). Gene sequence location is X:6284138..6287990. Its molecular function is described by: DNA topoisomerase activity; DNA binding; DNA topoisomerase type I (single strand cut, ATP-independent) activity. It is involved in the biological process described with: positive regulation of synapse assembly; DNA topological change. 22 alleles are reported. The phenotypes of these alleles manifest in: NMJ bouton; embryonic/larval neuromuscular junction. The phenotypic classes of alleles include: fertile; abnormal neuroanatomy; viable. Summary of modENCODE Temporal Expression Profile:  Temporal profile ranges from a peak of high expression to a trough of moderate expression.  Peak expression observed within 00-06 hour embryonic stages.  </t>
  </si>
  <si>
    <t>TRAF7</t>
  </si>
  <si>
    <t>TNF receptor associated factor 7</t>
  </si>
  <si>
    <t>RFWD1</t>
  </si>
  <si>
    <t>Q6Q0C0</t>
  </si>
  <si>
    <t>elgi</t>
  </si>
  <si>
    <t>FBgn0283649</t>
  </si>
  <si>
    <t>RRT13</t>
  </si>
  <si>
    <t>S000000868</t>
  </si>
  <si>
    <t>TRAF7-associated_heart_defect-digital_anomalies-facial_dysmorphism-motor_and_speech_delay_syndrome, TRAF7-Related_Disorder, See_cases, Cardiac,_facial,_and_digital_anomalies_with_developmental_delay, Inborn_genetic_diseases, TRAF7-related_syndrome, Global_developmental_delay</t>
  </si>
  <si>
    <t>16:2205699-2228130</t>
  </si>
  <si>
    <t>ENST00000326181</t>
  </si>
  <si>
    <t>early girl (elgi) encodes a myosin binding protein involved in the regulation of meiosis and Fat signaling pathway.</t>
  </si>
  <si>
    <t>The gene early girl is referred to in FlyBase by the symbol Dmel\elgi (CG17033, FBgn0283649). It is a protein_coding_gene from Dmel. It has 2 annotated transcripts and 2 polypeptides (1 unique). Gene sequence location is 3L:15956550..15958433. Its molecular function is described by: protein binding; ubiquitin-protein transferase activity; ubiquitin protein ligase activity; zinc ion binding; myosin binding. It is involved in the biological process described with 6 unique terms, many of which group under: wing disc development; cell communication; reproductive process; epithelial tube morphogenesis; protein polyubiquitination. 12 alleles are reported. The phenotypes of these alleles manifest in: thoracic segment; segment; organism subdivision; integumentary system; adult segment. The phenotypic classes of alleles include: visible; abnormal neuroanatomy; viable; partially lethal - majority die; abnormal flight; abnormal size.</t>
  </si>
  <si>
    <t>TRAPPC2L</t>
  </si>
  <si>
    <t>trafficking protein particle complex subunit 2L</t>
  </si>
  <si>
    <t>Q9UL33</t>
  </si>
  <si>
    <t>CG9067</t>
  </si>
  <si>
    <t>FBgn0033605</t>
  </si>
  <si>
    <t>Encephalopathy,_progressive,_early-onset,_with_episodic_rhabdomyolysis, KBG_syndrome, Intellectual_disability, Inborn_genetic_diseases, Mucopolysaccharidosis,_MPS-IV-A</t>
  </si>
  <si>
    <t>16:88922628-88929094</t>
  </si>
  <si>
    <t>ENST00000301021</t>
  </si>
  <si>
    <t>3.6837e-11</t>
  </si>
  <si>
    <t xml:space="preserve">This gene is referred to in FlyBase by the symbol Dmel\CG9067 (FBgn0033605). It is a protein_coding_gene from Dmel. It has one annotated transcript and one polypeptide. Gene sequence location is 2R:11278893..11279683. Its molecular function is unknown. It is involved in the biological process described with: Golgi vesicle transport; endoplasmic reticulum to Golgi vesicle-mediated transport. 5 alleles are reported. No phenotypic data is available. The phenotypic classes of alleles include: fertile; lethal; viable; abnormal pain response. Summary of modENCODE Temporal Expression Profile:  Temporal profile ranges from a peak of moderately high expression to a trough of moderate expression.  Peak expression observed within 00-06 and 18-24 hour embryonic stages, during late larval stages, at stages throughout the pupal period, in adult female stages.  </t>
  </si>
  <si>
    <t>TRAPPC6B</t>
  </si>
  <si>
    <t>trafficking protein particle complex subunit 6B</t>
  </si>
  <si>
    <t>Q86SZ2</t>
  </si>
  <si>
    <t>Trs33</t>
  </si>
  <si>
    <t>FBgn0266722</t>
  </si>
  <si>
    <t>TRS33</t>
  </si>
  <si>
    <t>S000005641</t>
  </si>
  <si>
    <t>Neurodevelopmental_disorder_with_microcephaly,_epilepsy,_and_brain_atrophy, Inborn_genetic_diseases</t>
  </si>
  <si>
    <t>14:39617015-39639736</t>
  </si>
  <si>
    <t>ENST00000330149</t>
  </si>
  <si>
    <t>The gene TRAPP subunit 33 is referred to in FlyBase by the symbol Dmel\Trs33 (CG6196, FBgn0266722). It is a protein_coding_gene from Dmel. It has one annotated transcript and one polypeptide. Gene sequence location is 3R:15350345..15350995. Its molecular function is described by: . It is involved in the biological process described with: vesicle-mediated transport; endoplasmic reticulum to Golgi vesicle-mediated transport; Golgi vesicle transport; regulation of GTPase activity. 7 alleles are reported. The phenotypes of these alleles manifest in: extracellular matrix; embryonic/larval fat body. The phenotypic classes of alleles include: flightless; viable; lethal.</t>
  </si>
  <si>
    <t>TRAPPC9</t>
  </si>
  <si>
    <t>trafficking protein particle complex subunit 9</t>
  </si>
  <si>
    <t>Q96Q05</t>
  </si>
  <si>
    <t>brun</t>
  </si>
  <si>
    <t>FBgn0261787</t>
  </si>
  <si>
    <t>TRS120</t>
  </si>
  <si>
    <t>S000002815</t>
  </si>
  <si>
    <t>Intellectual_disability,_autosomal_recessive_13, Intellectual_disability, Intellectual_disability-obesity-brain_malformations-facial_dysmorphism_syndrome, Inborn_genetic_diseases, Intellectual_Disability,_Recessive</t>
  </si>
  <si>
    <t>8:140742586-141468678</t>
  </si>
  <si>
    <t>ENST00000389328</t>
  </si>
  <si>
    <t>2.2898e-14</t>
  </si>
  <si>
    <t>The gene brunelleschi is referred to in FlyBase by the symbol Dmel\brun (CG2478, FBgn0261787). It is a protein_coding_gene from Dmel. It has one annotated transcript and one polypeptide. Gene sequence location is 2L:20650755..20656178. Its molecular function is unknown. It is involved in the biological process described with 9 unique terms, many of which group under: reproduction; sexual reproduction; vesicle-mediated transport; transport; contractile ring contraction. 16 alleles are reported. The phenotypes of these alleles manifest in: trichogen cell; mesothoracic tergum; Nebenkern. The phenotypic classes of alleles include: abnormal cell cycle; increased mortality; phenotype; increased mortality during development.</t>
  </si>
  <si>
    <t>TRIM23</t>
  </si>
  <si>
    <t>tripartite motif containing 23</t>
  </si>
  <si>
    <t>ARFD1</t>
  </si>
  <si>
    <t>P36406</t>
  </si>
  <si>
    <t>Arl6</t>
  </si>
  <si>
    <t>FBgn0034446</t>
  </si>
  <si>
    <t>ARF2</t>
  </si>
  <si>
    <t>S000002296</t>
  </si>
  <si>
    <t>5:64885507-64921802</t>
  </si>
  <si>
    <t>ENST00000231524</t>
  </si>
  <si>
    <t xml:space="preserve">The gene ADP ribosylation factor-like 6 is referred to in FlyBase by the symbol Dmel\Arl6 (CG7735, FBgn0034446). It is a protein_coding_gene from Dmel. It has 2 annotated transcripts and 2 polypeptides (all unique). Gene sequence location is 2R:19444179..19445058. Its molecular function is described by: GTPase activity; GTP binding. It is involved in the biological process described with: cilium assembly; intracellular protein transport; intracellular transport; vesicle-mediated transport; protein localization to cilium. 5 alleles are reported. No phenotypic data is available. The phenotypic classes of alleles include: viable; fertile. Summary of modENCODE Temporal Expression Profile:  Temporal profile ranges from a peak of low expression to a trough of extremely low expression.  Peak expression observed within 06-24 hour embryonic stages, during late pupal stages, in adult male stages.  </t>
  </si>
  <si>
    <t>TRIM32</t>
  </si>
  <si>
    <t>tripartite motif containing 32</t>
  </si>
  <si>
    <t>LGMD2H</t>
  </si>
  <si>
    <t>Q13049</t>
  </si>
  <si>
    <t>tn</t>
  </si>
  <si>
    <t>FBgn0265356</t>
  </si>
  <si>
    <t>9:119449581-119463579</t>
  </si>
  <si>
    <t>ENST00000450136</t>
  </si>
  <si>
    <t>thin (tn) encodes a TRIM/RBCC protein involved in myofibril assembly and stability.</t>
  </si>
  <si>
    <t>The gene thin is referred to in FlyBase by the symbol Dmel\tn (CG15105, FBgn0265356). It is a protein_coding_gene from Dmel. It has 6 annotated transcripts and 6 polypeptides (5 unique). Gene sequence location is 2R:18987344..19008944. Its molecular function is described by: ubiquitin-protein transferase activity; ubiquitin protein ligase activity; zinc ion binding; translation repressor activity; metal ion binding. It is involved in the biological process described with 11 unique terms, many of which group under: multicellular organismal process; amide biosynthetic process; modification-dependent protein catabolic process; organonitrogen compound biosynthetic process; muscle contraction. 28 alleles are reported. The phenotypes of these alleles manifest in: contractile fiber; larval abdomen; polymeric cytoskeletal fiber; myofibril; embryonic/larval muscle system. The phenotypic classes of alleles include: phenotype; decreased size; increased mortality during development; visible.</t>
  </si>
  <si>
    <t>TRIO</t>
  </si>
  <si>
    <t>trio Rho guanine nucleotide exchange factor</t>
  </si>
  <si>
    <t>O75962</t>
  </si>
  <si>
    <t>trio</t>
  </si>
  <si>
    <t>FBgn0024277</t>
  </si>
  <si>
    <t>Developmental_delay, Autism_spectrum_disorder, Micrognathia-recurrent_infections-behavioral_abnormalities-mild_intellectual_disability_syndrome, Autosomal_recessive_nonsyndromic_hearing_loss_28, TRIO-Related_Disorders, Neurodevelopmental_disorder, Intellectual_disability, See_cases, Autism, Seizure, Intellectual_disability,_autosomal_dominant_40, Intellectual_developmental_disorder,_autosomal_dominant_63,_with_macrocephaly, Inborn_genetic_diseases, Developmental_disorder, TRIO-Related_Disorder</t>
  </si>
  <si>
    <t>5:14143811-14532235</t>
  </si>
  <si>
    <t>ENST00000344204</t>
  </si>
  <si>
    <t>trio (trio) encodes a Rho guanine nucleotide exchange factor (GEF) that activates the Rho-family GTPases to regulate actin structure and cell adhesion. The GEF encoded by trio acts in several signaling pathways, including Abl tyrosine kinase and BMP signaling pathways. The product of trio is involved in neural wiring (axon and dendrite patterning and synaptogenesis) and muscle development.</t>
  </si>
  <si>
    <t xml:space="preserve">The gene trio is referred to in FlyBase by the symbol Dmel\trio (CG18214, FBgn0024277). It is a protein_coding_gene from Dmel. It has 6 annotated transcripts and 6 polypeptides (4 unique). Gene sequence location is 3L:995982..1034875. Its molecular function is described by: guanyl-nucleotide exchange factor activity. It is involved in the biological process described with 12 unique terms, many of which group under: cytoskeleton organization; actin cytoskeleton organization; response to organic substance; positive regulation of growth; cellular response to stimulus. 89 alleles are reported. The phenotypes of these alleles manifest in: epidermis; plasma membrane bounded cell projection; cellular anatomical entity; adult cerebrum; growth cone filopodium. The phenotypic classes of alleles include: wild-type; phenotype; lethal; increased mortality during development. Summary of modENCODE Temporal Expression Profile:  Temporal profile ranges from a peak of moderately high expression to a trough of moderate expression.  Peak expression observed at stages throughout embryogenesis, at stages throughout the pupal period.  </t>
  </si>
  <si>
    <t>TRIP12</t>
  </si>
  <si>
    <t>thyroid hormone receptor interactor 12</t>
  </si>
  <si>
    <t>Q14669</t>
  </si>
  <si>
    <t>ctrip</t>
  </si>
  <si>
    <t>FBgn0260794</t>
  </si>
  <si>
    <t>UFD4</t>
  </si>
  <si>
    <t>S000001493</t>
  </si>
  <si>
    <t>Neurodevelopmental_disorder, Clark-Baraitser_syndrome, Intellectual_disability, See_cases, Inborn_genetic_diseases, Developmental_disorder</t>
  </si>
  <si>
    <t>2:230628554-230787955</t>
  </si>
  <si>
    <t>ENST00000283943</t>
  </si>
  <si>
    <t>circadian trip (ctrip) encodes a HECT ubiquitin ligase that regulates the levels and circadian oscillations of the transcriptional activator encoded by Clk. It plays a role in the control of rest-activity rhythms.</t>
  </si>
  <si>
    <t xml:space="preserve">The gene circadian trip is referred to in FlyBase by the symbol Dmel\ctrip (CG42574, FBgn0260794). It is a protein_coding_gene from Dmel. It has 11 annotated transcripts and 11 polypeptides (9 unique). Gene sequence location is 3R:4786284..4812096. Its molecular function is described by: ubiquitin protein ligase activity; zinc ion binding; ubiquitin-protein transferase activity. It is involved in the biological process described with 6 unique terms, many of which group under: regulation of response to stress; regulation of protein modification by small protein conjugation or removal; circadian rhythm; regulation of DNA metabolic process; negative regulation of protein modification by small protein conjugation or removal. 21 alleles are reported. The phenotypes of these alleles manifest in: larval neuroblast; ganglion mother cell. The phenotypic classes of alleles include: increased mortality; abnormal circadian rhythm; phenotype; increased mortality during development. Summary of modENCODE Temporal Expression Profile:  Temporal profile ranges from a peak of very high expression to a trough of moderate expression.  Peak expression observed within 06-12 hour embryonic stages.  </t>
  </si>
  <si>
    <t>TRPC6</t>
  </si>
  <si>
    <t>transient receptor potential cation channel subfamily C member 6</t>
  </si>
  <si>
    <t>FSGS2</t>
  </si>
  <si>
    <t>Q9Y210</t>
  </si>
  <si>
    <t>Trpgamma</t>
  </si>
  <si>
    <t>FBgn0032593</t>
  </si>
  <si>
    <t>YVC1</t>
  </si>
  <si>
    <t>S000005613</t>
  </si>
  <si>
    <t>Nephrotic_syndrome, Focal_segmental_glomerulosclerosis_2, Focal_segmental_glomerulosclerosis, Inborn_genetic_diseases, Kidney_disorder</t>
  </si>
  <si>
    <t>11:101322295-101743293</t>
  </si>
  <si>
    <t>ENST00000344327</t>
  </si>
  <si>
    <t>3.0274e-07</t>
  </si>
  <si>
    <t xml:space="preserve">The gene Transient receptor potential cation channel gamma is referred to in FlyBase by the symbol Dmel\TrpŒ≥ (CG5996, FBgn0032593). It is a protein_coding_gene from Dmel. It has 3 annotated transcripts and 3 polypeptides (2 unique). Gene sequence location is 2L:16663454..16676701. Its molecular function is described by 6 unique terms, many of which group under: passive transmembrane transporter activity; ion channel activity; cation transmembrane transporter activity; calcium ion transmembrane transporter activity; binding. It is involved in the biological process described with 9 unique terms, many of which group under: response to stimulus; localization; multicellular organismal process; transport; response to light stimulus. 14 alleles are reported. The phenotypes of these alleles manifest in: scolopale cell; adult pericardial cell. The phenotypic classes of alleles include: phenotype; increased mortality during development; partially lethal; increased mortality. Summary of modENCODE Temporal Expression Profile:  Temporal profile ranges from a peak of moderate expression to a trough of extremely low expression.  Peak expression observed during late pupal stages.  </t>
  </si>
  <si>
    <t>TRPM1</t>
  </si>
  <si>
    <t>transient receptor potential cation channel subfamily M member 1</t>
  </si>
  <si>
    <t>MLSN1</t>
  </si>
  <si>
    <t>Q7Z4N2</t>
  </si>
  <si>
    <t>Trpm</t>
  </si>
  <si>
    <t>FBgn0265194</t>
  </si>
  <si>
    <t>Congenital_stationary_night_blindness, Retinal_dystrophy, Retinitis_pigmentosa, Congenital_Stationary_Night_Blindness,_Recessive, Inborn_genetic_diseases, Congenital_stationary_night_blindness_1C</t>
  </si>
  <si>
    <t>15:31293264-31453476</t>
  </si>
  <si>
    <t>ENST00000542188</t>
  </si>
  <si>
    <t>1.6009e-42</t>
  </si>
  <si>
    <t>The gene Transient receptor potential cation channel, subfamily M is referred to in FlyBase by the symbol Dmel\Trpm (CG44240, FBgn0265194). It is a protein_coding_gene from Dmel. It has 9 annotated transcripts and 9 polypeptides (all unique). Gene sequence location is 2R:15262808..15309368. Its molecular function is described by: intracellular phosphatidylinositol-3,5-bisphosphate-sensitive cation channel activity; zinc ion transmembrane transporter activity; cation channel activity; inorganic cation transmembrane transporter activity. It is involved in the biological process described with: cation transmembrane transport; zinc ion homeostasis; magnesium ion homeostasis; protein tetramerization; metal ion transport. 36 alleles are reported. The phenotypes of these alleles manifest in: material anatomical entity; multicellular structure; intracellular anatomical structure; embryonic/larval Malpighian tubule; organ system subdivision. The phenotypic classes of alleles include: lethal; lethal - all die before end of prepupal stage; some die during P-stage; phenotype.</t>
  </si>
  <si>
    <t>TRPM6</t>
  </si>
  <si>
    <t>transient receptor potential cation channel subfamily M member 6</t>
  </si>
  <si>
    <t>HOMG|HSH</t>
  </si>
  <si>
    <t>Q9BX84</t>
  </si>
  <si>
    <t>Intestinal_hypomagnesemia_1, Inborn_genetic_diseases</t>
  </si>
  <si>
    <t>9:77337411-77503010</t>
  </si>
  <si>
    <t>ENST00000360774</t>
  </si>
  <si>
    <t>2.719e-10</t>
  </si>
  <si>
    <t>TRRAP</t>
  </si>
  <si>
    <t>transformation/transcription domain associated protein</t>
  </si>
  <si>
    <t>Q9Y4A5</t>
  </si>
  <si>
    <t>Nipped-A</t>
  </si>
  <si>
    <t>FBgn0053554</t>
  </si>
  <si>
    <t>TRA1</t>
  </si>
  <si>
    <t>S000001141</t>
  </si>
  <si>
    <t>Hearing_loss,_autosomal_dominant_75, TRAPP-associated_developmental_delay, Neurodevelopmental_disorder, Intellectual_disability, TRRAP-Related_Disorder, See_cases, Autism, Inborn_genetic_diseases, TRRAP-related_neurodevelopmental_disorder, Developmental_delay_with_or_without_dysmorphic_facies_and_autism, Developmental_disorder, Global_developmental_delay</t>
  </si>
  <si>
    <t>7:98475556-98610866</t>
  </si>
  <si>
    <t>ENST00000359863</t>
  </si>
  <si>
    <t xml:space="preserve">The gene Nipped-A is referred to in FlyBase by the symbol Dmel\Nipped-A (CG33554, FBgn0053554). It is a protein_coding_gene from Dmel. It has 2 annotated transcripts and 2 polypeptides (all unique). Gene sequence location is 2R:5177965..5251022. Its molecular function is described by: transcription coregulator activity. It is involved in the biological process described with 6 unique terms, many of which group under: protein acylation; heterocycle biosynthetic process; peptidyl-lysine acetylation; protein-DNA complex subunit organization; pattern specification process. 78 alleles are reported. The phenotypes of these alleles manifest in: adult thorax; intracellular anatomical structure; embryonic/larval nervous system; trichogen cell; ganglion mother cell. The phenotypic classes of alleles include: visible; phenotype; female sterile; increased cell death. Summary of modENCODE Temporal Expression Profile:  Temporal profile ranges from a peak of moderately high expression to a trough of very low expression.  Peak expression observed within 00-06 hour embryonic stages.  </t>
  </si>
  <si>
    <t>TSC1</t>
  </si>
  <si>
    <t>TSC complex subunit 1</t>
  </si>
  <si>
    <t>TSC</t>
  </si>
  <si>
    <t>Q92574</t>
  </si>
  <si>
    <t>Tsc1</t>
  </si>
  <si>
    <t>FBgn0026317</t>
  </si>
  <si>
    <t>TEM1</t>
  </si>
  <si>
    <t>S000004529</t>
  </si>
  <si>
    <t>Isolated_focal_cortical_dysplasia_type_II, Focal_cortical_dysplasia_of_Taylor_type_2B, Malignant_tumor_of_breast, Autism_spectrum_disorder, Tuberous_sclerosis_1, Ovarian_cancer, Angiofibromas, Kidney_angiomyolipoma, Lymphangiomyomatosis, Craniopharyngioma, Tuberous_sclerosis_syndrome, Primitive_neuroectodermal_tumor, Inborn_genetic_diseases, Neuroblastoma, Hereditary_cancer-predisposing_syndrome, Acute_myeloid_leukemia, Astrocytoma, Malignant_tumor_of_urinary_bladder</t>
  </si>
  <si>
    <t>9:135766735-135820020</t>
  </si>
  <si>
    <t>ENST00000298552</t>
  </si>
  <si>
    <t>Tsc1 (Tsc1) encodes a tumour suppressor protein that forms a complex with the product of gig. They control cellular growth via antagonizing insulin and TOR signalling pathways.</t>
  </si>
  <si>
    <t xml:space="preserve">The gene Tsc1 is referred to in FlyBase by the symbol Dmel\Tsc1 (CG6147, FBgn0026317). It is a protein_coding_gene from Dmel. It has one annotated transcript and one polypeptide. Gene sequence location is 3R:24130307..24134654. Its molecular function is described by: kinase binding; protein binding; protein kinase binding. It is involved in the biological process described with 33 unique terms, many of which group under: homeostatic process; cell differentiation; regulation of cell population proliferation; post-embryonic animal morphogenesis; lymph gland development. 44 alleles are reported. The phenotypes of these alleles manifest in: rhabdomere; cytoplasm; circulatory system; female organism; dorsal thoracic disc. The phenotypic classes of alleles include: abnormal behavior; abnormal cell number; phenotype; increased cell number. Summary of modENCODE Temporal Expression Profile:  Temporal profile ranges from a peak of high expression to a trough of moderate expression.  Peak expression observed within 00-06 hour embryonic stages.  </t>
  </si>
  <si>
    <t>TSC2</t>
  </si>
  <si>
    <t>TSC complex subunit 2</t>
  </si>
  <si>
    <t>TSC4</t>
  </si>
  <si>
    <t>P49815</t>
  </si>
  <si>
    <t>gig</t>
  </si>
  <si>
    <t>FBgn0005198</t>
  </si>
  <si>
    <t>Astroblastoma,_MN1-altered, Lymphangiomyomatosis, Vascular_dementia, Hirschsprung_disease,_susceptibility_to,_1, Hyperextensibility_at_elbow, Hyperextensible_hand_joints, Arthralgia, See_cases, Tuberous_sclerosis_and_lymphangiomyomatosis, Inborn_genetic_diseases, Rhabdomyoma, Recurrent_fever, Isolated_focal_cortical_dysplasia_type_II, Autism_spectrum_disorder, Everolimus_response, Ovarian_cancer, Cortical_tubers, Polycystic_kidney_disease,_adult_type, Tuberous_sclerosis_2, Seizure, Joint_hypermobility, TSC2-Related_Disorder, Cafe-au-lait_spot, Neurodevelopmental_delay, Tall_stature, Intellectual_disability, Tuberous_sclerosis_syndrome, Hereditary_cancer-predisposing_syndrome</t>
  </si>
  <si>
    <t>16:2097466-2138716</t>
  </si>
  <si>
    <t>ENST00000219476</t>
  </si>
  <si>
    <t>gigas (gig) encodes a tumour suppressor protein that, together with with the product of Tsc1, controls cellular growth via antagonizing insulin and TOR signalling pathways.</t>
  </si>
  <si>
    <t xml:space="preserve">The gene gigas is referred to in FlyBase by the symbol Dmel\gig (CG6975, FBgn0005198). It is a protein_coding_gene from Dmel. It has 2 annotated transcripts and 2 polypeptides (all unique). Gene sequence location is 3L:20129181..20139010. Its molecular function is described by: protein kinase binding; kinase binding; protein binding; GTPase activator activity. It is involved in the biological process described with 30 unique terms, many of which group under: lipid homeostasis; regulation of synapse organization; negative regulation of cell population proliferation; regulation of cell size; positive regulation of GTPase activity. 61 alleles are reported. The phenotypes of these alleles manifest in: neuropil; intracellular non-membrane-bounded organelle; adult antennal lobe; cell cycle; bouton. The phenotypic classes of alleles include: phenotype; increased mortality during development; visible; increased mortality. Summary of modENCODE Temporal Expression Profile:  Temporal profile ranges from a peak of moderately high expression to a trough of moderate expression.  Peak expression observed within 00-06 hour embryonic stages.  </t>
  </si>
  <si>
    <t>TSHZ3</t>
  </si>
  <si>
    <t>teashirt zinc finger homeobox 3</t>
  </si>
  <si>
    <t>ZNF537</t>
  </si>
  <si>
    <t>Q63HK5</t>
  </si>
  <si>
    <t>tsh</t>
  </si>
  <si>
    <t>FBgn0003866</t>
  </si>
  <si>
    <t>19:31765851-31840453</t>
  </si>
  <si>
    <t>ENST00000240587</t>
  </si>
  <si>
    <t xml:space="preserve">The gene teashirt is referred to in FlyBase by the symbol Dmel\tsh (CG1374, FBgn0003866). It is a protein_coding_gene from Dmel. It has one annotated transcript and one polypeptide. Gene sequence location is 2L:21828593..21837011. Its molecular function is described by: DNA binding; protein binding; DNA-binding transcription repressor activity, RNA polymerase II-specific; DNA-binding transcription factor activity, RNA polymerase II-specific. It is involved in the biological process described with 20 unique terms, many of which group under: eye development; compound eye development; embryonic pattern specification; embryo development ending in birth or egg hatching; cell communication. 79 alleles are reported. The phenotypes of these alleles manifest in: presumptive embryonic/larval digestive system; dorsal closure embryo; mitotic M phase; cellular process; copper cell. The phenotypic classes of alleles include: flightless; phenotype; lethal; visible. Summary of modENCODE Temporal Expression Profile:  Temporal profile ranges from a peak of high expression to a trough of very low expression.  Peak expression observed within 00-12 hour embryonic stages.  </t>
  </si>
  <si>
    <t>TSPAN17</t>
  </si>
  <si>
    <t>tetraspanin 17</t>
  </si>
  <si>
    <t>FBXO23|TM4SF17</t>
  </si>
  <si>
    <t>Q96FV3</t>
  </si>
  <si>
    <t>Tsp26A</t>
  </si>
  <si>
    <t>FBgn0031760</t>
  </si>
  <si>
    <t>5:176074388-176086058</t>
  </si>
  <si>
    <t>ENST00000310032</t>
  </si>
  <si>
    <t>1.511e-06</t>
  </si>
  <si>
    <t>Tetraspanin 26A (Tsp26A) encodes a member of the tetraspanin superfamily. With two other tetraspanins, encoded by Tsp3A and Tsp86D, it regulates the trafficking of the product of kuz and consequently Notch signaling and several Notch-dependent developmental processes.</t>
  </si>
  <si>
    <t xml:space="preserve">The gene Tetraspanin 26A is referred to in FlyBase by the symbol Dmel\Tsp26A (CG9093, FBgn0031760). It is a protein_coding_gene from Dmel. It has 3 annotated transcripts and 3 polypeptides (all unique). Gene sequence location is 2L:6000228..6003738. Its molecular function is described by: . It is involved in the biological process described with: intracellular transport; protein maturation; protein localization to plasma membrane; positive regulation of Notch signaling pathway. 8 alleles are reported. The phenotype of these alleles manifest in: sensory mother cell. The phenotypic class of alleles includes: viable. Summary of modENCODE Temporal Expression Profile:  Temporal profile ranges from a peak of moderate expression to a trough of very low expression.  Peak expression observed during late larval stages, at stages throughout the pupal period.  </t>
  </si>
  <si>
    <t>TSPAN4</t>
  </si>
  <si>
    <t>tetraspanin 4</t>
  </si>
  <si>
    <t>TM4SF7</t>
  </si>
  <si>
    <t>O14817</t>
  </si>
  <si>
    <t>Tsp5D</t>
  </si>
  <si>
    <t>FBgn0029837</t>
  </si>
  <si>
    <t>11:842808-867116</t>
  </si>
  <si>
    <t>ENST00000397404</t>
  </si>
  <si>
    <t>6.4243e-08</t>
  </si>
  <si>
    <t xml:space="preserve">The gene Tetraspanin 5D is referred to in FlyBase by the symbol Dmel\Tsp5D (CG4690, FBgn0029837). It is a protein_coding_gene from Dmel. It has 3 annotated transcripts and 3 polypeptides (2 unique). Gene sequence location is X:6069131..6074857. Its molecular function is described by: . The biological processes in which it is involved are not known. 5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during late pupal stages, in adult male stages.  </t>
  </si>
  <si>
    <t>TSPAN7</t>
  </si>
  <si>
    <t>tetraspanin 7</t>
  </si>
  <si>
    <t>MXS1|TM4SF2|MRX58</t>
  </si>
  <si>
    <t>P41732</t>
  </si>
  <si>
    <t>Tsp29Fb</t>
  </si>
  <si>
    <t>FBgn0032075</t>
  </si>
  <si>
    <t>Inborn_genetic_diseases, Intellectual_disability,_X-linked_58, History_of_neurodevelopmental_disorder, Intellectual_disability</t>
  </si>
  <si>
    <t>X:38420623-38548169</t>
  </si>
  <si>
    <t>ENST00000378482</t>
  </si>
  <si>
    <t xml:space="preserve">The gene Tetraspanin 29Fb is referred to in FlyBase by the symbol Dmel\Tsp29Fb (CG9496, FBgn0032075). It is a protein_coding_gene from Dmel. It has 3 annotated transcripts and 3 polypeptides (1 unique). Gene sequence location is 2L:8937390..8939743. Its molecular function is described by: . It is involved in the biological process described with: . 5 alleles are reported. No phenotypic data is available. The phenotypic classes of alleles include: lethal - all die during P-stage; lethal - all die before end of pupal stage; abnormal touch response; viable; some die during pupal stage. Summary of modENCODE Temporal Expression Profile:  Temporal profile ranges from a peak of very high expression to a trough of very low expression.  Peak expression observed within 12-24 hour embryonic stages, at stages throughout the larval period, in adult male stages.  </t>
  </si>
  <si>
    <t>TSPOAP1</t>
  </si>
  <si>
    <t>TSPO associated protein 1</t>
  </si>
  <si>
    <t>BZRAP1</t>
  </si>
  <si>
    <t>O95153</t>
  </si>
  <si>
    <t>Rbp</t>
  </si>
  <si>
    <t>FBgn0262483</t>
  </si>
  <si>
    <t>RUD3</t>
  </si>
  <si>
    <t>S000005742</t>
  </si>
  <si>
    <t>Neurodevelopmental_disorder, TSPOAP1-related_Dystonia, Intellectual_disability, Bardet-Biedl_syndrome, Inborn_genetic_diseases, Juvenile-onset_progressive_generalized_dystonia, Cerebellar_atrophy</t>
  </si>
  <si>
    <t>17:56378592-56406152</t>
  </si>
  <si>
    <t>ENST00000343736</t>
  </si>
  <si>
    <t>RIM-binding protein (Rbp) encodes an active zone protein involved in neuromuscular synaptic transmission and presynaptic active zone organization.</t>
  </si>
  <si>
    <t>The gene RIM-binding protein is referred to in FlyBase by the symbol Dmel\Rbp (CG43073, FBgn0262483). It is a protein_coding_gene from Dmel. It has 9 annotated transcripts and 9 polypeptides (all unique). Gene sequence location is 3R:15374635..15402543. Its molecular function is unknown. It is involved in the biological process described with: presynaptic active zone organization; cytoskeletal matrix organization at active zone; neuromuscular synaptic transmission. 32 alleles are reported. The phenotypes of these alleles manifest in: embryonic/larval neuromuscular junction; wing; wing vein; cytoskeleton of presynaptic active zone; synaptic vesicle. The phenotypic classes of alleles include: visible; some die during pupal stage; abnormal locomotor behavior; viable; abnormal neurophysiology; lethal - all die before end of pupal stage.</t>
  </si>
  <si>
    <t>TTI2</t>
  </si>
  <si>
    <t>TELO2 interacting protein 2</t>
  </si>
  <si>
    <t>C8orf41</t>
  </si>
  <si>
    <t>Q6NXR4</t>
  </si>
  <si>
    <t>Severe_intellectual_disability-short_stature-behavioral_abnormalities-facial_dysmorphism_syndrome, Microcephaly, Inborn_genetic_diseases</t>
  </si>
  <si>
    <t>8:33330904-33371119</t>
  </si>
  <si>
    <t>ENST00000431156</t>
  </si>
  <si>
    <t>3.6074e-07</t>
  </si>
  <si>
    <t>TTN</t>
  </si>
  <si>
    <t>titin</t>
  </si>
  <si>
    <t>CMD1G</t>
  </si>
  <si>
    <t>Q8WZ42</t>
  </si>
  <si>
    <t>bt</t>
  </si>
  <si>
    <t>FBgn0005666</t>
  </si>
  <si>
    <t>Left_ventricular_noncompaction_2, Limb-Girdle_Muscular_Dystrophy,_Recessive, Areflexia_of_lower_limbs, Restrictive_cardiomyopathy, Ventricular_tachycardia, Cardiac_arrest, Syncope, Heart_failure, Myopathy, Fatty_replacement_of_skeletal_muscle, Primary_dilated_cardiomyopathy, Family_history_of_cardiomyopathy, Hypertrophic_cardiomyopathy_9, Bilateral_talipes_equinovarus, Muscular_dystrophy, Tibial_muscular_dystrophy, Gait_disturbance, Premature_ventricular_contraction, Abnormality_of_the_immune_system, Abnormality_of_neuronal_migration, Failure_to_thrive, Left_ventricular_hypertrophy, Myopathy,_myofibrillar,_9,_with_early_respiratory_failure, Primary_familial_hypertrophic_cardiomyopathy, Supraventricular_tachycardia, See_cases, TTN-Related_Disorders, Inborn_genetic_diseases, Abnormality_of_eye_movement, Familial_dilated_cardiomyopathy_and_peripheral_neuropathy, Long_QT_syndrome, Ventricular_fibrillation, Dilated_Cardiomyopathy,_Dominant, Third_degree_atrioventricular_block, Thoracic_kyphoscoliosis, Congestive_heart_failure, EMG_abnormality, Minicore_myopathy, Generalized_hypotonia, Brugada_syndrome, Congenital_titinopathy, Hypotonia, Limb-girdle_muscular_dystrophy, TTN-related_myopathy, Generalized_muscle_weakness, Cardiovascular_phenotype, Restrictive_ventilatory_defect, Arrhythmogenic_right_ventricular_cardiomyopathy, SUDDEN_INFANT_DEATH_SYNDROME, Congenital_myopathy, Autosomal_recessive_limb-girdle_muscular_dystrophy_type_2J, Delayed_speech_and_language_development, Amyloidogenic_transthyretin_amyloidosis, Sudden_cardiac_arrest, Hypertrophic_cardiomyopathy, Atrial_fibrillation, Rare_genetic_intellectual_disability, X-linked_myopathy_with_postural_muscle_atrophy, Sudden_cardiac_death, Arrhythmogenic_right_ventricular_dysplasia_9, Dilated_cardiomyopathy_1S, Short_stature, Dilated_cardiomyopathy_1G, Delayed_gross_motor_development, Right_ventricular_cardiomyopathy, Abnormality_of_speech_or_vocalization, Tip-toe_gait, Late-onset_muscular_dystrophy, Cardiomyopathy, Systolic_heart_failure, Early-onset_myopathy_with_fatal_cardiomyopathy, Dilated_cardiomyopathy_1A, Spinal_rigidity</t>
  </si>
  <si>
    <t>2:179390716-179695529</t>
  </si>
  <si>
    <t>ENST00000589042</t>
  </si>
  <si>
    <t>2.5582e-96</t>
  </si>
  <si>
    <t>bent (bt) encodes the protein Projectin, a large protein associated with myosin thick filaments in insect muscles that contributes to the stiffness of flight muscle.</t>
  </si>
  <si>
    <t xml:space="preserve">The gene bent is referred to in FlyBase by the symbol Dmel\bt (CG32019, FBgn0005666). It is a protein_coding_gene from Dmel. It has 5 annotated transcripts and 5 polypeptides (all unique). Gene sequence location is 4:724400..776474. Its molecular function is described by: protein serine/threonine kinase activity; structural constituent of muscle; protein kinase activity; ATP binding. It is involved in the biological process described with 6 unique terms, many of which group under: cellular metabolic process; metabolic process; organic substance metabolic process; phosphorus metabolic process; protein modification process. 61 alleles are reported. The phenotypes of these alleles manifest in: wing; leg; Z disc; sarcomere. The phenotypic classes of alleles include: phenotype; lethal - all die before end of pupal stage; increased mortality during development; increased mortality. Summary of modENCODE Temporal Expression Profile:  Temporal profile ranges from a peak of high expression to a trough of extremely low expression.  Peak expression observed within 12-24 hour embryonic stages, during early larval stages, during late pupal stages, in adult male stages.  </t>
  </si>
  <si>
    <t>TUBGCP5</t>
  </si>
  <si>
    <t>tubulin gamma complex associated protein 5</t>
  </si>
  <si>
    <t>Q96RT8</t>
  </si>
  <si>
    <t>Grip128</t>
  </si>
  <si>
    <t>FBgn0026433</t>
  </si>
  <si>
    <t>Microcephaly, Inborn_genetic_diseases</t>
  </si>
  <si>
    <t>15:22833395-22873892</t>
  </si>
  <si>
    <t>ENST00000283645</t>
  </si>
  <si>
    <t>1.2275e-12</t>
  </si>
  <si>
    <t>Grip128 (Grip128) encodes a component of the Gamma-tubulin ring complex, which is a potent microtubule nucleator in eukaryotic cells essential for successful chromosome segregation and cell division.</t>
  </si>
  <si>
    <t xml:space="preserve">The gene Grip128 is referred to in FlyBase by the symbol Dmel\Grip128 (CG9201, FBgn0026433). It is a protein_coding_gene from Dmel. It has one annotated transcript and one polypeptide. Gene sequence location is X:15468281..15472119. Its molecular function is described by: microtubule minus-end binding; gamma-tubulin binding. It is involved in the biological process described with 8 unique terms, many of which group under: cellular component organization; cellular component assembly; meiotic cell cycle; protein-containing complex assembly; male meiosis cytokinesis. 6 alleles are reported. The phenotypes of these alleles manifest in: egg; spermatid; Nebenkern. The phenotypic classes of alleles include: viable; male sterile; abnormal meiotic cell cycle; female sterile. Summary of modENCODE Temporal Expression Profile:  Temporal profile ranges from a peak of high expression to a trough of low expression.  Peak expression observed within 00-06 hour embryonic stages.  </t>
  </si>
  <si>
    <t>UBE3A</t>
  </si>
  <si>
    <t>ubiquitin protein ligase E3A</t>
  </si>
  <si>
    <t>EPVE6AP|HPVE6A</t>
  </si>
  <si>
    <t>Q05086</t>
  </si>
  <si>
    <t>Ube3a</t>
  </si>
  <si>
    <t>FBgn0061469</t>
  </si>
  <si>
    <t>HUL4</t>
  </si>
  <si>
    <t>S000003797</t>
  </si>
  <si>
    <t>Angelman_syndrome, Intellectual_disability, See_cases, Autism, Inborn_genetic_diseases, Developmental_disorder</t>
  </si>
  <si>
    <t>15:25582381-25684128</t>
  </si>
  <si>
    <t>ENST00000397954</t>
  </si>
  <si>
    <t>Ubiquitin protein ligase E3A (Ube3a) encodes the founding member of the HECT-type ubiquitin E3 ligase family of enzymes. It is involved in the final step of conjugation of ubiquitin to its target substrates. It regulates protein degradation by targeting modified proteins to the proteasome or by regulating the proteasome activity through ubiquitination of its subunits, which in turn affects many aspects of neuronal function, such as synaptic plasticity, long-term memory or dendritic development.</t>
  </si>
  <si>
    <t xml:space="preserve">The gene Ubiquitin protein ligase E3A is referred to in FlyBase by the symbol Dmel\Ube3a (CG6190, FBgn0061469). It is a protein_coding_gene from Dmel. It has one annotated transcript and one polypeptide. Gene sequence location is 3L:11206422..11210583. Its molecular function is described by: ubiquitin protein ligase activity. It is involved in the biological process described with 10 unique terms, many of which group under: cell development; circadian rhythm; cell part morphogenesis; locomotion; cellular protein modification process. 44 alleles are reported. The phenotypes of these alleles manifest in: cell junction; eo-type sensillum; intracellular membrane-bounded organelle; visual system neuron; bouton. The phenotypic classes of alleles include: abnormal behavior; abnormal locomotor behavior; abnormal neuroanatomy; phenotype. Summary of modENCODE Temporal Expression Profile:  Temporal profile ranges from a peak of high expression to a trough of moderate expression.  Peak expression observed during early pupal stages.  </t>
  </si>
  <si>
    <t>UBE3C</t>
  </si>
  <si>
    <t>ubiquitin protein ligase E3C</t>
  </si>
  <si>
    <t>Q15386</t>
  </si>
  <si>
    <t>CG3356</t>
  </si>
  <si>
    <t>FBgn0034989</t>
  </si>
  <si>
    <t>HUL5</t>
  </si>
  <si>
    <t>S000003109</t>
  </si>
  <si>
    <t>7:156931607-157062066</t>
  </si>
  <si>
    <t>ENST00000348165</t>
  </si>
  <si>
    <t xml:space="preserve">This gene is referred to in FlyBase by the symbol Dmel\CG3356 (FBgn0034989). It is a protein_coding_gene from Dmel. It has one annotated transcript and one polypeptide. Gene sequence location is 2R:24197824..24202187. Its molecular function is described by: ubiquitin-protein transferase activity; ubiquitin conjugating enzyme binding; ubiquitin protein ligase activity. It is involved in the biological process described with: ubiquitin-dependent protein catabolic process; protein polyubiquitination. 4 alleles are reported. No phenotypic data is available. The phenotypic class of alleles includes: viable. Summary of modENCODE Temporal Expression Profile:  Temporal profile ranges from a peak of moderately high expression to a trough of moderate expression.  Peak expression observed within 00-12 hour embryonic stages, during late larval stages, at stages throughout the pupal period, in stages of adults of both sexes.  </t>
  </si>
  <si>
    <t>UBN2</t>
  </si>
  <si>
    <t>ubinuclein 2</t>
  </si>
  <si>
    <t>Q6ZU65</t>
  </si>
  <si>
    <t>yem</t>
  </si>
  <si>
    <t>FBgn0005596</t>
  </si>
  <si>
    <t>HPC2</t>
  </si>
  <si>
    <t>S000000419</t>
  </si>
  <si>
    <t>UBN2_associated_Autism_susceptibility, Inborn_genetic_diseases</t>
  </si>
  <si>
    <t>7:138915102-138992982</t>
  </si>
  <si>
    <t>ENST00000473989</t>
  </si>
  <si>
    <t>yemanuclein (yem) is a maternally expressed gene essential in the oocyte for meiosis and in the zygote for male pronucleus chromatin assembly. yem encodes a chaperone of H3.3 histone variant in partnership with the protein encoded by Hira. It also interacts with components of the Cohesin and the synaptonemal complexes.</t>
  </si>
  <si>
    <t xml:space="preserve">The gene yemanuclein is referred to in FlyBase by the symbol Dmel\yem (CG14513, FBgn0005596). It is a protein_coding_gene from Dmel. It has 2 annotated transcripts and 2 polypeptides (all unique). Gene sequence location is 3R:29118330..29122879. Its molecular function is described by: DNA binding. It is involved in the biological process described with: female meiotic nuclear division; DNA replication-independent chromatin assembly; fertilization, exchange of chromosomal proteins. 15 alleles are reported. The phenotype of these alleles manifest in: male pronucleus. The phenotypic classes of alleles include: some die during embryonic stage; viable; female sterile; lethal - all die during embryonic stage. Summary of modENCODE Temporal Expression Profile:  Temporal profile ranges from a peak of high expression to a trough of low expression.  Peak expression observed within 00-06 hour embryonic stages.  </t>
  </si>
  <si>
    <t>UBR5</t>
  </si>
  <si>
    <t>ubiquitin protein ligase E3 component n-recognin 5</t>
  </si>
  <si>
    <t>EDD1</t>
  </si>
  <si>
    <t>O95071</t>
  </si>
  <si>
    <t>hyd</t>
  </si>
  <si>
    <t>FBgn0002431</t>
  </si>
  <si>
    <t>UBR5-related_diseases, Inborn_genetic_diseases</t>
  </si>
  <si>
    <t>8:103265240-103425069</t>
  </si>
  <si>
    <t>ENST00000520539</t>
  </si>
  <si>
    <t>hyperplastic discs (hyd) encodes a ubiquitin ligase that is required for Wg signal response in wing discs. It catalyzes the ubiquitylation of the transcriptional co-repressor encoded by gro, which in turn enables the transcription of Wnt targets.</t>
  </si>
  <si>
    <t xml:space="preserve">The gene hyperplastic discs is referred to in FlyBase by the symbol Dmel\hyd (CG9484, FBgn0002431). It is a protein_coding_gene from Dmel. It has 2 annotated transcripts and 2 polypeptides (all unique). Gene sequence location is 3R:9714623..9725615. Its molecular function is described by: ubiquitin binding; ubiquitin protein ligase activity; zinc ion binding; RNA binding; ubiquitin-ubiquitin ligase activity. It is involved in the biological process described with 14 unique terms, many of which group under: response to stress; epithelial tube morphogenesis; positive regulation of Wnt signaling pathway; cell differentiation; reproductive structure development. 45 alleles are reported. The phenotypes of these alleles manifest in: larval tagma; ovary; prothoracic leg; segmental subdivision of integument; external compound sense organ. The phenotypic classes of alleles include: phenotype; lethal - all die before end of pupal stage; increased mortality during development; increased mortality. Summary of modENCODE Temporal Expression Profile:  Temporal profile ranges from a peak of high expression to a trough of moderate expression.  Peak expression observed within 00-06 hour embryonic stages.  </t>
  </si>
  <si>
    <t>UIMC1</t>
  </si>
  <si>
    <t>ubiquitin interaction motif containing 1</t>
  </si>
  <si>
    <t>Q96RL1</t>
  </si>
  <si>
    <t>5:176332006-176449634</t>
  </si>
  <si>
    <t>ENST00000377227</t>
  </si>
  <si>
    <t>8.2815e-07</t>
  </si>
  <si>
    <t>UNC13A</t>
  </si>
  <si>
    <t>unc-13 homolog A</t>
  </si>
  <si>
    <t>Q9UPW8</t>
  </si>
  <si>
    <t>unc-13</t>
  </si>
  <si>
    <t>FBgn0025726</t>
  </si>
  <si>
    <t>YOR296W</t>
  </si>
  <si>
    <t>S000005822</t>
  </si>
  <si>
    <t>Delayed_speech_and_language_development, Cerebellar_ataxia, Neurodevelopmental_disorder, Tremor, UNC13A-related_Neurodevelopmental_and_Movement_disorder, Inborn_genetic_diseases, Amyotrophic_lateral_sclerosis_type_1, Febrile_seizure_(within_the_age_range_of_3_months_to_6_years), UNC13A-associated_disorder, Developmental_regression</t>
  </si>
  <si>
    <t>19:17712137-17799401</t>
  </si>
  <si>
    <t>ENST00000519716</t>
  </si>
  <si>
    <t>unc-13 (unc-13) encodes a protein involved in synaptic vesicle exocytosis.</t>
  </si>
  <si>
    <t xml:space="preserve">The gene unc-13 is referred to in FlyBase by the symbol Dmel\unc-13 (CG2999, FBgn0025726). It is a protein_coding_gene from Dmel. It has 7 annotated transcripts and 7 polypeptides (6 unique). Gene sequence location is 4:867824..912331. Its molecular function is described by: syntaxin-1 binding; calmodulin binding; diacylglycerol binding; calcium ion binding; phospholipid binding. It is involved in the biological process described with 12 unique terms, many of which group under: synapse organization; developmental process; cell junction organization; dense core granule priming; intracellular signal transduction. 38 alleles are reported. The phenotypes of these alleles manifest in: material anatomical entity; external sensory organ; cell junction; sense organ; secretory vesicle. The phenotypic classes of alleles include: lethal; abnormal feeding behavior; abnormal neurophysiology; phenotype. Summary of modENCODE Temporal Expression Profile:  Temporal profile ranges from a peak of moderately high expression to a trough of low expression.  Peak expression observed at stages throughout the pupal period.  </t>
  </si>
  <si>
    <t>UNC5D</t>
  </si>
  <si>
    <t>unc-5 netrin receptor D</t>
  </si>
  <si>
    <t>Q6UXZ4</t>
  </si>
  <si>
    <t>unc-5</t>
  </si>
  <si>
    <t>FBgn0034013</t>
  </si>
  <si>
    <t>8:35092975-35654068</t>
  </si>
  <si>
    <t>ENST00000404895</t>
  </si>
  <si>
    <t>unc-5 (unc-5) encodes a netrin receptor involved in motor axon guidance and glial migration as well as netrin-mediated repulsion during salivary gland migration.</t>
  </si>
  <si>
    <t xml:space="preserve">The gene unc-5 is referred to in FlyBase by the symbol Dmel\unc-5 (CG8166, FBgn0034013). It is a protein_coding_gene from Dmel. It has 2 annotated transcripts and 2 polypeptides (1 unique). Gene sequence location is 2R:15340472..15368300. Its molecular function is described by: netrin receptor activity involved in chemorepulsion; netrin receptor activity. It is involved in the biological process described with 6 unique terms, many of which group under: regulation of biological process; cell communication; animal organ formation; localization; signal transduction. 29 alleles are reported. The phenotypes of these alleles manifest in: cell projection; primordium; lamellipodium; interneuron; actin-based cell projection. The phenotypic classes of alleles include: increased mortality; phenotype; increased mortality during development; some die during pupal stage. Summary of modENCODE Temporal Expression Profile:  Temporal profile ranges from a peak of high expression to a trough of very low expression.  Peak expression observed within 06-12 hour embryonic stages.  </t>
  </si>
  <si>
    <t>UNC79</t>
  </si>
  <si>
    <t>unc-79 homolog, NALCN channel complex subunit</t>
  </si>
  <si>
    <t>KIAA1409</t>
  </si>
  <si>
    <t>Q9P2D8</t>
  </si>
  <si>
    <t>unc79</t>
  </si>
  <si>
    <t>FBgn0038693</t>
  </si>
  <si>
    <t>14:93799565-94174222</t>
  </si>
  <si>
    <t>ENST00000256339</t>
  </si>
  <si>
    <t>uncoordinated 79 (unc79) encodes a protein involved in circadian locomotor rhythms.</t>
  </si>
  <si>
    <t xml:space="preserve">The gene uncoordinated 79 is referred to in FlyBase by the symbol Dmel\unc79 (CG5237, FBgn0038693). It is a protein_coding_gene from Dmel. It has 5 annotated transcripts and 5 polypeptides (all unique). Gene sequence location is 3R:19230764..19246130. Its molecular function is described by: . It is involved in the biological process described with: locomotor rhythm; response to anesthetic. 14 alleles are reported. The phenotype of these alleles manifest in: adult abdomen. The phenotypic classes of alleles include: abnormal locomotor behavior; viable; fertile; abnormal circadian behavior; chemical sensitive. Summary of modENCODE Temporal Expression Profile:  Temporal profile ranges from a peak of moderate expression to a trough of extremely low expression.  Peak expression observed within 12-24 hour embryonic stages, during early larval stages, at stages throughout the pupal period, in adult male stages.  </t>
  </si>
  <si>
    <t>UNC80</t>
  </si>
  <si>
    <t>unc-80 homolog, NALCN channel complex subunit</t>
  </si>
  <si>
    <t>C2orf21</t>
  </si>
  <si>
    <t>Q8N2C7</t>
  </si>
  <si>
    <t>unc80</t>
  </si>
  <si>
    <t>FBgn0039536</t>
  </si>
  <si>
    <t>Neurodevelopmental_delay, Encephalopathy, Intellectual_disability, See_cases, Hypotonia,_infantile,_with_psychomotor_retardation_and_characteristic_facies_2, UNC80-Related_Disorder, Inborn_genetic_diseases, Global_developmental_delay</t>
  </si>
  <si>
    <t>2:210636717-210864024</t>
  </si>
  <si>
    <t>ENST00000439458</t>
  </si>
  <si>
    <t xml:space="preserve">The gene uncoordinated 80 is referred to in FlyBase by the symbol Dmel\unc80 (CG18437, FBgn0039536). It is a protein_coding_gene from Dmel. It has 5 annotated transcripts and 5 polypeptides (all unique). Gene sequence location is 3R:27662439..27677099. Its molecular function is described by: cation channel activity. It is involved in the biological process described with: cation homeostasis; locomotor rhythm. 10 alleles are reported. No phenotypic data is available. The phenotypic classes of alleles include: viable; abnormal circadian behavior. Summary of modENCODE Temporal Expression Profile:  Temporal profile ranges from a peak of moderate expression to a trough of extremely low expression.  Peak expression observed within 12-24 hour embryonic stages, during early larval stages, during late pupal stages, in adult male stages.  </t>
  </si>
  <si>
    <t>UPF2</t>
  </si>
  <si>
    <t>UPF2 regulator of nonsense mediated mRNA decay</t>
  </si>
  <si>
    <t>Q9HAU5</t>
  </si>
  <si>
    <t>Upf2</t>
  </si>
  <si>
    <t>FBgn0029992</t>
  </si>
  <si>
    <t>NMD2</t>
  </si>
  <si>
    <t>S000001119</t>
  </si>
  <si>
    <t>10:11962021-12085169</t>
  </si>
  <si>
    <t>ENST00000356352</t>
  </si>
  <si>
    <t>Upf2 (Upf2) encodes a protein required for nonsense-mediated mRNA decay (NMD). It interacts directly with the product of Upf1 to identify and degrade NMD-substrate mRNAs, including mRNAs containing premature termination codons and a number of normal endogenous mRNAs.</t>
  </si>
  <si>
    <t xml:space="preserve">The gene Upf2 is referred to in FlyBase by the symbol Dmel\Upf2 (CG2253, FBgn0029992). It is a protein_coding_gene from Dmel. It has one annotated transcript and one polypeptide. Gene sequence location is X:8070244..8075466. Its molecular function is described by: RNA binding. It is involved in the biological process described with: nuclear-transcribed mRNA catabolic process, nonsense-mediated decay; synapse organization; neuromuscular synaptic transmission. 29 alleles are reported. The phenotypes of these alleles manifest in: eye; dorsal appendage; follicle cell; adult tracheal system. The phenotypic classes of alleles include: increased mortality; increased mortality during development; some die during larval stage; phenotype. Summary of modENCODE Temporal Expression Profile:  Temporal profile ranges from a peak of moderately high expression to a trough of moderate expression.  Peak expression observed within 00-12 hour embryonic stages.  </t>
  </si>
  <si>
    <t>UPF3B</t>
  </si>
  <si>
    <t>UPF3B regulator of nonsense mediated mRNA decay</t>
  </si>
  <si>
    <t>MRX62|UPF3BP1|UPF3BP2|UPF3BP3</t>
  </si>
  <si>
    <t>Q9BZI7</t>
  </si>
  <si>
    <t>Upf3</t>
  </si>
  <si>
    <t>FBgn0034923</t>
  </si>
  <si>
    <t>UPF3</t>
  </si>
  <si>
    <t>S000003304</t>
  </si>
  <si>
    <t>Microcephaly, Cataract, Intellectual_disability, Syndromic_X-linked_intellectual_disability_14, Inborn_genetic_diseases, Severe_global_developmental_delay</t>
  </si>
  <si>
    <t>X:118967985-118986961</t>
  </si>
  <si>
    <t>ENST00000276201</t>
  </si>
  <si>
    <t>Upf3 (Upf3) encodes a protein that regulates targets of the nonsense-mediated mRNA decay pathway. This pathway participates in homeostatic gene expression regulation and plays a quality control role in the elimination of mRNAs with premature termination codons. The product of Upf3 is involved in cell cycle progression and general developmental rate.</t>
  </si>
  <si>
    <t xml:space="preserve">The gene Upf3 is referred to in FlyBase by the symbol Dmel\Upf3 (CG11184, FBgn0034923). It is a protein_coding_gene from Dmel. It has 2 annotated transcripts and 2 polypeptides (1 unique). Gene sequence location is 2R:23893066..23894987. Its molecular function is described by: mRNA binding. It is involved in the biological process described with: positive regulation of translation; nuclear-transcribed mRNA catabolic process, nonsense-mediated decay. 9 alleles are reported. The phenotypes of these alleles manifest in: trichogen cell; mesothoracic tergum. The phenotypic classes of alleles include: partially lethal - majority die; fertile; visible; some die during pupal stage; viable. Summary of modENCODE Temporal Expression Profile:  Temporal profile ranges from a peak of moderately high expression to a trough of moderate expression.  Peak expression observed within 00-12 hour embryonic stages.  </t>
  </si>
  <si>
    <t>USH2A</t>
  </si>
  <si>
    <t>usherin</t>
  </si>
  <si>
    <t>USH2</t>
  </si>
  <si>
    <t>O75445</t>
  </si>
  <si>
    <t>High_palate, Retinitis_pigmentosa, USH2A-Related_Disorders, Congenital_sensorineural_hearing_impairment, Chronic_pain, Retinal_degeneration, Leber_congenital_amaurosis, Familial_aplasia_of_the_vermis, Usher_syndrome_type_2, Usher_syndrome_type_2A, Retinal_dystrophy, Motor_delay, Amblyopia, Cone-rod_dystrophy_3, Abnormality_of_the_upper_limb, Congenital_cerebellar_hypoplasia, Cerebellar_hemisphere_hypoplasia, Retinitis_pigmentosa-deafness_syndrome, Rare_genetic_deafness, See_cases, Retinitis_pigmentosa_39, Sensorineural_hearing_loss_disorder, Inborn_genetic_diseases, Nonsyndromic_genetic_hearing_loss, Progressive_cone_dystrophy_(without_rod_involvement), Multiple_joint_contractures, Dislocated_radial_head, Childhood_onset_hearing_loss, Bardet-Biedl_syndrome, Abnormal_autonomic_nervous_system_physiology, Abnormal_upper_limb_bone_morphology, Ear_malformation, Hearing_impairment, Congenital_stationary_night_blindness, Autosomal_recessive_retinitis_pigmentosa, Cone-rod_dystrophy, Delayed_speech_and_language_development, Abnormality_of_upper_limb_joint, Short_stature, Cognitive_impairment, Retinitis_Pigmentosa,_Recessive, Distal_arthrogryposis, Usher_syndrome_type_1, Anxiety, Hypoplasia_of_the_brainstem, Usher_syndrome, Brisk_reflexes</t>
  </si>
  <si>
    <t>1:215796236-216596738</t>
  </si>
  <si>
    <t>ENST00000307340</t>
  </si>
  <si>
    <t>1.5692e-94</t>
  </si>
  <si>
    <t>USP15</t>
  </si>
  <si>
    <t>ubiquitin specific peptidase 15</t>
  </si>
  <si>
    <t>Q9Y4E8</t>
  </si>
  <si>
    <t>Usp15-31</t>
  </si>
  <si>
    <t>FBgn0050421</t>
  </si>
  <si>
    <t>UBP12</t>
  </si>
  <si>
    <t>S000003733</t>
  </si>
  <si>
    <t>12:62654119-62811211</t>
  </si>
  <si>
    <t>ENST00000280377</t>
  </si>
  <si>
    <t>Ubiquitin specific protease 15/31 (Usp15-31) encodes a ubiquitin C-terminal hydrolase that is involved in the positive regulation of the apoptosome components encoded by Dark and Dronc.</t>
  </si>
  <si>
    <t xml:space="preserve">The gene Ubiquitin specific protease 15/31 is referred to in FlyBase by the symbol Dmel\Usp15-31 (CG30421, FBgn0050421). It is a protein_coding_gene from Dmel. It has 3 annotated transcripts and 3 polypeptides (2 unique). Gene sequence location is 2R:24743749..24756976. Its molecular function is described by: thiol-dependent deubiquitinase. It is involved in the biological process described with: protein deubiquitination; ubiquitin-dependent protein catabolic process. 9 alleles are reported. No phenotypic data is available. The phenotypic classes of alleles include: viable; abnormal locomotor behavior; lethal; fertile. Summary of modENCODE Temporal Expression Profile:  Temporal profile ranges from a peak of moderately high expression to a trough of low expression.  Peak expression observed within 00-06 hour embryonic stages, in adult female stages.  </t>
  </si>
  <si>
    <t>USP30</t>
  </si>
  <si>
    <t>ubiquitin specific peptidase 30</t>
  </si>
  <si>
    <t>Q70CQ3</t>
  </si>
  <si>
    <t>Usp30</t>
  </si>
  <si>
    <t>FBgn0029819</t>
  </si>
  <si>
    <t>UBP1</t>
  </si>
  <si>
    <t>S000002280</t>
  </si>
  <si>
    <t>12:109460894-109525831</t>
  </si>
  <si>
    <t>ENST00000257548</t>
  </si>
  <si>
    <t>8.2501e-05</t>
  </si>
  <si>
    <t xml:space="preserve">The gene Ubiquitin specific protease 30 is referred to in FlyBase by the symbol Dmel\Usp30 (CG3016, FBgn0029819). It is a protein_coding_gene from Dmel. It has 2 annotated transcripts and 2 polypeptides (1 unique). Gene sequence location is X:5877000..5879787. Its molecular function is described by: thiol-dependent deubiquitinase; cysteine-type endopeptidase activity. It is involved in the biological process described with: response to paraquat; ubiquitin-dependent protein catabolic process; protein K6-linked deubiquitination; protein deubiquitination; protein K11-linked deubiquitination. 13 alleles are reported. No phenotypic data is available. The phenotypic classes of alleles include: abnormal oxidative stress response; short lived; chemical resistant; viable; abnormal locomotor behavior. Summary of modENCODE Temporal Expression Profile:  Temporal profile ranges from a peak of moderately high expression to a trough of moderate expression.  Peak expression observed within 00-06 hour embryonic stages, at stages throughout the pupal period, in stages of adults of both sexes.  </t>
  </si>
  <si>
    <t>USP45</t>
  </si>
  <si>
    <t>ubiquitin specific peptidase 45</t>
  </si>
  <si>
    <t>Q70EL2</t>
  </si>
  <si>
    <t>Usp16-45</t>
  </si>
  <si>
    <t>FBgn0029763</t>
  </si>
  <si>
    <t>Leber_congenital_amaurosis_19, Inborn_genetic_diseases</t>
  </si>
  <si>
    <t>6:99880190-99969604</t>
  </si>
  <si>
    <t>ENST00000327681</t>
  </si>
  <si>
    <t>1.363e-17</t>
  </si>
  <si>
    <t xml:space="preserve">The gene Ubiquitin specific protease 16/45 is referred to in FlyBase by the symbol Dmel\Usp16-45 (CG4165, FBgn0029763). It is a protein_coding_gene from Dmel. It has 5 annotated transcripts and 5 polypeptides (1 unique). Gene sequence location is X:5421533..5427219. Its molecular function is described by: zinc ion binding; cysteine-type endopeptidase activity; thiol-dependent deubiquitinase. It is involved in the biological process described with: protein deubiquitination; ubiquitin-dependent protein catabolic process. 10 alleles are reported. The phenotypes of these alleles manifest in: mesothoracic tergum; trichogen cell. The phenotypic classes of alleles include: partially lethal - majority die; short lived; visible; abnormal locomotor behavior; viable; some die during pupal stage. Summary of modENCODE Temporal Expression Profile:  Temporal profile ranges from a peak of high expression to a trough of moderate expression.  Peak expression observed within 00-12 hour embryonic stages, in adult female stages.  </t>
  </si>
  <si>
    <t>USP7</t>
  </si>
  <si>
    <t>ubiquitin specific peptidase 7</t>
  </si>
  <si>
    <t>HAUSP</t>
  </si>
  <si>
    <t>Q93009</t>
  </si>
  <si>
    <t>Usp7</t>
  </si>
  <si>
    <t>FBgn0030366</t>
  </si>
  <si>
    <t>UBP15</t>
  </si>
  <si>
    <t>S000004920</t>
  </si>
  <si>
    <t>Generalized_hypotonia, USP7-related_neurodevelopmental_disorder, Delayed_eruption_of_primary_teeth, Central_hypotonia, Inborn_genetic_diseases, Hao-Fountain_syndrome, Complete_duplication_of_proximal_phalanx_of_the_thumb, Macrocephaly, Moderate_global_developmental_delay</t>
  </si>
  <si>
    <t>16:8985951-9058371</t>
  </si>
  <si>
    <t>ENST00000344836</t>
  </si>
  <si>
    <t xml:space="preserve">The gene Ubiquitin-specific protease 7 is referred to in FlyBase by the symbol Dmel\Usp7 (CG1490, FBgn0030366). It is a protein_coding_gene from Dmel. It has 2 annotated transcripts and 2 polypeptides (all unique). Gene sequence location is X:12022837..12029032. Its molecular function is described by: cysteine-type endopeptidase activity; thiol-dependent deubiquitinase. It is involved in the biological process described with 7 unique terms, many of which group under: cell communication; cellular metabolic process; signal transduction; macromolecule metabolic process; cellular macromolecule metabolic process. 17 alleles are reported. The phenotypes of these alleles manifest in: scutellar bristle; mesothoracic tergum; wing. The phenotypic classes of alleles include: increased mortality during development; visible; phenotype; increased mortality. Summary of modENCODE Temporal Expression Profile:  Temporal profile ranges from a peak of high expression to a trough of moderate expression.  Peak expression observed within 00-06 hour embryonic stages, in adult female stages.  </t>
  </si>
  <si>
    <t>USP9X</t>
  </si>
  <si>
    <t>ubiquitin specific peptidase 9 X-linked</t>
  </si>
  <si>
    <t>Q93008</t>
  </si>
  <si>
    <t>faf</t>
  </si>
  <si>
    <t>FBgn0005632</t>
  </si>
  <si>
    <t>UBP2</t>
  </si>
  <si>
    <t>S000005650</t>
  </si>
  <si>
    <t>Developmental_delay, Neurodevelopmental_disorder, Neurodevelopmental_delay, Intellectual_disability, Intellectual_disability,_X-linked_99,_syndromic,_female-restricted, Intellectual_disability,_X-linked_101, See_cases, Seizure, Inborn_genetic_diseases, Intellectual_disability,_X-linked_99, Developmental_disorder, USP9X-related_neurodevelopmental_disorder</t>
  </si>
  <si>
    <t>X:40944888-41095832</t>
  </si>
  <si>
    <t>ENST00000324545</t>
  </si>
  <si>
    <t xml:space="preserve">The gene fat facets is referred to in FlyBase by the symbol Dmel\faf (CG1945, FBgn0005632). It is a protein_coding_gene from Dmel. It has 7 annotated transcripts and 7 polypeptides (4 unique). Gene sequence location is 3R:31777020..31790681. Its molecular function is described by: protein binding; thiol-dependent deubiquitinase; cysteine-type endopeptidase activity. It is involved in the biological process described with 10 unique terms, many of which group under: cellular metabolic process; cell motility; cell migration; metabolic process; regulation of immune response. 68 alleles are reported. The phenotypes of these alleles manifest in: synapse; cell junction; embryo; larval intersegmental nerve; segmental subdivision of organ system. The phenotypic classes of alleles include: increased mortality; phenotype; abnormal neurophysiology; increased mortality during development. Summary of modENCODE Temporal Expression Profile:  Temporal profile ranges from a peak of high expression to a trough of moderate expression.  Peak expression observed within 00-06 hour embryonic stages.  </t>
  </si>
  <si>
    <t>USP9Y</t>
  </si>
  <si>
    <t>ubiquitin specific peptidase 9 Y-linked</t>
  </si>
  <si>
    <t>O00507</t>
  </si>
  <si>
    <t>Spermatogenic_failure,_Y-linked,_2</t>
  </si>
  <si>
    <t>Y:14813160-14972764</t>
  </si>
  <si>
    <t>ENST00000338981</t>
  </si>
  <si>
    <t>5.7399e-05</t>
  </si>
  <si>
    <t>VAMP2</t>
  </si>
  <si>
    <t>vesicle associated membrane protein 2</t>
  </si>
  <si>
    <t>SYB2</t>
  </si>
  <si>
    <t>P63027</t>
  </si>
  <si>
    <t>nSyb</t>
  </si>
  <si>
    <t>FBgn0013342</t>
  </si>
  <si>
    <t>SNC1</t>
  </si>
  <si>
    <t>S000000028</t>
  </si>
  <si>
    <t>Neurodevelopmental_disorder_with_hypotonia_and_autistic_features_with_or_without_hyperkinetic_movements, Inborn_genetic_diseases</t>
  </si>
  <si>
    <t>17:8062467-8066864</t>
  </si>
  <si>
    <t>ENST00000316509</t>
  </si>
  <si>
    <t>neuronal Synaptobrevin (nSyb) encodes a SNAP receptor involved in vesicle fusion.</t>
  </si>
  <si>
    <t xml:space="preserve">The gene neuronal Synaptobrevin is referred to in FlyBase by the symbol Dmel\nSyb (CG17248, FBgn0013342). It is a protein_coding_gene from Dmel. It has 8 annotated transcripts and 8 polypeptides (5 unique). Gene sequence location is 3L:1630348..1637752. Its molecular function is described by: syntaxin binding; SNARE binding; SNAP receptor activity. It is involved in the biological process described with: vesicle-mediated transport; synaptic vesicle docking; neurotransmitter secretion; vesicle fusion. 55 alleles are reported. The phenotypes of these alleles manifest in: neuromuscular junction; synaptic vesicle. The phenotypic classes of alleles include: lethal; viable; phenotype; abnormal behavior. Summary of modENCODE Temporal Expression Profile:  Temporal profile ranges from a peak of high expression to a trough of very low expression.  Peak expression observed within 12-24 hour embryonic stages, during early larval stages, during late pupal stages, in adult male stages.  </t>
  </si>
  <si>
    <t>VEZF1</t>
  </si>
  <si>
    <t>vascular endothelial zinc finger 1</t>
  </si>
  <si>
    <t>ZNF161</t>
  </si>
  <si>
    <t>Q14119</t>
  </si>
  <si>
    <t>CG2202</t>
  </si>
  <si>
    <t>FBgn0030240</t>
  </si>
  <si>
    <t>17:56048910-56065620</t>
  </si>
  <si>
    <t>ENST00000581208</t>
  </si>
  <si>
    <t xml:space="preserve">This gene is referred to in FlyBase by the symbol Dmel\CG2202 (FBgn0030240). It is a protein_coding_gene from Dmel. It has one annotated transcript and one polypeptide. Gene sequence location is X:10848757..10852327. Its molecular function is described by: transcription cis-regulatory region binding; zinc ion binding; DNA-binding transcription factor activity, RNA polymerase II-specific; RNA polymerase II cis-regulatory region sequence-specific DNA binding; DNA-binding transcription factor activity. It is involved in the biological process described with: regulation of transcription, DNA-templated. 7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hour embryonic stages, in adult female stages.  </t>
  </si>
  <si>
    <t>VIL1</t>
  </si>
  <si>
    <t>villin 1</t>
  </si>
  <si>
    <t>VIL</t>
  </si>
  <si>
    <t>P09327</t>
  </si>
  <si>
    <t>Gel</t>
  </si>
  <si>
    <t>FBgn0010225</t>
  </si>
  <si>
    <t>2:219283815-219318018</t>
  </si>
  <si>
    <t>ENST00000248444</t>
  </si>
  <si>
    <t>2.6433e-14</t>
  </si>
  <si>
    <t xml:space="preserve">The gene Gelsolin is referred to in FlyBase by the symbol Dmel\Gel (CG1106, FBgn0010225). It is a protein_coding_gene from Dmel. It has 7 annotated transcripts and 7 polypeptides (3 unique). Gene sequence location is 3R:4235217..4241057. Its molecular function is described by: phosphatidylinositol-4,5-bisphosphate binding; protein binding; actin filament binding. It is involved in the biological process described with: barbed-end actin filament capping; actin filament severing; actin filament polymerization; actin polymerization or depolymerization. 9 alleles are reported. The phenotypes of these alleles manifest in: adult pars intercerebralis; terminal bouton; adult brain; mitochondrion. The phenotypic classes of alleles include: viable; some die during pupal stage; abnormal size; partially lethal; partially lethal - majority die. Summary of modENCODE Temporal Expression Profile:  Temporal profile ranges from a peak of very high expression to a trough of low expression.  Peak expression observed at stages throughout the larval period, during early pupal stages.  </t>
  </si>
  <si>
    <t>VPS13B</t>
  </si>
  <si>
    <t>vacuolar protein sorting 13 homolog B</t>
  </si>
  <si>
    <t>CHS1|COH1</t>
  </si>
  <si>
    <t>Q7Z7G8</t>
  </si>
  <si>
    <t>Vps13B</t>
  </si>
  <si>
    <t>FBgn0039727</t>
  </si>
  <si>
    <t>VPS13</t>
  </si>
  <si>
    <t>S000003963</t>
  </si>
  <si>
    <t>Abnormality_of_brain_morphology, Retinitis_pigmentosa, Microcephaly, Intellectual_disability, Pituitary_stalk_interruption_syndrome, Cohen_syndrome, Abnormality_of_the_eye, Inborn_genetic_diseases, Neutropenia,_severe_congenital,_1,_autosomal_dominant</t>
  </si>
  <si>
    <t>8:100025494-100889808</t>
  </si>
  <si>
    <t>ENST00000358544</t>
  </si>
  <si>
    <t>2.5029e-45</t>
  </si>
  <si>
    <t xml:space="preserve">The gene Vacuolar protein sorting 13B is referred to in FlyBase by the symbol Dmel\Vps13B (CG15523, FBgn0039727). It is a protein_coding_gene from Dmel. It has 2 annotated transcripts and 2 polypeptides (all unique). Gene sequence location is 3R:29935978..29948207. Its molecular function is described by: . It is involved in the biological process described with: mitochondrion organization; protein retention in Golgi apparatus; protein targeting to vacuole. 8 alleles are reported. The phenotype of these alleles manifest in: midgut. The phenotypic class of alleles includes: viable. Summary of modENCODE Temporal Expression Profile:  Temporal profile ranges from a peak of moderately high expression to a trough of very low expression.  Peak expression observed in adult male stages.  </t>
  </si>
  <si>
    <t>VSIG4</t>
  </si>
  <si>
    <t>V-set and immunoglobulin domain containing 4</t>
  </si>
  <si>
    <t>Q9Y279</t>
  </si>
  <si>
    <t>X:65241580-65259967</t>
  </si>
  <si>
    <t>ENST00000374737</t>
  </si>
  <si>
    <t>1.4953e-09</t>
  </si>
  <si>
    <t>VWA7</t>
  </si>
  <si>
    <t>von Willebrand factor A domain containing 7</t>
  </si>
  <si>
    <t>C6orf27</t>
  </si>
  <si>
    <t>Q9Y334</t>
  </si>
  <si>
    <t>CG43394</t>
  </si>
  <si>
    <t>FBgn0263256</t>
  </si>
  <si>
    <t>6:31733367-31745108</t>
  </si>
  <si>
    <t>ENST00000375688</t>
  </si>
  <si>
    <t>2.3119e-11</t>
  </si>
  <si>
    <t>This gene is referred to in FlyBase by the symbol Dmel\CG43394 (FBgn0263256). It is a protein_coding_gene from Dmel. It has 5 annotated transcripts and 5 polypeptides (3 unique). Gene sequence location is 2L:8145758..8158786. Its molecular function is described by: . It is involved in the biological process described with: . 11 alleles are reported. No phenotypic data is available. The phenotypic class of alleles includes: viable.</t>
  </si>
  <si>
    <t>WAC</t>
  </si>
  <si>
    <t>WW domain containing adaptor with coiled-coil</t>
  </si>
  <si>
    <t>Q9BTA9</t>
  </si>
  <si>
    <t>wcy</t>
  </si>
  <si>
    <t>FBgn0030812</t>
  </si>
  <si>
    <t>URN1</t>
  </si>
  <si>
    <t>S000006356</t>
  </si>
  <si>
    <t>See_cases, Inborn_genetic_diseases, DeSanto-Shinawi_syndrome_due_to_WAC_point_mutation</t>
  </si>
  <si>
    <t>10:28821422-28912041</t>
  </si>
  <si>
    <t>ENST00000354911</t>
  </si>
  <si>
    <t>wacky (wcy) encodes a protein involved in habituation, autophagy regulation and TORC1 signaling.</t>
  </si>
  <si>
    <t xml:space="preserve">The gene wacky is referred to in FlyBase by the symbol Dmel\wcy (CG8949, FBgn0030812). It is a protein_coding_gene from Dmel. It has 6 annotated transcripts and 6 polypeptides (5 unique). Gene sequence location is X:17068717..17077897. Its molecular function is described by: chromatin binding; RNA polymerase II complex binding. It is involved in the biological process described with: histone monoubiquitination; positive regulation of TORC1 signaling; regulation of autophagy; habituation; negative regulation of autophagy. 14 alleles are reported. The phenotypes of these alleles manifest in: organelle; vacuole; lysosome; lytic vacuole; cellular anatomical entity. The phenotypic classes of alleles include: abnormal neurophysiology; some die during larval stage; phenotype; lethal - all die before end of P-stage. Summary of modENCODE Temporal Expression Profile:  Temporal profile ranges from a peak of high expression to a trough of moderate expression.  Peak expression observed within 00-18 hour embryonic stages, in adult female stages.  </t>
  </si>
  <si>
    <t>WASF1</t>
  </si>
  <si>
    <t>WASP family member 1</t>
  </si>
  <si>
    <t>Q92558</t>
  </si>
  <si>
    <t>SCAR</t>
  </si>
  <si>
    <t>FBgn0041781</t>
  </si>
  <si>
    <t>Inborn_genetic_diseases, Neurodevelopmental_disorder_with_absent_language_and_variable_seizures</t>
  </si>
  <si>
    <t>6:110421022-110501207</t>
  </si>
  <si>
    <t>ENST00000392589</t>
  </si>
  <si>
    <t>SCAR (SCAR) encodes a primary regulator of the Arp2/3 complex, which promotes actin polymerization and influences cell shape and motility. It is involved in myoblast fusion, eye morphogenesis and axogenesis.</t>
  </si>
  <si>
    <t xml:space="preserve">The gene SCAR is referred to in FlyBase by the symbol Dmel\SCAR (CG4636, FBgn0041781). It is a protein_coding_gene from Dmel. It has 6 annotated transcripts and 6 polypeptides (all unique). Gene sequence location is 2L:10976772..10982395. Its molecular function is described by: protein binding; actin binding; protein kinase A regulatory subunit binding; Arp2/3 complex binding. It is involved in the biological process described with 24 unique terms, many of which group under: cell cycle process; vesicle-mediated transport; reproductive process; striated muscle cell differentiation; neuron projection guidance. 33 alleles are reported. The phenotypes of these alleles manifest in: cellular anatomical entity; plasma membrane bounded cell projection; cell projection; actin-based cell projection; extracellular region. The phenotypic classes of alleles include: viable; phenotype; abnormal cell migration; lethal - all die before end of P-stage. Summary of modENCODE Temporal Expression Profile:  Temporal profile ranges from a peak of high expression to a trough of moderate expression.  Peak expression observed within 00-12 hour embryonic stages.  </t>
  </si>
  <si>
    <t>WDFY3</t>
  </si>
  <si>
    <t>WD repeat and FYVE domain containing 3</t>
  </si>
  <si>
    <t>Q8IZQ1</t>
  </si>
  <si>
    <t>bchs</t>
  </si>
  <si>
    <t>FBgn0043362</t>
  </si>
  <si>
    <t>Autism_spectrum_disorder, Tracheoesophageal_fistula, Neurodevelopmental_disorder, Neurodevelopmental_delay, Intellectual_disability, Malignant_tumor_of_prostate, See_cases, Autism, Microcephaly_18,_primary,_autosomal_dominant, Inborn_genetic_diseases, Focal-onset_seizure</t>
  </si>
  <si>
    <t>4:85590704-85887544</t>
  </si>
  <si>
    <t>ENST00000295888</t>
  </si>
  <si>
    <t>blue cheese (bchs) is a neuronally expressed gene that encodes a member of the BEACH (Beige and Chediak-Higashi)-domain superfamily, whose members are involved in vesicle trafficking. It antagonizes the activity of the product of Rab11. It serves as a scaffold for autophagy proteins, and contributes to ref(2)P-mediated aggrephagy. It contributes to nervous system development, lysosome transport and sphingolipid metabolism.</t>
  </si>
  <si>
    <t xml:space="preserve">The gene blue cheese is referred to in FlyBase by the symbol Dmel\bchs (CG14001, FBgn0043362). It is a protein_coding_gene from Dmel. It has one annotated transcript and one polypeptide. Gene sequence location is 2L:5907169..5922776. Its molecular function is described by: metal ion binding. It is involved in the biological process described with 11 unique terms, many of which group under: neuron differentiation; cell differentiation; multicellular organismal process; cellular component organization; regulation of nitrogen compound metabolic process. 47 alleles are reported. The phenotypes of these alleles manifest in: intracellular anatomical structure; intracellular membrane-bounded organelle; imaginal disc; supraesophageal ganglion; nerve. The phenotypic classes of alleles include: phenotype; abnormal cell number; abnormal neuroanatomy; fertile. Summary of modENCODE Temporal Expression Profile:  Temporal profile ranges from a peak of moderate expression to a trough of low expression.  Peak expression observed within 06-24 hour embryonic stages, during late larval stages, at stages throughout the pupal period, in adult male stages.  </t>
  </si>
  <si>
    <t>WDFY4</t>
  </si>
  <si>
    <t>WDFY family member 4</t>
  </si>
  <si>
    <t>C10orf64</t>
  </si>
  <si>
    <t>Q6ZS81</t>
  </si>
  <si>
    <t>10:49892921-50191001</t>
  </si>
  <si>
    <t>ENST00000325239</t>
  </si>
  <si>
    <t>WDR26</t>
  </si>
  <si>
    <t>WD repeat domain 26</t>
  </si>
  <si>
    <t>Q9H7D7</t>
  </si>
  <si>
    <t>CG7611</t>
  </si>
  <si>
    <t>FBgn0037094</t>
  </si>
  <si>
    <t>GID7</t>
  </si>
  <si>
    <t>S000000544</t>
  </si>
  <si>
    <t>Intellectual_disability, Seizure, Skraban-Deardorff_syndrome, Inborn_genetic_diseases</t>
  </si>
  <si>
    <t>1:224572845-224624735</t>
  </si>
  <si>
    <t>ENST00000414423</t>
  </si>
  <si>
    <t xml:space="preserve">This gene is referred to in FlyBase by the symbol Dmel\CG7611 (FBgn0037094). It is a protein_coding_gene from Dmel. It has 9 annotated transcripts and 9 polypeptides (1 unique). Gene sequence location is 3L:21523186..21528163. Its molecular function is unknown. It is involved in the biological process described with: proteasome-mediated ubiquitin-dependent protein catabolic process. 7 alleles are reported. The phenotypes of these alleles manifest in: mesothoracic tergum; trichogen cell. The phenotypic classes of alleles include: fertile; visible; viable. Summary of modENCODE Temporal Expression Profile:  Temporal profile ranges from a peak of high expression to a trough of moderate expression.  Peak expression observed within 00-18 hour embryonic stages, during late larval stages, at stages throughout the pupal period.  </t>
  </si>
  <si>
    <t>WNK3</t>
  </si>
  <si>
    <t>WNK lysine deficient protein kinase 3</t>
  </si>
  <si>
    <t>PRKWNK3</t>
  </si>
  <si>
    <t>Q9BYP7</t>
  </si>
  <si>
    <t>Wnk</t>
  </si>
  <si>
    <t>FBgn0037098</t>
  </si>
  <si>
    <t>X:54219256-54385075</t>
  </si>
  <si>
    <t>ENST00000354646</t>
  </si>
  <si>
    <t>Wnk kinase (Wnk) encodes a chloride-sensitive Ser/Thr kinase that signals through a downstream target Ser/Thr kinase, encoded by fray, which is activated by phosphorylation the product of Wnk. Its roles include regulation of ion transport and cell growth, and differentiation and developmental patterning, including roles in canonical Wnt signaling and induction of the product of Awh.</t>
  </si>
  <si>
    <t xml:space="preserve">The gene Wnk kinase is referred to in FlyBase by the symbol Dmel\Wnk (CG7177, FBgn0037098). It is a protein_coding_gene from Dmel. It has 4 annotated transcripts and 4 polypeptides (3 unique). Gene sequence location is 3L:21543850..21554928. Its molecular function is described by: protein serine/threonine kinase activity; potassium channel inhibitor activity; protein kinase activity; chloride channel inhibitor activity; ATP binding. It is involved in the biological process described with 9 unique terms, many of which group under: chemical homeostasis; cell-cell signaling; animal organ development; positive regulation of response to stimulus; ion homeostasis. 28 alleles are reported. The phenotypes of these alleles manifest in: portion of tissue; larva; peripheral nervous system; epithelial tube; sensory organ cell. The phenotypic classes of alleles include: phenotype; increased mortality during development; short lived; increased mortality. Summary of modENCODE Temporal Expression Profile:  Temporal profile ranges from a peak of moderately high expression to a trough of moderate expression.  Peak expression observed within 00-06 hour embryonic stages, during late larval stages, at stages throughout the pupal period, in stages of adults of both sexes.  </t>
  </si>
  <si>
    <t>WNT1</t>
  </si>
  <si>
    <t>Wnt family member 1</t>
  </si>
  <si>
    <t>INT1</t>
  </si>
  <si>
    <t>P04628</t>
  </si>
  <si>
    <t>wg</t>
  </si>
  <si>
    <t>FBgn0284084</t>
  </si>
  <si>
    <t>Osteogenesis_imperfecta, Osteogenesis_imperfecta_type_III, Osteogenesis_imperfecta_type_15, OSTEOPOROSIS,_EARLY-ONSET,_SUSCEPTIBILITY_TO, Inborn_genetic_diseases</t>
  </si>
  <si>
    <t>12:49372398-49375459</t>
  </si>
  <si>
    <t>ENST00000293549</t>
  </si>
  <si>
    <t>wingless (wg) is a segment polarity gene that encodes a ligand of the Wnt/Wg signaling pathway. Its post-translational modification (addition of palmitoleate by the product of por) is essential for signaling activity. It contributes to segment polarity, tissue growth and patterning, neuromuscular junction morphogenesis, gut homeostasis and long term memory formation.</t>
  </si>
  <si>
    <t>The gene wingless is referred to in FlyBase by the symbol Dmel\wg (CG4889, FBgn0284084). It is a protein_coding_gene from Dmel. It has one annotated transcript and one polypeptide. Gene sequence location is 2L:7307159..7316265. Its molecular function is described by 8 unique terms, many of which group under: binding; protein binding; signaling receptor binding; molecular function regulator; signaling receptor regulator activity. It is involved in the biological process described with 61 unique terms, many of which group under: clypeo-labral disc development; negative regulation of cellular metabolic process; neuroblast development; nephrocyte differentiation; behavior. 287 alleles are reported. The phenotypes of these alleles manifest in: embryonic/larval dorsal vessel; organelle; embryonic/larval gut; mesothoracic pleurum; prepupa. The phenotypic classes of alleles include: abnormal cell cycle; increased mortality; abnormal mitotic cell cycle; phenotype.</t>
  </si>
  <si>
    <t>WWOX</t>
  </si>
  <si>
    <t>WW domain containing oxidoreductase</t>
  </si>
  <si>
    <t>Q9NZC7</t>
  </si>
  <si>
    <t>Wwox</t>
  </si>
  <si>
    <t>FBgn0031972</t>
  </si>
  <si>
    <t>ENV9</t>
  </si>
  <si>
    <t>S000005772</t>
  </si>
  <si>
    <t>Abnormality_of_the_nervous_system, Developmental_and_epileptic_encephalopathy,_1, Early_Infantile_Epileptic_Encephalopathy,_Autosomal_Recessive, Autosomal_recessive_spinocerebellar_ataxia_12, Developmental_and_epileptic_encephalopathy,_28, Hereditary_breast_ovarian_cancer_syndrome, Esophageal_squamous_cell_carcinoma,_somatic, Intellectual_disability, See_cases, Global_developmental_delay, Malignant_tumor_of_esophagus, Inborn_genetic_diseases, Childhood_epilepsy_with_centrotemporal_spikes</t>
  </si>
  <si>
    <t>16:78133310-79246564</t>
  </si>
  <si>
    <t>ENST00000566780</t>
  </si>
  <si>
    <t>1.2376e-15</t>
  </si>
  <si>
    <t>WW domain containing oxidoreductase (Wwox) encodes a protein that contributes to homeostasis by regulating the balance between oxidative phosphorylation and glycolysis. It  modulates the cell death mediated by the product of egr, which is accompanied by an increase in levels of reactive oxygen species.</t>
  </si>
  <si>
    <t xml:space="preserve">The gene WW domain containing oxidoreductase is referred to in FlyBase by the symbol Dmel\Wwox (CG7221, FBgn0031972). It is a protein_coding_gene from Dmel. It has 2 annotated transcripts and 2 polypeptides (1 unique). Gene sequence location is 2L:7999670..8004286. Its molecular function is unknown. It is involved in the biological process described with: regulation of reactive oxygen species metabolic process; response to ionizing radiation; defense response to Gram-negative bacterium. 17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</si>
  <si>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WWP1</t>
  </si>
  <si>
    <t>WW domain containing E3 ubiquitin protein ligase 1</t>
  </si>
  <si>
    <t>Q9H0M0</t>
  </si>
  <si>
    <t>Su(dx)</t>
  </si>
  <si>
    <t>FBgn0003557</t>
  </si>
  <si>
    <t>8:87354967-87490649</t>
  </si>
  <si>
    <t>ENST00000517970</t>
  </si>
  <si>
    <t xml:space="preserve">The gene Suppressor of deltex is referred to in FlyBase by the symbol Dmel\Su(dx) (CG4244, FBgn0003557). It is a protein_coding_gene from Dmel. It has 5 annotated transcripts and 5 polypeptides (1 unique). Gene sequence location is 2L:2037714..2044372. Its molecular function is described by: ubiquitin-protein transferase activity; Notch binding; ubiquitin protein ligase activity. It is involved in the biological process described with 15 unique terms, many of which group under: localization; lipid localization; regulation of metabolic process; ubiquitin-dependent protein catabolic process; protein targeting to lysosome. 21 alleles are reported. The phenotypes of these alleles manifest in: imaginal disc; late embryo; sclerite; portion of tissue; larva. The phenotypic classes of alleles include: increased mortality; increased mortality during development; abnormal cell number; phenotype. Summary of modENCODE Temporal Expression Profile:  Temporal profile ranges from a peak of high expression to a trough of moderate expression.  Peak expression observed within 00-06 hour embryonic stages.  </t>
  </si>
  <si>
    <t>XPC</t>
  </si>
  <si>
    <t>XPC complex subunit, DNA damage recognition and repair factor</t>
  </si>
  <si>
    <t>Q01831</t>
  </si>
  <si>
    <t>Xpc</t>
  </si>
  <si>
    <t>FBgn0004698</t>
  </si>
  <si>
    <t>RAD4</t>
  </si>
  <si>
    <t>S000000964</t>
  </si>
  <si>
    <t>Xeroderma_pigmentosum, Xeroderma_pigmentosum_group_A, Ovarian_cancer, Inborn_genetic_diseases, Arrhythmogenic_right_ventricular_cardiomyopathy, Xeroderma_pigmentosum,_group_C</t>
  </si>
  <si>
    <t>3:14186647-14220283</t>
  </si>
  <si>
    <t>ENST00000285021</t>
  </si>
  <si>
    <t>3.6866e-11</t>
  </si>
  <si>
    <t>Xeroderma pigmentosum, complementation group C (Xpc) encodes a protein involved in recognition of DNA damage and recruitment of nucleotide excision repair proteins.</t>
  </si>
  <si>
    <t xml:space="preserve">The gene Xeroderma pigmentosum, complementation group C is referred to in FlyBase by the symbol Dmel\Xpc (CG8153, FBgn0004698). It is a protein_coding_gene from Dmel. It has 3 annotated transcripts and 3 polypeptides (all unique). Gene sequence location is 2R:15311510..15318239. Its molecular function is described by: single-stranded DNA binding; damaged DNA binding. It is involved in the biological process described with: meiotic mismatch repair involved in reciprocal meiotic recombination; mismatch repair; nucleotide-excision repair. 11 alleles are reported. No phenotypic data is available. The phenotypic classes of alleles include: fertile; chemical sensitive; abnormal DNA repair; partially lethal; viable. Summary of modENCODE Temporal Expression Profile:  Temporal profile ranges from a peak of high expression to a trough of moderate expression.  Peak expression observed within 00-06 hour embryonic stages.  </t>
  </si>
  <si>
    <t>XPO1</t>
  </si>
  <si>
    <t>exportin 1</t>
  </si>
  <si>
    <t>O14980</t>
  </si>
  <si>
    <t>emb</t>
  </si>
  <si>
    <t>FBgn0020497</t>
  </si>
  <si>
    <t>CRM1</t>
  </si>
  <si>
    <t>S000003450</t>
  </si>
  <si>
    <t>Seizure, Inborn_genetic_diseases</t>
  </si>
  <si>
    <t>2:61704984-61765761</t>
  </si>
  <si>
    <t>ENST00000401558</t>
  </si>
  <si>
    <t>embargoed (emb) encodes an exportin involved in protein export from the nucleus. It regulates the response to hypoxia and is involved in centriole replication.</t>
  </si>
  <si>
    <t xml:space="preserve">The gene embargoed is referred to in FlyBase by the symbol Dmel\emb (CG13387, FBgn0020497). It is a protein_coding_gene from Dmel. It has 2 annotated transcripts and 2 polypeptides (1 unique). Gene sequence location is 2L:8403573..8408853. Its molecular function is described by: protein binding; nuclear export signal receptor activity; small GTPase binding. It is involved in the biological process described with 8 unique terms, many of which group under: cellular component organization or biogenesis; organic substance transport; establishment of localization; microtubule organizing center organization; protein localization. 23 alleles are reported. The phenotypes of these alleles manifest in: oocyte; embryonic/larval tracheal system; annulate lamellae. The phenotypic classes of alleles include: increased mortality; increased mortality during development; lethal; phenotype. Summary of modENCODE Temporal Expression Profile:  Temporal profile ranges from a peak of very high expression to a trough of moderate expression.  Peak expression observed within 00-06 hour embryonic stages.  </t>
  </si>
  <si>
    <t>XRCC6</t>
  </si>
  <si>
    <t>X-ray repair cross complementing 6</t>
  </si>
  <si>
    <t>G22P1</t>
  </si>
  <si>
    <t>P12956</t>
  </si>
  <si>
    <t>Irbp</t>
  </si>
  <si>
    <t>FBgn0011774</t>
  </si>
  <si>
    <t>YKU70</t>
  </si>
  <si>
    <t>S000004897</t>
  </si>
  <si>
    <t>22:42017123-42060044</t>
  </si>
  <si>
    <t>ENST00000359308</t>
  </si>
  <si>
    <t>Inverted repeat-binding protein (Irbp) encodes a protein that, together with the product of Ku80, forms part of the Ku protein complex, which is involved in double-strand break repair via non-homologous end joining and telomere maintenance.</t>
  </si>
  <si>
    <t xml:space="preserve">The gene Inverted repeat-binding protein is referred to in FlyBase by the symbol Dmel\Irbp (CG5247, FBgn0011774). It is a protein_coding_gene from Dmel. It has 2 annotated transcripts and 2 polypeptides (all unique). Gene sequence location is 3R:11410047..11412440. Its molecular function is described by 6 unique terms, many of which group under: organic cyclic compound binding; heterocyclic compound binding; binding; nucleic acid binding; DNA binding. It is involved in the biological process described with: telomere maintenance; cellular response to X-ray; double-strand break repair via nonhomologous end joining; cellular response to gamma radiation. 16 alleles are reported. The phenotypes of these alleles manifest in: macrochaeta; embryo; adult thoracic sensillum. The phenotypic classes of alleles include: female semi-sterile; chemical sensitive; wild-type; radiation sensitive; viable; visible. Summary of modENCODE Temporal Expression Profile:  Temporal profile ranges from a peak of high expression to a trough of low expression.  Peak expression observed within 00-06 hour embryonic stages.  </t>
  </si>
  <si>
    <t>YEATS2</t>
  </si>
  <si>
    <t>YEATS domain containing 2</t>
  </si>
  <si>
    <t>Q9ULM3</t>
  </si>
  <si>
    <t>D12</t>
  </si>
  <si>
    <t>FBgn0027490</t>
  </si>
  <si>
    <t>TAF14</t>
  </si>
  <si>
    <t>S000006050</t>
  </si>
  <si>
    <t>Epilepsy,_familial_adult_myoclonic,_4, Inborn_genetic_diseases</t>
  </si>
  <si>
    <t>3:183415606-183530413</t>
  </si>
  <si>
    <t>ENST00000305135</t>
  </si>
  <si>
    <t>D12 (D12) encodes a protein involved in chromatin remodeling and histone acetylation.</t>
  </si>
  <si>
    <t xml:space="preserve">The gene D12 is referred to in FlyBase by the symbol Dmel\D12 (CG13400, FBgn0027490). It is a protein_coding_gene from Dmel. It has one annotated transcript and one polypeptide. Gene sequence location is 2L:8434058..8437365. Its molecular function is unknown. It is involved in the biological process described with: regulation of transcription, DNA-templated; histone acetylation; chromatin remodeling. 7 alleles are reported. No phenotypic data is available. The phenotypic class of alleles includes: viable. Summary of modENCODE Temporal Expression Profile:  Temporal profile ranges from a peak of moderately high expression to a trough of very low expression.  Peak expression observed within 00-06 hour embryonic stages.  </t>
  </si>
  <si>
    <t>YTHDC2</t>
  </si>
  <si>
    <t>YTH domain containing 2</t>
  </si>
  <si>
    <t>Q9H6S0</t>
  </si>
  <si>
    <t>CG8915</t>
  </si>
  <si>
    <t>FBgn0030833</t>
  </si>
  <si>
    <t>PRP22</t>
  </si>
  <si>
    <t>S000000815</t>
  </si>
  <si>
    <t>5:112849380-112930982</t>
  </si>
  <si>
    <t>ENST00000161863</t>
  </si>
  <si>
    <t xml:space="preserve">This gene is referred to in FlyBase by the symbol Dmel\CG8915 (FBgn0030833). It is a protein_coding_gene from Dmel. It has 2 annotated transcripts and 2 polypeptides (1 unique). Gene sequence location is X:17240468..17245001. Its molecular function is described by: helicase activity; ATP binding; 3'-5' RNA helicase activity; RNA binding. It is involved in the biological process described with: nuclear-transcribed mRNA catabolic process, nonsense-mediated decay. 8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00-06 hour embryonic stages.  </t>
  </si>
  <si>
    <t>YWHAE</t>
  </si>
  <si>
    <t>tyrosine 3-monooxygenase/tryptophan 5-monooxygenase activation protein epsilon</t>
  </si>
  <si>
    <t>P62258</t>
  </si>
  <si>
    <t>14-3-3epsilon</t>
  </si>
  <si>
    <t>FBgn0020238</t>
  </si>
  <si>
    <t>BMH2</t>
  </si>
  <si>
    <t>S000002506</t>
  </si>
  <si>
    <t>17:1247566-1303672</t>
  </si>
  <si>
    <t>ENST00000264335</t>
  </si>
  <si>
    <t>14-3-3epsilon (14-3-3epsilon) encodes an acidic protein that preferentially heterodimerizes with other members of the family but also can homodimerize. It functions in multiple signaling pathways, most prominently in the Ras/MAPK cascade. It is involved in embryonic hatching, germ cell migration, gonad formation, wing venation and eye development.</t>
  </si>
  <si>
    <t xml:space="preserve">The gene 14-3-3epsilon is referred to in FlyBase by the symbol Dmel\14-3-3Œµ (CG31196, FBgn0020238). It is a protein_coding_gene from Dmel. It has 4 annotated transcripts and 4 polypeptides (all unique). Gene sequence location is 3R:18242531..18250550. Its molecular function is described by: transcription factor binding; protein binding; phosphoserine residue binding; protein heterodimerization activity. It is involved in the biological process described with 19 unique terms, many of which group under: regulation of growth; negative regulation of cell projection organization; anatomical structure formation involved in morphogenesis; regulation of Ras protein signal transduction; response to abiotic stimulus. 47 alleles are reported. The phenotypes of these alleles manifest in: mitotic domain 1; neuron; female organism; female-specific anatomical entity; developing material anatomical entity. The phenotypic classes of alleles include: phenotype; increased mortality during development; fertile; increased mortality. Summary of modENCODE Temporal Expression Profile:  Very high expression at all stages of development.  </t>
  </si>
  <si>
    <t>YWHAG</t>
  </si>
  <si>
    <t>tyrosine 3-monooxygenase/tryptophan 5-monooxygenase activation protein gamma</t>
  </si>
  <si>
    <t>P61981</t>
  </si>
  <si>
    <t>14-3-3zeta</t>
  </si>
  <si>
    <t>FBgn0004907</t>
  </si>
  <si>
    <t>Developmental_and_epileptic_encephalopathy,_56, Microcephaly, Failure_to_thrive, Hypotonia, Intellectual_disability, See_cases, Seizure, Spasticity, Constipation, Inborn_genetic_diseases, Severe_global_developmental_delay</t>
  </si>
  <si>
    <t>7:75956116-75988348</t>
  </si>
  <si>
    <t>ENST00000307630</t>
  </si>
  <si>
    <t>14-3-3zeta (14-3-3zeta) encodes three acidic protein isoforms due to alternative splicing. The isoforms homo- and heterodimerize with each other and other members of the family. It functions in multiple signaling pathways, most prominently in the Ras/MAPK cascade. It is involved in epithelial cell polarity, development of the eye, embryogenesis and in adult associative learning.</t>
  </si>
  <si>
    <t xml:space="preserve">The gene 14-3-3zeta is referred to in FlyBase by the symbol Dmel\14-3-3Œ∂ (CG17870, FBgn0004907). It is a protein_coding_gene from Dmel. It has 12 annotated transcripts and 12 polypeptides (3 unique). Gene sequence location is 2R:10099677..10109687. Its molecular function is described by: transcription factor binding; protein homodimerization activity; protein heterodimerization activity; protein binding. It is involved in the biological process described with 14 unique terms, many of which group under: cytoplasmic sequestering of transcription factor; protein folding; learning or memory; behavior; chromosome segregation. 61 alleles are reported. The phenotypes of these alleles manifest in: neuron projection; mitotic cell cycle; cell cluster organ; cuticular specialization; endolysosome. The phenotypic classes of alleles include: abnormal behavior; lethal; abnormal memory; phenotype. Summary of modENCODE Temporal Expression Profile:  Temporal profile ranges from a peak of very high expression to a trough of high expression.  Peak expression observed within 06-24 hour embryonic stages, at stages throughout the larval period, at stages throughout the pupal period, in stages of adults of both sexes.  </t>
  </si>
  <si>
    <t>YWHAZ</t>
  </si>
  <si>
    <t>tyrosine 3-monooxygenase/tryptophan 5-monooxygenase activation protein zeta</t>
  </si>
  <si>
    <t>YWHAD</t>
  </si>
  <si>
    <t>P63104</t>
  </si>
  <si>
    <t>See_cases, YWHAZ-related_neurodevelopmental_syndrome, Reclassified_-_variant_of_unknown_significance</t>
  </si>
  <si>
    <t>8:101928753-101965616</t>
  </si>
  <si>
    <t>ENST00000395957</t>
  </si>
  <si>
    <t>YY1</t>
  </si>
  <si>
    <t>YY1 transcription factor</t>
  </si>
  <si>
    <t>P25490</t>
  </si>
  <si>
    <t>pho</t>
  </si>
  <si>
    <t>FBgn0002521</t>
  </si>
  <si>
    <t>Intellectual_disability, Neurodevelopmental_disorder, Gabriele_de_Vries_syndrome, Inborn_genetic_diseases</t>
  </si>
  <si>
    <t>14:100704635-100749129</t>
  </si>
  <si>
    <t>ENST00000262238</t>
  </si>
  <si>
    <t>pleiohomeotic (pho) encodes a zinc-finger protein that binds to Polycomb response elements and is required for recruitment of Polycomb group protein complexes to chromatin. It is primarily a transcriptional repressor.</t>
  </si>
  <si>
    <t xml:space="preserve">The gene pleiohomeotic is referred to in FlyBase by the symbol Dmel\pho (CG17743, FBgn0002521). It is a protein_coding_gene from Dmel. It has 2 annotated transcripts and 2 polypeptides (1 unique). Gene sequence location is 4:1172469..1181628. Its molecular function is described by 7 unique terms, many of which group under: binding; DNA binding; heterocyclic compound binding; organic cyclic compound binding; nucleic acid binding. It is involved in the biological process described with 10 unique terms, many of which group under: positive regulation of gene expression; neurogenesis; negative regulation of biosynthetic process; pattern specification process; chromatin remodeling. 37 alleles are reported. The phenotypes of these alleles manifest in: external compound sense organ; presumptive embryonic/larval peripheral nervous system; abdominal segment 8; pupal tagma; wing. The phenotypic classes of alleles include: phenotype; decreased cell growth; increased mortality during development; increased mortality. Summary of modENCODE Temporal Expression Profile:  Temporal profile ranges from a peak of moderately high expression to a trough of low expression.  Peak expression observed at stages throughout embryogenesis, during late larval stages, during early pupal stages, in adult female stages.  </t>
  </si>
  <si>
    <t>TPO</t>
  </si>
  <si>
    <t>thyroid peroxidase</t>
  </si>
  <si>
    <t>P07202</t>
  </si>
  <si>
    <t>Hypothyroidism_due_to_TSH_receptor_mutations, Deficiency_of_iodide_peroxidase, Delayed_speech_and_language_development, Intellectual_disability,_severe, Neurodevelopmental_disorder, Short_stature, Delayed_gross_motor_development, Protruding_tongue, Inborn_genetic_diseases, Congenital_hypothyroidism, Global_developmental_delay</t>
  </si>
  <si>
    <t>2:1377995-1547483</t>
  </si>
  <si>
    <t>ENST00000345913</t>
  </si>
  <si>
    <t>1.8182e-21</t>
  </si>
  <si>
    <t>TRIM33</t>
  </si>
  <si>
    <t>tripartite motif containing 33</t>
  </si>
  <si>
    <t>Q9UPN9</t>
  </si>
  <si>
    <t>bon</t>
  </si>
  <si>
    <t>FBgn0023097</t>
  </si>
  <si>
    <t>1:114935399-115053781</t>
  </si>
  <si>
    <t>ENST00000358465</t>
  </si>
  <si>
    <t>bonus (bon) encodes a nuclear receptor cofactor involved in axon guidance and chromatin organization.</t>
  </si>
  <si>
    <t xml:space="preserve">The gene bonus is referred to in FlyBase by the symbol Dmel\bon (CG5206, FBgn0023097). It is a protein_coding_gene from Dmel. It has 6 annotated transcripts and 6 polypeptides (all unique). Gene sequence location is 3R:20593139..20612540. Its molecular function is described by: protein kinase activity; ubiquitin-protein transferase activity; ubiquitin protein ligase activity; zinc ion binding; chromatin binding. It is involved in the biological process described with: protein autophosphorylation; protein ubiquitination; chromatin organization; positive regulation of transcription, DNA-templated. 25 alleles are reported. The phenotypes of these alleles manifest in: material anatomical entity; multicellular structure; anterior-posterior subdivision of organism; adult; external sensillum. The phenotypic classes of alleles include: phenotype; lethal; visible; increased mortality. Summary of modENCODE Temporal Expression Profile:  Temporal profile ranges from a peak of high expression to a trough of moderate expression.  Peak expression observed within 00-06 hour embryonic stages.  </t>
  </si>
  <si>
    <t>UBE2H</t>
  </si>
  <si>
    <t>ubiquitin conjugating enzyme E2 H</t>
  </si>
  <si>
    <t>P62256</t>
  </si>
  <si>
    <t>UbcE2H</t>
  </si>
  <si>
    <t>FBgn0029996</t>
  </si>
  <si>
    <t>UBC8</t>
  </si>
  <si>
    <t>S000000738</t>
  </si>
  <si>
    <t>7:129470572-129592789</t>
  </si>
  <si>
    <t>ENST00000355621</t>
  </si>
  <si>
    <t>Ubiquitin conjugating enzyme E2H (UbcE2H)encodes an E2 enzyme involved in protein ubiquitylation. It is involved in response to viral infection.</t>
  </si>
  <si>
    <t xml:space="preserve">The gene Ubiquitin conjugating enzyme E2H is referred to in FlyBase by the symbol Dmel\UbcE2H (CG2257, FBgn0029996). It is a protein_coding_gene from Dmel. It has 3 annotated transcripts and 3 polypeptides (1 unique). Gene sequence location is X:8087544..8094064. Its molecular function is described by: ubiquitin conjugating enzyme activity; ubiquitin-protein transferase activity. It is involved in the biological process described with: ubiquitin-dependent protein catabolic process; protein polyubiquitination; positive regulation of proteasomal ubiquitin-dependent protein catabolic process. 8 alleles are reported. The phenotypes of these alleles manifest in: chaeta; mesothoracic tergum. The phenotypic classes of alleles include: abnormal stress response; visible; lethal; abnormal body color; viable; abnormal pain response. Summary of modENCODE Temporal Expression Profile:  Temporal profile ranges from a peak of very high expression to a trough of moderate expression.  Peak expression observed within 00-06 hour embryonic stages.  </t>
  </si>
  <si>
    <t>UBR1</t>
  </si>
  <si>
    <t>ubiquitin protein ligase E3 component n-recognin 1</t>
  </si>
  <si>
    <t>Q8IWV7</t>
  </si>
  <si>
    <t>Ubr1</t>
  </si>
  <si>
    <t>FBgn0030809</t>
  </si>
  <si>
    <t>S000003416</t>
  </si>
  <si>
    <t>Johanson-Blizzard_syndrome, Microcephaly, Inborn_genetic_diseases</t>
  </si>
  <si>
    <t>15:43235095-43398311</t>
  </si>
  <si>
    <t>ENST00000290650</t>
  </si>
  <si>
    <t xml:space="preserve">The gene Ubr1 ubiquitin ligase is referred to in FlyBase by the symbol Dmel\Ubr1 (CG9086, FBgn0030809). It is a protein_coding_gene from Dmel. It has 3 annotated transcripts and 3 polypeptides (1 unique). Gene sequence location is X:16956232..16968679. Its molecular function is described by: ubiquitin protein ligase activity; zinc ion binding; ubiquitin-protein transferase activity. It is involved in the biological process described with: ubiquitin-dependent protein catabolic process via the N-end rule pathway; protein ubiquitination. 7 alleles are reported. The phenotype of these alleles manifest in: mesothoracic tergum. The phenotypic classes of alleles include: viable; visible. Summary of modENCODE Temporal Expression Profile:  Temporal profile ranges from a peak of high expression to a trough of moderate expression.  Peak expression observed within 00-06 hour embryonic stages, during late larval stages, during early pupal stages.  </t>
  </si>
  <si>
    <t>VASH1</t>
  </si>
  <si>
    <t>vasohibin 1</t>
  </si>
  <si>
    <t>KIAA1036</t>
  </si>
  <si>
    <t>Q7L8A9</t>
  </si>
  <si>
    <t>14:77228532-77249354</t>
  </si>
  <si>
    <t>ENST00000167106</t>
  </si>
  <si>
    <t>VDR</t>
  </si>
  <si>
    <t>vitamin D receptor</t>
  </si>
  <si>
    <t>P11473</t>
  </si>
  <si>
    <t>Inborn_genetic_diseases, Familial_adenomatous_polyposis_2, Vitamin_D-dependent_rickets_type_II_with_alopecia</t>
  </si>
  <si>
    <t>12:48235320-48336831</t>
  </si>
  <si>
    <t>ENST00000550325</t>
  </si>
  <si>
    <t>1.6787e-05</t>
  </si>
  <si>
    <t>ZBTB16</t>
  </si>
  <si>
    <t>zinc finger and BTB domain containing 16</t>
  </si>
  <si>
    <t>ZNF145</t>
  </si>
  <si>
    <t>Q05516</t>
  </si>
  <si>
    <t>CG14655</t>
  </si>
  <si>
    <t>FBgn0037275</t>
  </si>
  <si>
    <t>ADR1</t>
  </si>
  <si>
    <t>S000002624</t>
  </si>
  <si>
    <t>11:113930315-114121398</t>
  </si>
  <si>
    <t>ENST00000335953</t>
  </si>
  <si>
    <t>CG14655 encodes a protein that is thought to have a role during muscle development, specifically in the morphogenesis of myofibrils in flight muscles.</t>
  </si>
  <si>
    <t xml:space="preserve">This gene is referred to in FlyBase by the symbol Dmel\CG14655 (FBgn0037275). It is a protein_coding_gene from Dmel. It has one annotated transcript and one polypeptide. Gene sequence location is 3R:4777497..4780302. Its molecular function is described by: DNA-binding transcription factor activity; DNA-binding transcription repressor activity, RNA polymerase II-specific; RNA polymerase II cis-regulatory region sequence-specific DNA binding; zinc ion binding; RNA polymerase II transcription regulatory region sequence-specific DNA binding. It is involved in the biological process described with: negative regulation of transcription by RNA polymerase II; regulation of transcription by RNA polymerase II. 13 alleles are reported. The phenotype of these alleles manifest in: myofibril. The phenotypic classes of alleles include: viable; flightless. Summary of modENCODE Temporal Expression Profile:  Temporal profile ranges from a peak of moderate expression to a trough of very low expression.  Peak expression observed within 12-24 hour embryonic stages, during early larval stages, during late pupal stages, in stages of adults of both sexes.  </t>
  </si>
  <si>
    <t>ZBTB20</t>
  </si>
  <si>
    <t>zinc finger and BTB domain containing 20</t>
  </si>
  <si>
    <t>ZNF288</t>
  </si>
  <si>
    <t>Q9HC78</t>
  </si>
  <si>
    <t>CG17385</t>
  </si>
  <si>
    <t>FBgn0033934</t>
  </si>
  <si>
    <t>Marfanoid_habitus_and_intellectual_disability, Abnormal_facial_shape, Neurodevelopmental_disorder, Clinodactyly_of_the_5th_finger, Primrose_syndrome, Intellectual_disability, See_cases, Inborn_genetic_diseases, Autistic_behavior, Clinodactyly_of_the_4th_toe, Moderate_global_developmental_delay</t>
  </si>
  <si>
    <t>3:114056941-114866118</t>
  </si>
  <si>
    <t>ENST00000474710</t>
  </si>
  <si>
    <t xml:space="preserve">This gene is referred to in FlyBase by the symbol Dmel\CG17385 (FBgn0033934). It is a protein_coding_gene from Dmel. It has 2 annotated transcripts and 2 polypeptides (1 unique). Gene sequence location is 2R:14409295..14411572. Its molecular function is described by: RNA polymerase II cis-regulatory region sequence-specific DNA binding; DNA-binding transcription factor activity, RNA polymerase II-specific. It is involved in the biological process described with: regulation of transcription, DNA-templated; regulation of transcription by RNA polymerase II. 8 alleles are reported. The phenotype of these alleles manifest in: trichogen cell. The phenotypic classes of alleles include: viable; visible. Summary of modENCODE Temporal Expression Profile:  Temporal profile ranges from a peak of high expression to a trough of moderately high expression.  Peak expression observed within 00-18 hour embryonic stages, during late pupal stages, in adult female stages.  </t>
  </si>
  <si>
    <t>ZBTB7A</t>
  </si>
  <si>
    <t>zinc finger and BTB domain containing 7A</t>
  </si>
  <si>
    <t>ZBTB7</t>
  </si>
  <si>
    <t>O95365</t>
  </si>
  <si>
    <t>klu</t>
  </si>
  <si>
    <t>FBgn0013469</t>
  </si>
  <si>
    <t>19:4044362-4066943</t>
  </si>
  <si>
    <t>ENST00000322357</t>
  </si>
  <si>
    <t xml:space="preserve">The gene klumpfuss is referred to in FlyBase by the symbol Dmel\klu (CG12296, FBgn0013469). It is a protein_coding_gene from Dmel. It has 4 annotated transcripts and 4 polypeptides (2 unique). Gene sequence location is 3L:10981171..11009188. Its molecular function is described by: DNA-binding transcription factor activity, RNA polymerase II-specific; DNA-binding transcription repressor activity, RNA polymerase II-specific; sequence-specific DNA binding; cis-regulatory region sequence-specific DNA binding; RNA polymerase II transcription regulatory region sequence-specific DNA binding. It is involved in the biological process described with 12 unique terms, many of which group under: cell division; larval behavior; maintenance of cell number; positive regulation of neurogenesis; regulation of neurogenesis. 67 alleles are reported. The phenotypes of these alleles manifest in: femur; sensory mother cell; metatarsus of male prothoracic leg; metathoracic leg sensillum; embryonic/larval protocerebrum. The phenotypic classes of alleles include: phenotype; viable; decreased cell number; decreased cell death. Summary of modENCODE Temporal Expression Profile:  Temporal profile ranges from a peak of moderately high expression to a trough of very low expression.  Peak expression observed within 06-18 hour embryonic stages.  </t>
  </si>
  <si>
    <t>ZC3H11A</t>
  </si>
  <si>
    <t>zinc finger CCCH-type containing 11A</t>
  </si>
  <si>
    <t>ZC3HDC11A</t>
  </si>
  <si>
    <t>O75152</t>
  </si>
  <si>
    <t>1:203764782-203823252</t>
  </si>
  <si>
    <t>ENST00000545588</t>
  </si>
  <si>
    <t>ZC3H4</t>
  </si>
  <si>
    <t>zinc finger CCCH-type containing 4</t>
  </si>
  <si>
    <t>C19orf7</t>
  </si>
  <si>
    <t>Q9UPT8</t>
  </si>
  <si>
    <t>su(sable)</t>
  </si>
  <si>
    <t>FBgn0003575</t>
  </si>
  <si>
    <t>YTH1</t>
  </si>
  <si>
    <t>S000006311</t>
  </si>
  <si>
    <t>19:47567444-47617009</t>
  </si>
  <si>
    <t>ENST00000253048</t>
  </si>
  <si>
    <t xml:space="preserve">The gene suppressor of sable is referred to in FlyBase by the symbol Dmel\su(sable) (CG6222, FBgn0003575). It is a protein_coding_gene from Dmel. It has 3 annotated transcripts and 3 polypeptides (2 unique). Gene sequence location is X:635890..643760. Its molecular function is described by: RNA binding; metal ion binding. It is involved in the biological process described with: nuclear RNA surveillance; negative regulation of transcription, DNA-templated. 162 alleles are reported. The phenotypes of these alleles manifest in: mesothoracic tergum; trichogen cell. The phenotypic classes of alleles include: phenotype; increased mortality during development; viable; increased mortality. Summary of modENCODE Temporal Expression Profile:  Temporal profile ranges from a peak of moderately high expression to a trough of moderate expression.  Peak expression observed at stages throughout embryogenesis, during early pupal stages, in adult female stages.  </t>
  </si>
  <si>
    <t>ZFYVE26</t>
  </si>
  <si>
    <t>zinc finger FYVE-type containing 26</t>
  </si>
  <si>
    <t>SPG15</t>
  </si>
  <si>
    <t>Q68DK2</t>
  </si>
  <si>
    <t>CG5270</t>
  </si>
  <si>
    <t>FBgn0037897</t>
  </si>
  <si>
    <t>Macular_dystrophy, Retinal_dystrophy, Retinitis_pigmentosa, Hereditary_spastic_paraplegia_15, Hereditary_spastic_paraplegia, Spastic_Paraplegia,_Recessive, Retinitis_Pigmentosa,_Recessive, See_cases, Leber_congenital_amaurosis, Inborn_genetic_diseases, Spastic_paraplegia, Tip-toe_gait, Leber_congenital_amaurosis_13</t>
  </si>
  <si>
    <t>14:68194091-68283307</t>
  </si>
  <si>
    <t>ENST00000347230</t>
  </si>
  <si>
    <t>4.6948e-23</t>
  </si>
  <si>
    <t xml:space="preserve">This gene is referred to in FlyBase by the symbol Dmel\CG5270 (FBgn0037897). It is a protein_coding_gene from Dmel. It has one annotated transcript and one polypeptide. Gene sequence location is 3R:11422092..11429969. Its molecular function is described by: metal ion binding; phosphatidylinositol-3-phosphate binding. It is involved in the biological process described with: regulation of cytokinesis; mitotic cytokinesis; double-strand break repair via homologous recombination. 4 alleles are reported. No phenotypic data is available. The phenotypic class of alleles includes: viable. Summary of modENCODE Temporal Expression Profile:  Temporal profile ranges from a peak of moderately high expression to a trough of low expression.  Peak expression observed during early pupal stages.  </t>
  </si>
  <si>
    <t>ZMIZ1</t>
  </si>
  <si>
    <t>zinc finger MIZ-type containing 1</t>
  </si>
  <si>
    <t>RAI17</t>
  </si>
  <si>
    <t>Q9ULJ6</t>
  </si>
  <si>
    <t>tna</t>
  </si>
  <si>
    <t>FBgn0026160</t>
  </si>
  <si>
    <t>NFI1</t>
  </si>
  <si>
    <t>S000005682</t>
  </si>
  <si>
    <t>Autism_spectrum_disorder, Syndromic_neurodevelopmental_disorder, Intellectual_disability, See_cases, Inborn_genetic_diseases, Neurodevelopmental_disorder_with_dysmorphic_facies_and_distal_skeletal_anomalies</t>
  </si>
  <si>
    <t>10:80828792-81076276</t>
  </si>
  <si>
    <t>ENST00000334512</t>
  </si>
  <si>
    <t>tonalli (tna) is an essential gene that encodes several isoforms, including Tna-A, which physically associates with subunits of the Brahma chromatin remodeling complex and is involved in transcriptional activation.</t>
  </si>
  <si>
    <t xml:space="preserve">The gene tonalli is referred to in FlyBase by the symbol Dmel\tna (CG7958, FBgn0026160). It is a protein_coding_gene from Dmel. It has 4 annotated transcripts and 4 polypeptides (all unique). Gene sequence location is 3L:10835528..10876496. Its molecular function is described by: SUMO transferase activity; nuclear receptor coactivator activity; zinc ion binding. It is involved in the biological process described with: protein sumoylation; regulation of transcription by RNA polymerase II; epigenetic maintenance of chromatin in transcription-competent conformation. 23 alleles are reported. The phenotypes of these alleles manifest in: wing; mesothoracic tergum. The phenotypic classes of alleles include: phenotype; lethal; increased mortality during development; increased mortality. Summary of modENCODE Temporal Expression Profile:  Temporal profile ranges from a peak of high expression to a trough of very low expression.  Peak expression observed within 12-24 hour embryonic stages, in adult male stages.  </t>
  </si>
  <si>
    <t>ZMYM2</t>
  </si>
  <si>
    <t>zinc finger MYM-type containing 2</t>
  </si>
  <si>
    <t>ZNF198</t>
  </si>
  <si>
    <t>Q9UBW7</t>
  </si>
  <si>
    <t>See_cases, Neurodevelopmental-craniofacial_syndrome_with_variable_renal_and_cardiac_abnormalities, Inborn_genetic_diseases</t>
  </si>
  <si>
    <t>13:20532810-20665968</t>
  </si>
  <si>
    <t>ENST00000382869</t>
  </si>
  <si>
    <t>ZMYND11</t>
  </si>
  <si>
    <t>zinc finger MYND-type containing 11</t>
  </si>
  <si>
    <t>Q15326</t>
  </si>
  <si>
    <t>CG8569</t>
  </si>
  <si>
    <t>FBgn0033752</t>
  </si>
  <si>
    <t>Motor_delay, Decreased_body_weight, Self-injurious_behavior, Neurodevelopmental_disorder, Intellectual_disability,_autosomal_dominant_30, Intellectual_disability, See_cases, Absent_speech, Inborn_genetic_diseases, Chronic_constipation, Global_developmental_delay, Self-mutilation</t>
  </si>
  <si>
    <t>10:180405-300577</t>
  </si>
  <si>
    <t>ENST00000397962</t>
  </si>
  <si>
    <t xml:space="preserve">This gene is referred to in FlyBase by the symbol Dmel\CG8569 (FBgn0033752). It is a protein_coding_gene from Dmel. It has one annotated transcript and one polypeptide. Gene sequence location is 2R:12519166..12521624. Its molecular function is described by: methylated histone binding. It is involved in the biological process described with: . 4 alleles are reported. The phenotype of these alleles manifest in: mesothoracic tergum. The phenotypic classes of alleles include: visible; viable. Summary of modENCODE Temporal Expression Profile:  Temporal profile ranges from a peak of moderately high expression to a trough of low expression.  Peak expression observed within 00-06 hour embryonic stages.  </t>
  </si>
  <si>
    <t>ZMYND8</t>
  </si>
  <si>
    <t>zinc finger MYND-type containing 8</t>
  </si>
  <si>
    <t>PRKCBP1</t>
  </si>
  <si>
    <t>Q9ULU4</t>
  </si>
  <si>
    <t>CG1815</t>
  </si>
  <si>
    <t>FBgn0039863</t>
  </si>
  <si>
    <t>20:45837859-45985567</t>
  </si>
  <si>
    <t>ENST00000461685</t>
  </si>
  <si>
    <t xml:space="preserve">This gene is referred to in FlyBase by the symbol Dmel\CG1815 (FBgn0039863). It is a protein_coding_gene from Dmel. It has 2 annotated transcripts and 2 polypeptides (all unique). Gene sequence location is 3R:31669465..31677971. Its molecular function is described by: methylated histone binding; lysine-acetylated histone binding. It is involved in the biological process described with: regulation of transcription, DNA-templated. 11 alleles are reported. No phenotypic data is available. The phenotypic class of alleles includes: viable. Summary of modENCODE Temporal Expression Profile:  Temporal profile ranges from a peak of moderately high expression to a trough of low expression.  Peak expression observed within 00-12 and 18-24 hour embryonic stages, during early pupal stages.  </t>
  </si>
  <si>
    <t>ZNF18</t>
  </si>
  <si>
    <t>zinc finger protein 18</t>
  </si>
  <si>
    <t>P17022</t>
  </si>
  <si>
    <t>CG6813</t>
  </si>
  <si>
    <t>FBgn0037923</t>
  </si>
  <si>
    <t>17:11880756-11900827</t>
  </si>
  <si>
    <t>ENST00000322748</t>
  </si>
  <si>
    <t>5.3536e-05</t>
  </si>
  <si>
    <t xml:space="preserve">This gene is referred to in FlyBase by the symbol Dmel\CG6813 (FBgn0037923). It is a protein_coding_gene from Dmel. It has 3 annotated transcripts and 3 polypeptides (2 unique). Gene sequence location is 3R:11625051..11626638. Its molecular function is described by: DNA-binding transcription factor activity; transcription cis-regulatory region binding; zinc ion binding. It is involved in the biological process described with: regulation of transcription, DNA-templated. 7 alleles are reported. The phenotype of these alleles manifest in: wing. The phenotypic classes of alleles include: fertile; viable; lethal; visible. Summary of modENCODE Temporal Expression Profile:  Temporal profile ranges from a peak of moderate expression to a trough of very low expression.  Peak expression observed during early pupal stages.  </t>
  </si>
  <si>
    <t>ZNF292</t>
  </si>
  <si>
    <t>zinc finger protein 292</t>
  </si>
  <si>
    <t>O60281</t>
  </si>
  <si>
    <t>ZNF292-related_neurodevelopmental_condition, Neurodevelopmental_disorder, See_cases, Inborn_genetic_diseases, Intellectual_developmental_disorder,_autosomal_dominant_64</t>
  </si>
  <si>
    <t>6:87862551-87973914</t>
  </si>
  <si>
    <t>ENST00000369577</t>
  </si>
  <si>
    <t>ZNF385B</t>
  </si>
  <si>
    <t>zinc finger protein 385B</t>
  </si>
  <si>
    <t>ZNF533</t>
  </si>
  <si>
    <t>Q569K4</t>
  </si>
  <si>
    <t>CG1231</t>
  </si>
  <si>
    <t>FBgn0035134</t>
  </si>
  <si>
    <t>2:180306709-180726232</t>
  </si>
  <si>
    <t>ENST00000410066</t>
  </si>
  <si>
    <t xml:space="preserve">This gene is referred to in FlyBase by the symbol Dmel\CG1231 (FBgn0035134). It is a protein_coding_gene from Dmel. It has one annotated transcript and one polypeptide. Gene sequence location is 3L:356422..357664. Its molecular function is described by: zinc ion binding; nucleic acid binding. The biological processes in which it is involved are not known. 5 alleles are reported. No phenotypic data is available. The phenotypic class of alleles includes: viable. Summary of modENCODE Temporal Expression Profile:  Temporal profile ranges from a peak of low expression to a trough of extremely low expression.  Peak expression observed during late pupal stages.  </t>
  </si>
  <si>
    <t>ZNF462</t>
  </si>
  <si>
    <t>zinc finger protein 462</t>
  </si>
  <si>
    <t>Q96JM2</t>
  </si>
  <si>
    <t>kmg</t>
  </si>
  <si>
    <t>FBgn0032473</t>
  </si>
  <si>
    <t>PZF1</t>
  </si>
  <si>
    <t>S000006390</t>
  </si>
  <si>
    <t>Weiss-kruszka_syndrome, Intellectual_disability, See_cases, Premature_ovarian_failure, Inborn_genetic_diseases</t>
  </si>
  <si>
    <t>9:109625378-109775915</t>
  </si>
  <si>
    <t>ENST00000277225</t>
  </si>
  <si>
    <t>kumgang (kmg) encodes a protein that exhibits chromatin binding activity. It is involved in regulation of gene expression and spermatogenesis.</t>
  </si>
  <si>
    <t xml:space="preserve">The gene kumgang is referred to in FlyBase by the symbol Dmel\kmg (CG5204, FBgn0032473). It is a protein_coding_gene from Dmel. It has one annotated transcript and one polypeptide. Gene sequence location is 2L:13160527..13163153. Its molecular function is described by: chromatin binding. It is involved in the biological process described with: regulation of gene expression; spermatogenesis; positive regulation of transcription by RNA polymerase II. 11 alleles are reported. No phenotypic data is available. The phenotypic classes of alleles include: viable; abnormal meiotic cell cycle. Summary of modENCODE Temporal Expression Profile:  Temporal profile ranges from a peak of moderate expression to a trough of extremely low expression.  Peak expression observed during early pupal stages, in adult male stages.  </t>
  </si>
  <si>
    <t>ZNF517</t>
  </si>
  <si>
    <t>zinc finger protein 517</t>
  </si>
  <si>
    <t>Q6ZMY9</t>
  </si>
  <si>
    <t>8:146024261-146036554</t>
  </si>
  <si>
    <t>ENST00000359971</t>
  </si>
  <si>
    <t>ZNF548</t>
  </si>
  <si>
    <t>zinc finger protein 548</t>
  </si>
  <si>
    <t>Q8NEK5</t>
  </si>
  <si>
    <t>CG5245</t>
  </si>
  <si>
    <t>FBgn0038047</t>
  </si>
  <si>
    <t>19:57901218-57912786</t>
  </si>
  <si>
    <t>ENST00000336128</t>
  </si>
  <si>
    <t xml:space="preserve">This gene is referred to in FlyBase by the symbol Dmel\CG5245 (FBgn0038047). It is a protein_coding_gene from Dmel. It has one annotated transcript and one polypeptide. Gene sequence location is 3R:12429560..12431235. Its molecular function is described by: RNA polymerase II transcription regulatory region sequence-specific DNA binding; zinc ion binding; RNA polymerase II cis-regulatory region sequence-specific DNA binding; DNA-binding transcription factor activity, RNA polymerase II-specific. It is involved in the biological process described with: regulation of transcription by RNA polymerase II; positive regulation of transcription by RNA polymerase II. 15 alleles are reported. No phenotypic data is available. The phenotypic classes of alleles include: fertile; viable. Summary of modENCODE Temporal Expression Profile:  Temporal profile ranges from a peak of moderate expression to a trough of very low expression.  Peak expression observed within 00-06 hour embryonic stages.  </t>
  </si>
  <si>
    <t>ZNF559</t>
  </si>
  <si>
    <t>zinc finger protein 559</t>
  </si>
  <si>
    <t>Q9BR84</t>
  </si>
  <si>
    <t>CG2712</t>
  </si>
  <si>
    <t>FBgn0024975</t>
  </si>
  <si>
    <t>19:9434448-9461838</t>
  </si>
  <si>
    <t>ENST00000393883</t>
  </si>
  <si>
    <t>1.4172e-05</t>
  </si>
  <si>
    <t xml:space="preserve">This gene is referred to in FlyBase by the symbol Dmel\CG2712 (FBgn0024975). It is a protein_coding_gene from Dmel. It has one annotated transcript and one polypeptide. Gene sequence location is X:2732469..2734402. Its molecular function is described by: zinc ion binding; transcription cis-regulatory region binding; RNA polymerase II transcription regulatory region sequence-specific DNA binding; DNA-binding transcription factor activity; DNA-binding transcription factor activity, RNA polymerase II-specific. It is involved in the biological process described with: regulation of transcription, DNA-templated; regulation of transcription by RNA polymerase II. 11 alleles are reported. No phenotypic data is available. The phenotypic classes of alleles include: fertile; viable. Summary of modENCODE Temporal Expression Profile:  Temporal profile ranges from a peak of moderately high expression to a trough of low expression.  Peak expression observed within 00-06 hour embryonic stages.  </t>
  </si>
  <si>
    <t>ZNF626</t>
  </si>
  <si>
    <t>zinc finger protein 626</t>
  </si>
  <si>
    <t>Q68DY1</t>
  </si>
  <si>
    <t>ham</t>
  </si>
  <si>
    <t>FBgn0045852</t>
  </si>
  <si>
    <t>19:20802867-20844402</t>
  </si>
  <si>
    <t>ENST00000601440</t>
  </si>
  <si>
    <t>hamlet (ham) encodes a PRDM family transcription factor that regulates neuron fate selection in the peripheral nervous system and olfactory receptor neurons. It also controls intermediate precursor cell maturation in the type II neuroblast lineages of the larval brain.</t>
  </si>
  <si>
    <t xml:space="preserve">The gene hamlet is referred to in FlyBase by the symbol Dmel\ham (CG31753, FBgn0045852). It is a protein_coding_gene from Dmel. It has 5 annotated transcripts and 5 polypeptides (4 unique). Gene sequence location is 2L:18762874..18792906. Its molecular function is described by: histone methyltransferase activity (H3-K9 specific); RNA polymerase II cis-regulatory region sequence-specific DNA binding; DNA-binding transcription activator activity, RNA polymerase II-specific; DNA-binding transcription factor activity. It is involved in the biological process described with 6 unique terms, many of which group under: negative regulation of biological process; cell part morphogenesis; negative regulation of cellular process; neuroblast differentiation; anatomical structure morphogenesis. 26 alleles are reported. The phenotypes of these alleles manifest in: antennal coeloconic sensillum ac4; adult olfactory receptor neuron Or2a; central nervous system; embryo; ganglion mother cell. The phenotypic classes of alleles include: abnormal cell number; phenotype; abnormal neuroanatomy; abnormal pain response. Summary of modENCODE Temporal Expression Profile:  Temporal profile ranges from a peak of moderate expression to a trough of very low expression.  Peak expression observed at stages throughout embryogenesis, during early larval stages.  </t>
  </si>
  <si>
    <t>ZNF711</t>
  </si>
  <si>
    <t>zinc finger protein 711</t>
  </si>
  <si>
    <t>ZNF6|MRX65</t>
  </si>
  <si>
    <t>Q9Y462</t>
  </si>
  <si>
    <t>rgr</t>
  </si>
  <si>
    <t>FBgn0267792</t>
  </si>
  <si>
    <t>See_cases, Intellectual_disability,_X-linked_97, Inborn_genetic_diseases, Intellectual_disability</t>
  </si>
  <si>
    <t>X:84498997-84528368</t>
  </si>
  <si>
    <t>ENST00000373165</t>
  </si>
  <si>
    <t>The gene regular is referred to in FlyBase by the symbol Dmel\rgr (CG8643, FBgn0267792). It is a protein_coding_gene from Dmel. It has 2 annotated transcripts and 2 polypeptides (all unique). Gene sequence location is 2R:8600415..8612295. Its molecular function is described by: DNA-binding transcription factor activity. It is involved in the biological process described with: positive regulation of transcription by RNA polymerase II; regulation of transcription, DNA-templated; regulation of gene expression. 19 alleles are reported. No phenotypic data is available. The phenotypic classes of alleles include: lethal; viable.</t>
  </si>
  <si>
    <t>ZNF713</t>
  </si>
  <si>
    <t>zinc finger protein 713</t>
  </si>
  <si>
    <t>Q8N859</t>
  </si>
  <si>
    <t>CkIIalpha-i1</t>
  </si>
  <si>
    <t>FBgn0015025</t>
  </si>
  <si>
    <t>7:55955169-56009918</t>
  </si>
  <si>
    <t>ENST00000429591</t>
  </si>
  <si>
    <t>4.3462e-06</t>
  </si>
  <si>
    <t xml:space="preserve">The gene CKII-alpha subunit interactor-1 is referred to in FlyBase by the symbol Dmel\CkIIŒ±-i1 (CG6215, FBgn0015025). It is a protein_coding_gene from Dmel. It has one annotated transcript and one polypeptide. Gene sequence location is 3L:15816979..15818621. Its molecular function is described by: protein kinase binding; RNA polymerase II cis-regulatory region sequence-specific DNA binding; DNA-binding transcription factor activity, RNA polymerase II-specific. It is involved in the biological process described with: regulation of transcription, DNA-templated. 9 alleles are reported. The phenotype of these alleles manifest in: wing. The phenotypic classes of alleles include: viable; visible. Summary of modENCODE Temporal Expression Profile:  Temporal profile ranges from a peak of moderate expression to a trough of very low expression.  Peak expression observed within 00-12 hour embryonic stages, in adult female stages.  </t>
  </si>
  <si>
    <t>ZNF774</t>
  </si>
  <si>
    <t>zinc finger protein 774</t>
  </si>
  <si>
    <t>Q6NX45</t>
  </si>
  <si>
    <t>CG2120</t>
  </si>
  <si>
    <t>FBgn0030005</t>
  </si>
  <si>
    <t>15:90895477-90909324</t>
  </si>
  <si>
    <t>ENST00000354377</t>
  </si>
  <si>
    <t>2.2808e-15</t>
  </si>
  <si>
    <t xml:space="preserve">This gene is referred to in FlyBase by the symbol Dmel\CG2120 (FBgn0030005). It is a protein_coding_gene from Dmel. It has one annotated transcript and one polypeptide. Gene sequence location is X:8135824..8137046. Its molecular function is described by: DNA-binding transcription repressor activity, RNA polymerase II-specific; DNA-binding transcription factor activity, RNA polymerase II-specific; sequence-specific DNA binding; RNA polymerase II transcription regulatory region sequence-specific DNA binding. It is involved in the biological process described with: negative regulation of transcription by RNA polymerase II; regulation of transcription by RNA polymerase II. 7 alleles are reported. No phenotypic data is available. The phenotypic class of alleles includes: viable. Summary of modENCODE Temporal Expression Profile:  Temporal profile ranges from a peak of moderately high expression to a trough of extremely low expression.  Peak expression observed within 18-24 hour embryonic stages.  </t>
  </si>
  <si>
    <t>ZNF804A</t>
  </si>
  <si>
    <t>zinc finger protein 804A</t>
  </si>
  <si>
    <t>C2orf10</t>
  </si>
  <si>
    <t>Q7Z570</t>
  </si>
  <si>
    <t>CG11180</t>
  </si>
  <si>
    <t>FBgn0034528</t>
  </si>
  <si>
    <t>2:185463093-185804219</t>
  </si>
  <si>
    <t>ENST00000302277</t>
  </si>
  <si>
    <t xml:space="preserve">This gene is referred to in FlyBase by the symbol Dmel\CG11180 (FBgn0034528). It is a protein_coding_gene from Dmel. It has 2 annotated transcripts and 2 polypeptides (all unique). Gene sequence location is 2R:20620914..20623429. Its molecular function is described by: nucleic acid binding. The biological processes in which it is involved are not known. 6 alleles are reported. The phenotypes of these alleles manifest in: ganglion mother cell; mesothoracic tergum; larval neuroblast. The phenotypic classes of alleles include: viable; visible; lethal; abnormal neuroanatomy. Summary of modENCODE Temporal Expression Profile:  Temporal profile ranges from a peak of moderately high expression to a trough of low expression.  Peak expression observed within 00-12 and 18-24 hour embryonic stages, in adult female stages.  </t>
  </si>
  <si>
    <t>ZNF827</t>
  </si>
  <si>
    <t>zinc finger protein 827</t>
  </si>
  <si>
    <t>Q17R98</t>
  </si>
  <si>
    <t>4:146678779-146859787</t>
  </si>
  <si>
    <t>ENST00000379448</t>
  </si>
  <si>
    <t>ZSWIM6</t>
  </si>
  <si>
    <t>zinc finger SWIM-type containing 6</t>
  </si>
  <si>
    <t>Q9HCJ5</t>
  </si>
  <si>
    <t>CG34401</t>
  </si>
  <si>
    <t>FBgn0085430</t>
  </si>
  <si>
    <t>Acromelic_frontonasal_dysostosis, Neurodevelopmental_disorder_with_movement_abnormalities,_abnormal_gait,_and_autistic_features, Neurodevelopmental_disorder, Intellectual_disability, See_cases, Seizure, Inborn_genetic_diseases</t>
  </si>
  <si>
    <t>5:60628100-60841997</t>
  </si>
  <si>
    <t>ENST00000252744</t>
  </si>
  <si>
    <t xml:space="preserve">The gene Dorado is referred to in FlyBase by the symbol Dmel\Dora (CG34401, FBgn0085430). It is a protein_coding_gene from Dmel. It has 3 annotated transcripts and 3 polypeptides (all unique). Gene sequence location is X:18863950..18884075. Its molecular function is described by: zinc ion binding; ubiquitin ligase-substrate adaptor activity. It is involved in the biological process described with: positive regulation of miRNA catabolic process. 15 alleles are reported. The phenotypes of these alleles manifest in: trichogen cell; chaeta. The phenotypic classes of alleles include: abnormal pain response; increased mortality during development; phenotype; increased mortality. Summary of modENCODE Temporal Expression Profile:  Temporal profile ranges from a peak of high expression to a trough of low expression.  Peak expression observed within 00-12 hour embryonic stages.  </t>
  </si>
  <si>
    <t>ZWILCH</t>
  </si>
  <si>
    <t>zwilch kinetochore protein</t>
  </si>
  <si>
    <t>Q9H900</t>
  </si>
  <si>
    <t>Zwilch</t>
  </si>
  <si>
    <t>FBgn0061476</t>
  </si>
  <si>
    <t>15:66797297-66842115</t>
  </si>
  <si>
    <t>ENST00000307897</t>
  </si>
  <si>
    <t>1.198e-13</t>
  </si>
  <si>
    <t>Zwilch (Zwilch) encodes a subunit of the RZZ complex located at the kinetochores of chromosomes. The RZZ complex plays an essential role in the spindle assembly checkpoint that ensures proper connections between chromosomes and the mitotic spindle.</t>
  </si>
  <si>
    <t xml:space="preserve">The gene Zwilch is referred to in FlyBase by the symbol Dmel\Zwilch (CG18729, FBgn0061476). It is a protein_coding_gene from Dmel. It has one annotated transcript and one polypeptide. Gene sequence location is 3R:31210966..31213376. Its molecular function is described by: protein binding. It is involved in the biological process described with: mitotic spindle assembly checkpoint signaling; protein localization to kinetochore. 11 alleles are reported. No phenotypic data is available. The phenotypic classes of alleles include: abnormal mitotic cell cycle; fertile; female sterile; viable; abnormal meiotic cell cycle. Summary of modENCODE Temporal Expression Profile:  Temporal profile ranges from a peak of moderately high expression to a trough of very low expression.  Peak expression observed within 00-06 hour embryonic stages, in adult female stages.  </t>
  </si>
  <si>
    <t>Best Reverese Ortholog (Yeast)</t>
  </si>
  <si>
    <t>Best Reverese Ortholog (Fly)</t>
  </si>
  <si>
    <t>Protein Length</t>
  </si>
  <si>
    <t>human gene complements S. cerevisiae mutation</t>
  </si>
  <si>
    <t>Human gene allows growth of the yeast haploid null mutant after sporulation of a heterozygous diploid.</t>
  </si>
  <si>
    <t>Complementation is partial; disease-associated variant does not complement. Complementation is partial; disease-associated variant does not complement. Wild-type human gene complements the yeast mutation but a disease-associated variant does not complement.</t>
  </si>
  <si>
    <t>Human ENSP00000310870 corresponds to the Genbank accession number AF000982 noted in the paper. Human DDX3X partially complements the ded1 null mutant.</t>
  </si>
  <si>
    <t>Human DEPDC5 partially complements the TORC1 inhibition defect of the yeast iml1 null mutant.</t>
  </si>
  <si>
    <t>Human DOLK complements the temperature sensitivity of the S. cerevisiae sec59-1 mutant, elevating dolichol kinase activity, increasing levels of dolichyl monophosphate, and restoring defective N-linked glycosylation.  Human gene complements yeast mutation in two assays: growth of yeast ts mutant at restrictive temperature and growth of yeast haploid null mutant after sporulation of heterozygous diploid.</t>
  </si>
  <si>
    <t>Human gene complements yeast mutation in two assays: growth of strain with down-regulated yeast gene and growth of yeast haploid null mutant after sporulation of heterozygous diploid.</t>
  </si>
  <si>
    <t>This paper shows partial complementation of a yeast elp4 null mutant by H. sapiens ELP4 (ENSP00000265650, ENSP00000298937).</t>
  </si>
  <si>
    <t xml:space="preserve">  Human FXN complements the respiratory growth defect of the S. cerevisiae yfh1 null mutant. Human FXN complements the inviability of the S. cerevisiae yfh1 null mutant.</t>
  </si>
  <si>
    <t>Human GBE1 complements the glycogen accumulation defect of the S. cerevisiae glc3 null mutant.</t>
  </si>
  <si>
    <t>Human ENSP00000309845 (HRAS) complements a yeast ras1 ras2 double mutant. Human HRAS rescues the temperature sensitive growth defect of an S. cerevisiae ras1 (null) ras2 (ts) double mutant.</t>
  </si>
  <si>
    <t>Human gene allows growth of the yeast ts mutant at restrictive temperature.</t>
  </si>
  <si>
    <t>Human MTHFR complements a yeast met13 mutant and a met12 met13 double mutant.</t>
  </si>
  <si>
    <t>Expression of both human NAA10 and NAA15 functionally complements the yeast ard1 nat1 double mutant, but the single mutations are not complemented by their respective orthologs.</t>
  </si>
  <si>
    <t>A fragment containing the catalytic domain of human NF1 (aa 729-1202) rescues the heat shock sensitivity of an ira1 null mutant. The catalytic domain (aa 791-1203) of human NF1 rescues the heat shock sensitivity of an ira1 null mutant. The GAP-related domain (aa 1172-1538) of human NF1 rescues the heat shock sensitivity of an ira1 null mutant while forms mutated at sites altered in a neurofibromatosis patient do not complement but can be rescued by second site mutation.</t>
  </si>
  <si>
    <t>Human NXF1 does not complement the yeast mex67 or mtr2 null mutations, but co-expression of NXF1 and NXT1 partially complements both the single and double null mutations.</t>
  </si>
  <si>
    <t>Human PSMD12 complements the inviability of a yeast strain in which expression of RPN5 is repressed. Human gene complements yeast mutation in two assays: growth of yeast ts mutant at restrictive temperature and growth of yeast haploid null mutant after sporulation of heterozygous diploid. Human PSMD12 complements the inviability of the S. cerevisiae rpn5 null mutant.</t>
  </si>
  <si>
    <t xml:space="preserve"> "Human RPL10 variant c.191C&gt;T; p.(A64V) from a patient with X-linked intellectual disability (XLID), cerebellar hypoplasia and spondylo-epiphyseal dysplasia functionally complements the temperature sensitivity of the S. cerevisiae rpl10-G161D mutant. The complemented yeast strain displays elevated levels of translating ribosomes."</t>
  </si>
  <si>
    <t>This paper shows partial complementation of a yeast agc1 null mutant by human Aralar1 (ENSP00000263812).</t>
  </si>
  <si>
    <t xml:space="preserve">    Wild-type human gene complements the yeast mutation but disease-associated alleles do not complement. </t>
  </si>
  <si>
    <t>Human gene complements yeast mutation in two assays: growth of yeast ts mutant at restrictive temperature and growth of yeast haploid null mutant after sporulation of heterozygous diploid. "Human SSRP1 complements the inviability of the S. cerevisiae pob3 null mutant; expression of one SSRP1 mutant allele associated with colorectal cancer fails to complement, while other cancer-associated alleles confer slower growth and sensitivity to MMS and HU."</t>
  </si>
  <si>
    <t>Human TOP2B complements the temperature sensitive growth defect and genome instability of the S. cerevisiae top2-4 allele, and rescues meiotic division, sporulation and germination of both ts and null alleles in a top2-4/top2 diploid strain</t>
  </si>
  <si>
    <t>Complementation (yeast)</t>
  </si>
  <si>
    <t>Complementation note (yeast)</t>
  </si>
  <si>
    <t>Yes</t>
  </si>
  <si>
    <t>Complementation (fly)</t>
  </si>
  <si>
    <t xml:space="preserve">Neurotransmitter release cycle; Transmission across Chemical Synapses; Neuronal System; GABA synthesis, release, reuptake and degradation; Degradation of GABA; </t>
  </si>
  <si>
    <t xml:space="preserve">ABC transporters in lipid homeostasis; Transport of small molecules; ABC-family proteins mediated transport; </t>
  </si>
  <si>
    <t xml:space="preserve">Innate Immune System; Immune System; Neutrophil degranulation; </t>
  </si>
  <si>
    <t xml:space="preserve">Developmental Biology; Cytokine Signaling in Immune system; Signal Transduction; Immune System; Signaling by Rho GTPases; Signaling by ROBO receptors; Axon guidance; Role of ABL in ROBO-SLIT signaling; RHO GTPase cycle; RAC1 GTPase cycle; RAC3 GTPase cycle; FLT3 Signaling; Nervous system development; Negative regulation of FLT3; Signaling by Rho GTPases, Miro GTPases and RHOBTB3; </t>
  </si>
  <si>
    <t xml:space="preserve">Metabolism of Angiotensinogen to Angiotensins; Peptide hormone metabolism; Metabolism of proteins; </t>
  </si>
  <si>
    <t xml:space="preserve">Neurotransmitter clearance; Transmission across Chemical Synapses; Neuronal System; Metabolism; Synthesis of PC; Glycerophospholipid biosynthesis; Phospholipid metabolism; Peptide hormone metabolism; Metabolism of proteins; Synthesis, secretion, and deacylation of Ghrelin; Metabolism of lipids; </t>
  </si>
  <si>
    <t xml:space="preserve">Hemostasis; Developmental Biology; Translocation of SLC2A4 (GLUT4) to the plasma membrane; Cell-Cell communication; Gap junction trafficking and regulation; Signal Transduction; Disease; Innate Immune System; Immune System; Gap junction trafficking; Gap junction degradation; Signaling by VEGF; Signaling by Rho GTPases; RHO GTPase Effectors; Formation of annular gap junctions; Membrane Trafficking; Fcgamma receptor (FCGR) dependent phagocytosis; Regulation of actin dynamics for phagocytic cup formation; Epigenetic regulation of gene expression; EPH-Ephrin signaling; HATs acetylate histones; Chromatin modifying enzymes; L1CAM interactions; Prefoldin mediated transfer of substrate  to CCT/TriC; Cooperation of Prefoldin and TriC/CCT  in actin and tubulin folding; Folding of actin by CCT/TriC; Chaperonin-mediated protein folding; Protein folding; Metabolism of proteins; EPHB-mediated forward signaling; EPH-ephrin mediated repulsion of cells; Adherens junctions interactions; Cell-cell junction organization; Axon guidance; Recycling pathway of L1; VEGFA-VEGFR2 Pathway; Interaction between L1 and Ankyrins; Cell-extracellular matrix interactions; Cell junction organization; Chromatin organization; Positive epigenetic regulation of rRNA expression; B-WICH complex positively regulates rRNA expression; RHO GTPases activate IQGAPs; Vesicle-mediated transport; Diseases of signal transduction by growth factor receptors and second messengers; Infectious disease; RHO GTPases Activate WASPs and WAVEs; RHO GTPases Activate Formins; RAF/MAP kinase cascade; MAP2K and MAPK activation; MAPK family signaling cascades; MAPK1/MAPK3 signaling; Deubiquitination; UCH proteinases; DNA Damage Recognition in GG-NER; Nucleotide Excision Repair; Global Genome Nucleotide Excision Repair (GG-NER);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DNA Repair; Gene expression (Transcription); Clathrin-mediated endocytosis; Signaling by Receptor Tyrosine Kinases; RHO GTPase cycle; RHOF GTPase cycle; Signaling downstream of RAS mutants; Signaling by RAF1 mutants; Leishmania infection; Sensory processing of sound; Sensory processing of sound by inner hair cells of the cochlea; Sensory processing of sound by outer hair cells of the cochlea; Parasite infection; Leishmania phagocytosis; FCGR3A-mediated phagocytosis; Nervous system development; Sensory Perception; Signaling by Rho GTPases, Miro GTPases and RHOBTB3; Factors involved in megakaryocyte development and platelet production; </t>
  </si>
  <si>
    <t xml:space="preserve">Generic Transcription Pathway; RMTs methylate histone arginines; Chromatin modifying enzymes; Chromatin organization; RNA Polymerase II Transcription; Gene expression (Transcription); Transcriptional regulation by RUNX1; RUNX1 interacts with co-factors whose precise effect on RUNX1 targets is not known; </t>
  </si>
  <si>
    <t xml:space="preserve">Hemostasis; Platelet degranulation ; Cell-Cell communication; Nephrin family interactions; Platelet activation, signaling and aggregation; Response to elevated platelet cytosolic Ca2+; </t>
  </si>
  <si>
    <t xml:space="preserve">Metabolism; Disease; Biological oxidations; Aflatoxin activation and detoxification; Defective ACY1 causes encephalopathy; Metabolic disorders of biological oxidation enzymes; Diseases of metabolism; Drug ADME; Paracetamol ADME; </t>
  </si>
  <si>
    <t xml:space="preserve">Metabolism; Metabolism of nucleotides; Disease; Diseases of metabolism; Purine salvage; Nucleotide salvage; Nucleotide salvage defects; Defective ADA disrupts (deoxy)adenosine deamination; Diseases of nucleotide metabolism; Drug ADME; Ribavirin ADME;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</si>
  <si>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Olfactory Signaling Pathway; Transport of small molecules; GPCR downstream signalling; G alpha (s) signalling events; G alpha (i) signalling events; G alpha (z) signalling events;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Sensory Perception; GABA receptor activation; GABA B receptor activation; Activation of GABAB receptors;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</si>
  <si>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Adenylate cyclase activating pathway; Adenylate cyclase inhibitory pathway; Signaling by GPCR; Glucagon-like Peptide-1 (GLP1) regulates insulin secretion; Transport of small molecules; GPCR downstream signalling; Adrenaline,noradrenaline inhibits insulin secretion; G alpha (s) signalling events; G alpha (i) signalling events; G alpha (z) signalling events; Regulation of insulin secretion; Vasopressin regulates renal water homeostasis via Aquaporins;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GABA receptor activation; GABA B receptor activation; Activation of GABAB receptors; </t>
  </si>
  <si>
    <t xml:space="preserve">Metabolism; Metabolism of nucleotides; Purine salvage; Nucleotide salvage; Drug ADME; Ribavirin ADME; </t>
  </si>
  <si>
    <t xml:space="preserve">Signal Transduction; Signaling by NTRKs; Activation of TRKA receptors; NGF-independant TRKA activation; Signaling by NTRK1 (TRKA); Signaling by GPCR; Class A/1 (Rhodopsin-like receptors); GPCR downstream signalling; Metabolism of proteins; Adenosine P1 receptors; Nucleotide-like (purinergic) receptors; G alpha (s) signalling events; GPCR ligand binding; Surfactant metabolism; Signaling by Receptor Tyrosine Kinases; </t>
  </si>
  <si>
    <t xml:space="preserve">Signal Transduction; Signaling by GPCR; Class A/1 (Rhodopsin-like receptors); GPCR downstream signalling; Adenosine P1 receptors; Nucleotide-like (purinergic) receptors; G alpha (i) signalling events; GPCR ligand binding; </t>
  </si>
  <si>
    <t xml:space="preserve">Signal Transduction; Membrane Trafficking; Signaling by GPCR; Class A/1 (Rhodopsin-like receptors); Amine ligand-binding receptors; GPCR downstream signalling; Adrenoceptors; Metabolism of proteins; G alpha (s) signalling events; GPCR ligand binding; Vesicle-mediated transport; Deubiquitination; Ub-specific processing proteases; Post-translational protein modification; Cargo recognition for clathrin-mediated endocytosis; Clathrin-mediated endocytosis; </t>
  </si>
  <si>
    <t xml:space="preserve">Metabolism; Metabolism of nucleotides; Purine ribonucleoside monophosphate biosynthesis; Nucleotide biosynthesis; </t>
  </si>
  <si>
    <t xml:space="preserve">Developmental Biology; Netrin-1 signaling; Axon guidance; Nervous system development; </t>
  </si>
  <si>
    <t xml:space="preserve">Metabolism of proteins; Post-translational protein modification; Carboxyterminal post-translational modifications of tubulin; </t>
  </si>
  <si>
    <t xml:space="preserve">Metabolism; Metabolism of lipids; Triglyceride biosynthesis; Triglyceride metabolism;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</si>
  <si>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</si>
  <si>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Transcriptional Regulation by TP53; Beta-catenin independent WNT signaling; Ca2+ pathway; Small interfering RNA (siRNA) biogenesis; Post-transcriptional silencing by small RNAs; Transcriptional regulation by small RNAs; TP53 Regulates Metabolic Genes; MAPK family signaling cascades; MAPK6/MAPK4 signaling; PTEN Regulation; RNA Polymerase II Transcription; Gene expression (Transcription); Transcriptional regulation by RUNX1; Regulation of RUNX1 Expression and Activity; ESR-mediated signaling; Regulation of PTEN mRNA translation; Competing endogenous RNAs (ceRNAs) regulate PTEN translation;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</si>
  <si>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PIP3 activates AKT signaling; Signaling by NOTCH; Signal Transduction; Pre-NOTCH Transcription and Translation; Pre-NOTCH Expression and Processing; Signaling by WNT; MicroRNA (miRNA) biogenesis; Gene Silencing by RNA; Generic Transcription Pathway; Cellular responses to stress; Oxidative Stress Induced Senescence; Cellular Senescence; Oncogene Induced Senescence; Transcriptional Regulation by TP53; Beta-catenin independent WNT signaling; Ca2+ pathway; Small interfering RNA (siRNA) biogenesis;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</si>
  <si>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Signal Transduction; Signaling by GPCR; Class A/1 (Rhodopsin-like receptors); Peptide ligand-binding receptors; GPCR downstream signalling; G alpha (i) signalling events; GPCR ligand binding; </t>
  </si>
  <si>
    <t xml:space="preserve">Organelle biogenesis and maintenance; Cilium Assembly; Anchoring of the basal body to the plasma membrane; </t>
  </si>
  <si>
    <t xml:space="preserve">Cell Cycle; Disease;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Muscle contraction; Mitotic G2-G2/M phases; Phase 3 - rapid repolarisation; Cardiac conduction; Phase 2 - plateau phase; Cilium Assembly; Anchoring of the basal body to the plasma membrane; Diseases of signal transduction by growth factor receptors and second messengers; Signaling by BRAF and RAF1 fusions; Oncogenic MAPK signaling; Mitotic Prometaphase; M Phase; G2/M Transition; Cell Cycle, Mitotic; AURKA Activation by TPX2; </t>
  </si>
  <si>
    <t xml:space="preserve">Signal Transduction; Signaling by Retinoic Acid; RA biosynthesis pathway; Signaling by Nuclear Receptors; </t>
  </si>
  <si>
    <t xml:space="preserve">Metabolism; Metabolism of folate and pterines; Metabolism of water-soluble vitamins and cofactors; Metabolism of vitamins and cofactors; </t>
  </si>
  <si>
    <t xml:space="preserve">Disease; Diseases associated with N-glycosylation of proteins; Diseases of glycosylation; Metabolism of proteins; Biosynthesis of the N-glycan precursor (dolichol lipid-linked oligosaccharide, LLO) and transfer to a nascent protein; Asparagine N-linked glycosylation; Defective ALG6 causes CDG-1c; Diseases of metabolism; Post-translational protein modification; </t>
  </si>
  <si>
    <t xml:space="preserve">Metabolism; Metabolism of nucleotides; Purine salvage; Nucleotide salvage; </t>
  </si>
  <si>
    <t xml:space="preserve">Metabolism; Glyoxylate metabolism and glycine degradation; Glycine degradation; Metabolism of amino acids and derivatives; </t>
  </si>
  <si>
    <t xml:space="preserve">Developmental Biology; ER to Golgi Anterograde Transport; Membrane Trafficking; L1CAM interactions; Metabolism of proteins; Axon guidance; Interaction between L1 and Ankyrins; Asparagine N-linked glycosylation; Vesicle-mediated transport; Post-translational protein modification; COPI-mediated anterograde transport; Transport to the Golgi and subsequent modification; Nervous system development; </t>
  </si>
  <si>
    <t xml:space="preserve">Cytokine Signaling in Immune system; Signal Transduction; Immune System; Signaling by GPCR; Class A/1 (Rhodopsin-like receptors); Peptide ligand-binding receptors; GPCR downstream signalling; Muscle contraction; G alpha (q) signalling events; G alpha (i) signalling events; Formyl peptide receptors bind formyl peptides and many other ligands; Smooth Muscle Contraction; Signaling by Interleukins; GPCR ligand binding; Interleukin-4 and Interleukin-13 signaling; </t>
  </si>
  <si>
    <t xml:space="preserve">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Immune System; Membrane Trafficking; trans-Golgi Network Vesicle Budding; MHC class II antigen presentation; Lysosome Vesicle Biogenesis; Golgi Associated Vesicle Biogenesis; Vesicle-mediated transport; Infectious disease; </t>
  </si>
  <si>
    <t xml:space="preserve">Neurotransmitter receptors and postsynaptic signal transmission; Transmission across Chemical Synapses; Neuronal System; Developmental Biology; Adaptive Immune System; Signal Transduction; HIV Infection; Host Interactions of HIV factors; Disease; Nef-mediates down modulation of cell surface receptors by recruiting them to clathrin adapters; The role of Nef in HIV-1 replication and disease pathogenesis; Signaling by NTRKs; Nef Mediated CD4 Down-regulation; Immune System; Plasma lipoprotein assembly, remodeling, and clearance; Retrograde neurotrophin signalling; Nef Mediated CD8 Down-regulation; Signaling by NTRK1 (TRKA); Signaling by WNT; Membrane Trafficking; MHC class II antigen presentation; EPH-Ephrin signaling; L1CAM interactions; Transport of small molecules; Beta-catenin independent WNT signaling; EPH-ephrin mediated repulsion of cells; Trafficking of AMPA receptors; Glutamate binding, activation of AMPA receptors and synaptic plasticity; PCP/CE pathway; Trafficking of GluR2-containing AMPA receptors; Axon guidance; Recycling pathway of L1; WNT5A-dependent internalization of FZD4; WNT5A-dependent internalization of FZD2, FZD5 and ROR2; Vesicle-mediated transport; Infectious disease; Cargo recognition for clathrin-mediated endocytosis; Clathrin-mediated endocytosis; VLDLR internalisation and degradation; LDL clearance; Plasma lipoprotein clearance; Signaling by Receptor Tyrosine Kinases; Nervous system development; Potential therapeutics for SARS; SARS-CoV Infections; </t>
  </si>
  <si>
    <t xml:space="preserve">Neuronal System; Neurexins and neuroligins; Protein-protein interactions at synapses; </t>
  </si>
  <si>
    <t xml:space="preserve">DNA Double-Strand Break Repair; Recruitment and ATM-mediated phosphorylation of repair and signaling proteins at DNA double strand breaks; DNA Double Strand Break Response; DNA Repair; </t>
  </si>
  <si>
    <t xml:space="preserve">Signaling by ERBB4; Nuclear signaling by ERBB4; Developmental Biology; Signaling by NOTCH; Signal Transduction; Disease; Regulated proteolysis of p75NTR; p75 NTR receptor-mediated signalling; Signaling by NOTCH1; Signaling by NOTCH2; Cell death signalling via NRAGE, NRIF and NADE; NRIF signals cell death from the nucleus; Activated NOTCH1 Transmits Signal to the Nucleus; Signaling by NOTCH1 PEST Domain Mutants in Cancer; Signaling by NOTCH1 in Cancer; Constitutive Signaling by NOTCH1 PEST Domain Mutants; EPH-Ephrin signaling; Signaling by NOTCH1 HD+PEST Domain Mutants in Cancer; Constitutive Signaling by NOTCH1 HD+PEST Domain Mutants; NOTCH2 Activation and Transmission of Signal to the Nucleus; Metabolism of proteins; EPH-ephrin mediated repulsion of cells; Axon guidance; Diseases of signal transduction by growth factor receptors and second messengers; Death Receptor Signalling; Signaling by Receptor Tyrosine Kinases; Signaling by NOTCH3; NOTCH3 Activation and Transmission of Signal to the Nucleus; Signaling by NOTCH4; NOTCH4 Activation and Transmission of Signal to the Nucleus; Noncanonical activation of NOTCH3; Nervous system development; Amyloid fiber formation; </t>
  </si>
  <si>
    <t xml:space="preserve">Signal Transduction; Signaling by Rho GTPases; RHO GTPase Effectors; 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RHO GTPases activate PKNs; Activated PKN1 stimulates transcription of AR (androgen receptor) regulated genes KLK2 and KLK3; Deubiquitination; Ub-specific processing proteases; Post-translational protein modification; RNA Polymerase II Transcription; Gene expression (Transcription); Transcriptional regulation by RUNX2; RUNX2 regulates osteoblast differentiation; RUNX2 regulates bone development; Cellular responses to stimuli; Signaling by Rho GTPases, Miro GTPases and RHOBTB3; </t>
  </si>
  <si>
    <t xml:space="preserve">Signal Transduction; Signaling by Rho GTPases; RHOA GTPase cycle; RHO GTPase cycle; CDC42 GTPase cycle; Signaling by Rho GTPases, Miro GTPases and RHOBTB3; </t>
  </si>
  <si>
    <t xml:space="preserve">Signal Transduction; Signaling by Rho GTPases; RHOA GTPase cycle; RHO GTPase cycle; RHOB GTPase cycle; RHOC GTPase cycle; CDC42 GTPase cycle; RAC1 GTPase cycle; RAC2 GTPase cycle; RHOD GTPase cycle; RHOQ GTPase cycle; RHOG GTPase cycle; RHOJ GTPase cycle; RAC3 GTPase cycle; RHOF GTPase cycle; Signaling by Rho GTPases, Miro GTPases and RHOBTB3; </t>
  </si>
  <si>
    <t xml:space="preserve">Signal Transduction; Signaling by Rho GTPases; RHOA GTPase cycle; RHO GTPase cycle; RHOB GTPase cycle; RHOC GTPase cycle; CDC42 GTPase cycle; RAC1 GTPase cycle; RHOD GTPase cycle; RHOQ GTPase cycle; RHOG GTPase cycle; RHOJ GTPase cycle; RAC3 GTPase cycle; RHOF GTPase cycle; RND3 GTPase cycle; RND2 GTPase cycle; RND1 GTPase cycle; Signaling by Rho GTPases, Miro GTPases and RHOBTB3;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</si>
  <si>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Signaling by Rho GTPases, Miro GTPases and RHOBTB3;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</si>
  <si>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Signaling by Rho GTPases, Miro GTPases and RHOBTB3; </t>
  </si>
  <si>
    <t xml:space="preserve">Neurotransmitter receptors and postsynaptic signal transmission; Transmission across Chemical Synapses; Neuronal System; Signal Transduction; NRAGE signals death through JNK; p75 NTR receptor-mediated signalling; Signaling by Rho GTPases; Cell death signalling via NRAGE, NRIF and NADE; Signaling by GPCR; GPCR downstream signalling; G alpha (12/13) signalling events; Death Receptor Signalling; RHO GTPase cycle; CDC42 GTPase cycle; RHOQ GTPase cycle; Signaling by Rho GTPases, Miro GTPases and RHOBTB3; GABA receptor activation; </t>
  </si>
  <si>
    <t xml:space="preserve">Metabolism; PPARA activates gene expression; Biological oxidations; Cytochrome P450 - arranged by substrate type; Phase I - Functionalization of compounds; Endogenous sterols; Xenobiotics; Generic Transcription Pathway; Regulation of lipid metabolism by PPARalpha; Metabolism of lipids; RNA Polymerase II Transcription; Gene expression (Transcription); Aryl hydrocarbon receptor signalling; Transcriptional Regulation by NPAS4; NPAS4 regulates expression of target genes; </t>
  </si>
  <si>
    <t xml:space="preserve">Adaptive Immune System; Immune System; Metabolism of proteins; Post-translational protein modification; Neddylation; Antigen processing: Ubiquitination &amp; Proteasome degradation; Class I MHC mediated antigen processing &amp; presentation; </t>
  </si>
  <si>
    <t xml:space="preserve">PKMTs methylate histone lysines; Chromatin modifying enzymes; Chromatin organization; </t>
  </si>
  <si>
    <t xml:space="preserve">Metabolism; Metabolism of amine-derived hormones; Serotonin and melatonin biosynthesis; Metabolism of amino acids and derivatives; </t>
  </si>
  <si>
    <t xml:space="preserve">Transport of small molecules; Ion transport by P-type ATPases; Ion channel transport; </t>
  </si>
  <si>
    <t xml:space="preserve">Disease; Transport of small molecules; Muscle contraction; Cardiac conduction; Ion homeostasis; Infectious disease; Ion transport by P-type ATPases; Potential therapeutics for SARS; SARS-CoV Infections; Ion channel transport;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</si>
  <si>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Perception; Ion channel transport; </t>
  </si>
  <si>
    <t xml:space="preserve">Hemostasis; Transport of small molecules; Muscle contraction; Platelet homeostasis; Reduction of cytosolic Ca++ levels; Platelet calcium homeostasis; Cardiac conduction; Ion homeostasis; Ion transport by P-type ATPases; Sensory processing of sound; Sensory processing of sound by inner hair cells of the cochlea; Sensory processing of sound by outer hair cells of the cochlea; Sensory Perception; Ion channel transport; </t>
  </si>
  <si>
    <t xml:space="preserve">ROS and RNS production in phagocytes; Signal Transduction; Innate Immune System; Immune System; Transport of small molecules; Signaling by Insulin receptor; Insulin receptor recycling; Signaling by Receptor Tyrosine Kinases; Iron uptake and transport; Transferrin endocytosis and recycling; Ion channel transport; </t>
  </si>
  <si>
    <t xml:space="preserve">Telomere Maintenance; Cell Cycle; Disease; Chromosome Maintenance; Alternative Lengthening of Telomeres (ALT); Inhibition of DNA recombination at telomere; Defective Inhibition of DNA Recombination at Telomere Due to DAXX Mutations; Defective Inhibition of DNA Recombination at Telomere Due to ATRX Mutations; Defective Inhibition of DNA Recombination at Telomere; Diseases of Telomere Maintenance; Diseases of mitotic cell cycle; </t>
  </si>
  <si>
    <t xml:space="preserve">Generic Transcription Pathway; RNA Polymerase II Transcription; Gene expression (Transcription); Transcriptional regulation by RUNX1; RUNX1 interacts with co-factors whose precise effect on RUNX1 targets is not known; </t>
  </si>
  <si>
    <t xml:space="preserve">Signal Transduction; Disease; Signaling by GPCR; Class A/1 (Rhodopsin-like receptors); Peptide ligand-binding receptors; GPCR downstream signalling; Vasopressin-like receptors; G alpha (q) signalling events; GPCR ligand binding; Defective AVP does not bind AVPR1A,B and causes neurohypophyseal diabetes insipidus (NDI); SLC transporter disorders; Disorders of transmembrane transporters; </t>
  </si>
  <si>
    <t xml:space="preserve">Transport of small molecules; Miscellaneous transport and binding events; </t>
  </si>
  <si>
    <t xml:space="preserve">Metabolism of proteins; Amyloid fiber formation; </t>
  </si>
  <si>
    <t xml:space="preserve">Signal Transduction; Signaling by Rho GTPases; RHO GTPase cycle; RAC1 GTPase cycle; RAC2 GTPase cycle; RAC3 GTPase cycle; RHOF GTPase cycle; Signaling by Rho GTPases, Miro GTPases and RHOBTB3; </t>
  </si>
  <si>
    <t xml:space="preserve">Organelle biogenesis and maintenance; Cilium Assembly; Cargo trafficking to the periciliary membrane; BBSome-mediated cargo-targeting to cilium; </t>
  </si>
  <si>
    <t xml:space="preserve">Metabolism; Branched-chain amino acid catabolism; Metabolism of amino acids and derivatives; </t>
  </si>
  <si>
    <t xml:space="preserve">Disease; Diseases of signal transduction by growth factor receptors and second messengers; Signaling by ALK in cancer; ALK mutants bind TKIs; Signaling by ALK fusions and activated point mutants; </t>
  </si>
  <si>
    <t xml:space="preserve">Spry regulation of FGF signaling; Signal Transduction; Disease; Signaling by NTRKs; Prolonged ERK activation events; Frs2-mediated activation; ARMS-mediated activation; Signaling by NTRK1 (TRKA); Signalling to ERKs; Signalling to p38 via RIT and RIN; Signaling by FGFR;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RAF activation;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by Receptor Tyrosine Kinases; Signaling downstream of RAS mutants; Signaling by RAF1 mutants; Signaling by MRAS-complex mutants; SHOC2 M1731 mutant abolishes MRAS complex function; Gain-of-function MRAS complexes activate RAF signaling; </t>
  </si>
  <si>
    <t xml:space="preserve">Reproduction; Meiosis; Cell Cycle; Disease; HDR through MMEJ (alt-NHEJ); HDR through Homologous Recombination (HRR); DNA Double-Strand Break Repair; Resolution of D-Loop Structures; Homology Directed Repair; Resolution of D-loop Structures through Synthesis-Dependent Strand Annealing (SDSA); HDR through Homologous Recombination (HRR) or Single Strand Annealing (SSA); Resolution of D-loop Structures through Holliday Junction Intermediates; Homologous DNA Pairing and Strand Exchange; Presynaptic phase of homologous DNA pairing and strand exchange; DNA Repair; Meiotic recombination; Diseases of DNA repair; Diseases of DNA Double-Strand Break Repair; Defective homologous recombination repair (HRR) due to BRCA2 loss of function; Defective HDR through Homologous Recombination (HRR) due to BRCA1 loss-of-function; Defective HDR through Homologous Recombination (HRR) due to PALB2 loss of function; Defective HDR through Homologous Recombination Repair (HRR) due to PALB2 loss of BRCA1 binding function; Defective HDR through Homologous Recombination Repair (HRR) due to PALB2 loss of BRCA2/RAD51/RAD51C binding function; Impaired BRCA2 translocation to the nucleus; Impaired BRCA2 binding to RAD51; Impaired BRCA2 binding to PALB2; Impaired BRCA2 binding to SEM1 (DSS1); </t>
  </si>
  <si>
    <t xml:space="preserve">Disease; Infectious disease; Potential therapeutics for SARS; SARS-CoV Infections; </t>
  </si>
  <si>
    <t xml:space="preserve">Metabolism; Post-translational modification: synthesis of GPI-anchored proteins; Innate Immune System; Immune System; Nicotinate metabolism; Metabolism of water-soluble vitamins and cofactors; Metabolism of vitamins and cofactors; Metabolism of proteins; Post-translational protein modification; Neutrophil degranulation; </t>
  </si>
  <si>
    <t xml:space="preserve">Downstream signaling events of B Cell Receptor (BCR); Activation of NF-kappaB in B cells; Prolactin receptor signaling; Cytokine Signaling in Immune system; Adaptive Immune System; Signal Transduction; HIV Infection; Host Interactions of HIV factors; Cell Cycle; Disease; Toll Like Receptor 4 (TLR4) Cascade; MyD88:MAL(TIRAP) cascade initiated on plasma membrane; MyD88-independent TLR4 cascade ;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SCF-beta-TrCP mediated degradation of Emi1; APC/C-mediated degradation of cell cycle proteins; Regulation of APC/C activators between G1/S and early anaphase; Vpu mediated degradation of CD4; Toll Like Receptor 2 (TLR2) Cascade; Degradation of beta-catenin by the destruction complex; Signaling by WNT; TCF dependent signaling in response to WNT; TCR signaling; Downstream TCR signaling; Cellular responses to stress; Fc epsilon receptor (FCERI) signaling; Regulation of PLK1 Activity at G2/M Transition; FCERI mediated NF-kB activation; Deactivation of the beta-catenin transactivating complex; Metabolism of proteins; Circadian Clock; Interleukin-1 family signaling; Interleukin-17 signaling; Signaling by Interleukins; MAP kinase activation; Mitotic G2-G2/M phases; Regulation of mitotic cell cycle; Signaling by Hedgehog; Dectin-1 mediated noncanonical NF-kB signaling; CLEC7A (Dectin-1) signaling; Degradation of GLI1 by the proteasome; Degradation of GLI2 by the proteasome; GLI3 is processed to GLI3R by the proteasome; Hedgehog 'off' state; C-type lectin receptors (CLRs); Infectious disease; TNFR2 non-canonical NF-kB pathway; NIK--&gt;noncanonical NF-kB signaling; MAP3K8 (TPL2)-dependent MAPK1/3 activation; Post-translational protein modification; G2/M Transition; Cell Cycle, Mitotic; Neddylation; Cellular responses to stimuli; Interleukin-1 signaling; TRIF(TICAM1)-mediated TLR4 signaling ; Cellular response to chemical stress; TRAF6 mediated induction of NFkB and MAP kinases upon TLR7/8 or 9 activation; MyD88 dependent cascade initiated on endosome; KEAP1-NFE2L2 pathway; MyD88 cascade initiated on plasma membrane; Nuclear events mediated by NFE2L2; GSK3B and BTRC:CUL1-mediated-degradation of NFE2L2; Antigen processing: Ubiquitination &amp; Proteasome degradation; Class I MHC mediated antigen processing &amp; presentation; Signaling by the B Cell Receptor (BCR); </t>
  </si>
  <si>
    <t xml:space="preserve">Complement cascade; Initial triggering of complement; Innate Immune System; Immune System; Activation of C3 and C5; Regulation of Insulin-like Growth Factor (IGF) transport and uptake by Insulin-like Growth Factor Binding Proteins (IGFBPs); Metabolism of proteins; Post-translational protein modification; Post-translational protein phosphorylation; Regulation of Complement cascade; </t>
  </si>
  <si>
    <t xml:space="preserve">Metabolism; Reversible hydration of carbon dioxide; </t>
  </si>
  <si>
    <t xml:space="preserve">Presynaptic depolarization and calcium channel opening; Transmission across Chemical Synapses; Neuronal System; Metabolism; Integration of energy metabolism; Regulation of insulin secretion; </t>
  </si>
  <si>
    <t xml:space="preserve">Presynaptic depolarization and calcium channel opening; Transmission across Chemical Synapses; Neuronal System; </t>
  </si>
  <si>
    <t xml:space="preserve">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Nervous system development; </t>
  </si>
  <si>
    <t xml:space="preserve">Developmental Biology; Metabolism; Integration of energy metabolism; NCAM signaling for neurite out-growth; Adrenaline,noradrenaline inhibits insulin secretion; NCAM1 interactions; Regulation of insulin secretion; Axon guidance; Sensory processing of sound; Sensory processing of sound by inner hair cells of the cochlea; Nervous system development; Sensory Perception; </t>
  </si>
  <si>
    <t xml:space="preserve">Developmental Biology; NCAM signaling for neurite out-growth; Muscle contraction; NCAM1 interactions; Axon guidance; Smooth Muscle Contraction; Nervous system development; </t>
  </si>
  <si>
    <t xml:space="preserve">Presynaptic depolarization and calcium channel opening; Transmission across Chemical Synapses; Neuronal System; Developmental Biology; NCAM signaling for neurite out-growth; Muscle contraction; NCAM1 interactions; Axon guidance; Cardiac conduction; Phase 0 - rapid depolarisation; Phase 2 - plateau phase; Nervous system development; </t>
  </si>
  <si>
    <t xml:space="preserve">Presynaptic depolarization and calcium channel opening; Transmission across Chemical Synapses; Neuronal System; Developmental Biology; Metabolism; Integration of energy metabolism; NCAM signaling for neurite out-growth; Muscle contraction; Adrenaline,noradrenaline inhibits insulin secretion; NCAM1 interactions; Regulation of insulin secretion; Axon guidance; Cardiac conduction; Phase 0 - rapid depolarisation; Phase 2 - plateau phase; Sensory processing of sound; Sensory processing of sound by inner hair cells of the cochlea; Nervous system development; Sensory Perception; </t>
  </si>
  <si>
    <t xml:space="preserve">Cell-Cell communication; Adherens junctions interactions; Nectin/Necl  trans heterodimerization; Cell-cell junction organization; Cell junction organization; </t>
  </si>
  <si>
    <t xml:space="preserve">Cell-Cell communication; Adherens junctions interactions; Cell-cell junction organization; Cell junction organization;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</si>
  <si>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Signaling by WNT; Generic Transcription Pathway; Cellular responses to stress; Cellular response to heat stress; HSF1-dependent transactivation; Signaling by GPCR; Transport of small molecules; Beta-catenin independent WNT signaling; GPCR downstream signalling; Muscle contraction; Trafficking of AMPA receptors; Glutamate binding, activation of AMPA receptors and synaptic plasticity; Ca2+ pathway; G alpha (i) signalling events;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</si>
  <si>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Cytokine Signaling in Immune system; DAG and IP3 signaling; Signal Transduction; Disease; Immune System; Generic Transcription Pathway; Cellular responses to stress; Cellular response to heat stress; HSF1-dependent transactivation; Signaling by GPCR; Transport of small molecules; GPCR downstream signalling; Muscle contraction; Trafficking of AMPA receptors; Glutamate binding, activation of AMPA receptors and synaptic plasticity; G alpha (i) signalling events; Post NMDA receptor activation events; Unblocking of NMDA receptors, glutamate binding and activation; CREB1 phosphorylation through the activation of CaMKII/CaMKK/CaMKIV cascasde; CREB1 phosphorylation through NMDA receptor-mediated activation of RAS signaling; Activation of NMDA receptors and postsynaptic events; Ras activation upon Ca2+ influx through NMDA receptor; Cardiac conduction; Phase 0 - rapid depolarisation; Ion homeostasis; Diseases of signal transduction by growth factor receptors and second messengers; RAF activation; RAF/MAP kinase cascade; MAPK family signaling cascades; MAPK1/MAPK3 signaling; Signaling by moderate kinase activity BRAF mutants; Signaling by RAS mutants; Signaling by BRAF and RAF1 fusions; Paradoxical activation of RAF signaling by kinase inactive BRAF; Oncogenic MAPK signaling; RNA Polymerase II Transcription; Gene expression (Transcription); Interferon gamma signaling; Cellular responses to stimuli; Transcriptional Regulation by MECP2; Intracellular signaling by second messengers; Regulation of MECP2 expression and activity; Interferon Signaling; Ion transport by P-type ATPases; Assembly and cell surface presentation of NMDA receptors; Negative regulation of NMDA receptor-mediated neuronal transmission; Long-term potentiation; Signaling downstream of RAS mutants; Signaling by RAF1 mutants; Ion channel transport; </t>
  </si>
  <si>
    <t xml:space="preserve">Opioid Signalling; CaMK IV-mediated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Mitochondrial biogenesis; Signal Transduction; Disease; Organelle biogenesis and maintenance; Generic Transcription Pathway; Transcriptional activation of mitochondrial biogenesis; Signaling by GPCR; GPCR downstream signalling; G alpha (i) signalling events; Post NMDA receptor activation events; CREB1 phosphorylation through the activation of CaMKII/CaMKK/CaMKIV cascasde; Activation of NMDA receptors and postsynaptic events; RNA Polymerase II Transcription; Gene expression (Transcription); Transcriptional Regulation by MECP2; Loss of function of MECP2 in Rett syndrome; Pervasive developmental disorders; Intracellular signaling by second messengers; Loss of phosphorylation of MECP2 at T308; Regulation of MECP2 expression and activity; Negative regulation of NMDA receptor-mediated neuronal transmission; Disorders of Developmental Biology; Disorders of Nervous System Development; </t>
  </si>
  <si>
    <t xml:space="preserve">Degradation of the extracellular matrix; Extracellular matrix organization; </t>
  </si>
  <si>
    <t xml:space="preserve">Downstream signaling events of B Cell Receptor (BCR); Activation of NF-kappaB in B cells; Adaptive Immune System; Innate Immune System; Immune System; TCR signaling; Downstream TCR signaling; Fc epsilon receptor (FCERI) signaling; FCERI mediated NF-kB activation; CLEC7A (Dectin-1) signaling; C-type lectin receptors (CLRs); Signaling by the B Cell Receptor (BCR); </t>
  </si>
  <si>
    <t xml:space="preserve">Neurotransmitter release cycle; Neurotransmitter receptors and postsynaptic signal transmission; Transmission across Chemical Synapses; Neuronal System; Extracellular matrix organization; Cell-Cell communication; Dopamine Neurotransmitter Release Cycle; Syndecan interactions; Non-integrin membrane-ECM interactions; Nephrin family interactions; Activation of NMDA receptors and postsynaptic events; Neurexins and neuroligins; Protein-protein interactions at synapses; Assembly and cell surface presentation of NMDA receptors; Sensory processing of sound; Sensory processing of sound by inner hair cells of the cochlea; Sensory processing of sound by outer hair cells of the cochlea; Sensory Perception; </t>
  </si>
  <si>
    <t xml:space="preserve">Innate Immune System; Immune System; Generic Transcription Pathway; Cellular responses to stress; Detoxification of Reactive Oxygen Species; Neutrophil degranulation; RNA Polymerase II Transcription; Gene expression (Transcription); Cellular responses to stimuli; Peroxisomal protein import; Protein localization; FOXO-mediated transcription; FOXO-mediated transcription of oxidative stress, metabolic and neuronal genes; Cellular response to chemical stress; </t>
  </si>
  <si>
    <t xml:space="preserve">Signal Transduction; Signaling by WNT; TCF dependent signaling in response to WNT; Negative regulation of TCF-dependent signaling by DVL-interacting proteins; </t>
  </si>
  <si>
    <t xml:space="preserve">Generic Transcription Pathway; Transcriptional Regulation by TP53; Regulation of TP53 Activity; Regulation of TP53 Degradation; Regulation of TP53 Expression and Degradation; RNA Polymerase II Transcription; Gene expression (Transcription); </t>
  </si>
  <si>
    <t xml:space="preserve">Formation of RNA Pol II elongation complex ; Signal Transduction; HIV Life Cycle; Late Phase of HIV Life Cycle; HIV Infection; Disease; Formation of HIV elongation complex in the absence of HIV Tat; Transcription of the HIV genome; HIV elongation arrest and recovery; Pausing and recovery of HIV elongation; Signaling by TGF-beta Receptor Complex; Generic Transcription Pathway; Transcriptional activity of SMAD2/SMAD3:SMAD4 heterotrimer; SMAD2/SMAD3:SMAD4 heterotrimer regulates transcription; Transcriptional Regulation by TP53; Infectious disease; RNA Polymerase II Pre-transcription Events; TP53 Regulates Transcription of DNA Repair Genes; RNA polymerase II transcribes snRNA genes; RNA Polymerase II Transcription; Gene expression (Transcription); RNA Polymerase II Transcription Elongation; Signaling by TGFB family members; </t>
  </si>
  <si>
    <t xml:space="preserve">Organelle biogenesis and maintenance; Prefoldin mediated transfer of substrate  to CCT/TriC; Cooperation of Prefoldin and TriC/CCT  in actin and tubulin folding; Formation of tubulin folding intermediates by CCT/TriC; Folding of actin by CCT/TriC; Chaperonin-mediated protein folding; Association of TriC/CCT with target proteins during biosynthesis; Protein folding; Metabolism of proteins; Cilium Assembly; Cargo trafficking to the periciliary membrane; BBSome-mediated cargo-targeting to cilium; Cooperation of PDCL (PhLP1) and TRiC/CCT in G-protein beta folding; </t>
  </si>
  <si>
    <t xml:space="preserve">Metabolism; Nicotinate metabolism; Metabolism of water-soluble vitamins and cofactors; Metabolism of vitamins and cofactors; </t>
  </si>
  <si>
    <t xml:space="preserve">Hemostasis; Cell surface interactions at the vascular wall; </t>
  </si>
  <si>
    <t xml:space="preserve">Signal Transduction; Signaling by Rho GTPases; RHO GTPase cycle; CDC42 GTPase cycle; RHOQ GTPase cycle; RHOJ GTPase cycle; Signaling by Rho GTPases, Miro GTPases and RHOBTB3; </t>
  </si>
  <si>
    <t xml:space="preserve">Innate Immune System; Immune System; Generic Transcription Pathway; Transcriptional Regulation by TP53; TP53 Regulates Transcription of DNA Repair Genes; Neutrophil degranulation; RNA Polymerase II Transcription; Gene expression (Transcription); </t>
  </si>
  <si>
    <t xml:space="preserve">Developmental Biology; Metabolism; PPARA activates gene expression; Transcriptional regulation of white adipocyte differentiation; Regulation of lipid metabolism by PPARalpha; Metabolism of lipids; </t>
  </si>
  <si>
    <t xml:space="preserve">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Mitotic Prometaphase; M Phase; G2/M Transition; Cell Cycle, Mitotic; AURKA Activation by TPX2; </t>
  </si>
  <si>
    <t xml:space="preserve">Developmental Biology; Metabolism; Signaling by NOTCH; Signal Transduction; Disease; Signaling by TGF-beta Receptor Complex; Signaling by NOTCH1; PPARA activates gene expression; NOTCH1 Intracellular Domain Regulates Transcription; Generic Transcription Pathway; Transcriptional activity of SMAD2/SMAD3:SMAD4 heterotrimer; SMAD2/SMAD3:SMAD4 heterotrimer regulates transcription; Signaling by NOTCH1 PEST Domain Mutants in Cancer; Signaling by NOTCH1 in Cancer; Constitutive Signaling by NOTCH1 PEST Domain Mutants; Signaling by NOTCH1 HD+PEST Domain Mutants in Cancer; Constitutive Signaling by NOTCH1 HD+PEST Domain Mutants; Transcriptional regulation of white adipocyte differentiation; Regulation of lipid metabolism by PPARalpha; Metabolism of lipids; Diseases of signal transduction by growth factor receptors and second messengers; RNA Polymerase II Transcription; Gene expression (Transcription); Signaling by TGFB family members; </t>
  </si>
  <si>
    <t xml:space="preserve">Developmental Biology; Signal Transduction; Myogenesis; Signaling by Hedgehog; Ligand-receptor interactions; Hedgehog 'on' state; Activation of SMO; </t>
  </si>
  <si>
    <t xml:space="preserve">Cell Cycle; Innate Immune System; Immune System;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Cilium Assembly; Anchoring of the basal body to the plasma membrane; Neutrophil degranulation; Mitotic Prometaphase; M Phase; G2/M Transition; Cell Cycle, Mitotic; AURKA Activation by TPX2; </t>
  </si>
  <si>
    <t xml:space="preserve">Signal Transduction; ESR-mediated signaling; Signaling by Nuclear Receptors; Estrogen-dependent gene expression; </t>
  </si>
  <si>
    <t xml:space="preserve">PIP3 activates AKT signaling; Signal Transduction; Disease; Epigenetic regulation of gene expression; Generic Transcription Pathway; SUMOylation; SUMO E3 ligases SUMOylate target proteins; HDACs deacetylate histones; Chromatin modifying enzymes; Transcriptional Regulation by TP53; Metabolism of proteins; ERCC6 (CSB) and EHMT2 (G9a) positively regulate rRNA expression; SUMOylation of chromatin organization proteins; Chromatin organization; Positive epigenetic regulation of rRNA expression; Regulation of TP53 Activity; Infectious disease; Post-translational protein modification;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</si>
  <si>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Signal Transduction; Signaling by WNT; TCF dependent signaling in response to WNT; Deactivation of the beta-catenin transactivating complex; </t>
  </si>
  <si>
    <t xml:space="preserve">Developmental Biology; RORA activates gene expression; BMAL1:CLOCK,NPAS2 activates circadian gene expression; Metabolism; Mitochondrial biogenesis; Regulation of cholesterol biosynthesis by SREBP (SREBF); Organelle biogenesis and maintenance; PPARA activates gene expression; Transcriptional activation of mitochondrial biogenesis; Cellular responses to stress; Activation of gene expression by SREBF (SREBP); Transcriptional regulation of white adipocyte differentiation; Regulation of lipid metabolism by PPARalpha; Circadian Clock; Metabolism of lipids; Cellular responses to stimuli; Metabolism of steroids; Cytoprotection by HMOX1; Heme signaling; Cellular response to chemical stress; </t>
  </si>
  <si>
    <t xml:space="preserve">Metabolism; Synthesis of PC; Glycerophospholipid biosynthesis; Synthesis of PE; Phospholipid metabolism; Metabolism of lipids; </t>
  </si>
  <si>
    <t xml:space="preserve">Membrane Trafficking; Generic Transcription Pathway; Transcriptional Regulation by TP53; Metabolism of proteins; TP53 Regulates Transcription of Cell Death Genes; Vesicle-mediated transport; Post-translational protein modification; TP53 regulates transcription of several additional cell death genes whose specific roles in p53-dependent apoptosis remain uncertain; RNA Polymerase II Transcription; Gene expression (Transcription); RAB geranylgeranylation; RAB GEFs exchange GTP for GDP on RABs; Rab regulation of trafficking; </t>
  </si>
  <si>
    <t xml:space="preserve">Disease; Infectious disease; HCMV Infection; HCMV Late Events; </t>
  </si>
  <si>
    <t xml:space="preserve">Metabolism; Signal Transduction; Integration of energy metabolism; Signaling by GPCR; Class A/1 (Rhodopsin-like receptors); Amine ligand-binding receptors; GPCR downstream signalling; Muscarinic acetylcholine receptors; Acetylcholine regulates insulin secretion; G alpha (q) signalling events; Regulation of insulin secretion; GPCR ligand binding; </t>
  </si>
  <si>
    <t xml:space="preserve">Neurotransmitter receptors and postsynaptic signal transmission; Transmission across Chemical Synapses; Neuronal System; Acetylcholine binding and downstream events; Postsynaptic nicotinic acetylcholine receptors; Highly calcium permeable postsynaptic nicotinic acetylcholine receptors; </t>
  </si>
  <si>
    <t xml:space="preserve">Neurotransmitter receptors and postsynaptic signal transmission; Transmission across Chemical Synapses; Neuronal System; Acetylcholine binding and downstream events; Presynaptic nicotinic acetylcholine receptors; Postsynaptic nicotinic acetylcholine receptors; Highly calcium permeable postsynaptic nicotinic acetylcholine receptors; Highly calcium permeable nicotinic acetylcholine receptors; </t>
  </si>
  <si>
    <t xml:space="preserve">Metabolism; Glycosaminoglycan metabolism; Keratan sulfate/keratin metabolism; Keratan sulfate biosynthesis; Metabolism of carbohydrates; </t>
  </si>
  <si>
    <t xml:space="preserve">Sensory processing of sound; Sensory processing of sound by inner hair cells of the cochlea; Sensory processing of sound by outer hair cells of the cochlea; Sensory Perception; </t>
  </si>
  <si>
    <t xml:space="preserve">Developmental Biology; Amplification of signal from the kinetochores; Amplification  of signal from unattached  kinetochores via a MAD2  inhibitory signal; Signal Transduction; Cell Cycle; Organelle biogenesis and maintenance; Signaling by Rho GTPases; RHO GTPase Effectors; Separation of Sister Chromatids; Resolution of Sister Chromatid Cohesion; Mitotic Metaphase and Anaphase; Regulation of PLK1 Activity at G2/M Transition; Signaling by ROBO receptors; Loss of Nlp from mitotic centrosomes; Recruitment of mitotic centrosome proteins and complexes; Loss of proteins required for interphase microtubule organization from the centrosome; Centrosome maturation; Recruitment of NuMA to mitotic centrosomes; Axon guidance; Role of ABL in ROBO-SLIT signaling; Mitotic G2-G2/M phases; Cilium Assembly; Anchoring of the basal body to the plasma membrane; RHO GTPases Activate Formins; Mitotic Prometaphase; Mitotic Anaphase; M Phase; G2/M Transition; Cell Cycle, Mitotic; Mitotic Spindle Checkpoint; Cell Cycle Checkpoints; AURKA Activation by TPX2; EML4 and NUDC in mitotic spindle formation; Nervous system development; Signaling by Rho GTPases, Miro GTPases and RHOBTB3; </t>
  </si>
  <si>
    <t xml:space="preserve">Stimuli-sensing channels; Transport of small molecules; Ion channel transport; </t>
  </si>
  <si>
    <t xml:space="preserve">Developmental Biology; Gap junction trafficking and regulation; Gap junction trafficking; Gap junction degradation; Formation of annular gap junctions; Membrane Trafficking; EPH-Ephrin signaling; EPH-ephrin mediated repulsion of cells; Axon guidance; Vesicle-mediated transport; Cargo recognition for clathrin-mediated endocytosis; Clathrin-mediated endocytosis; Nervous system development; </t>
  </si>
  <si>
    <t xml:space="preserve">Signal Transduction; Disease;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Signaling downstream of RAS mutants; Signaling by RAF1 mutants; </t>
  </si>
  <si>
    <t xml:space="preserve">Generic Transcription Pathway; Transcriptional Regulation by TP53; Deadenylation-dependent mRNA decay; Deadenylation of mRNA; TP53 Regulates Transcription of Cell Cycle Genes; TP53 regulates transcription of additional cell cycle genes whose exact role in the p53 pathway remain uncertain; RNA Polymerase II Transcription; Gene expression (Transcription); Metabolism of RNA; </t>
  </si>
  <si>
    <t xml:space="preserve">Signal Transduction; Signaling by GPCR; Class A/1 (Rhodopsin-like receptors); GPCR downstream signalling; G alpha (i) signalling events; GPCR ligand binding; </t>
  </si>
  <si>
    <t xml:space="preserve">Post-translational modification: synthesis of GPI-anchored proteins; Metabolism of proteins; Post-translational protein modification; </t>
  </si>
  <si>
    <t xml:space="preserve">Developmental Biology; L1CAM interactions; Axon guidance; CHL1 interactions; Nervous system development; </t>
  </si>
  <si>
    <t xml:space="preserve">Extracellular matrix organization; Collagen formation; Collagen biosynthesis and modifying enzymes; Collagen chain trimerization; </t>
  </si>
  <si>
    <t xml:space="preserve">Disease; Infectious disease; Infection with Mycobacterium tuberculosis; Prevention of phagosomal-lysosomal fusion; Suppression of phagosomal maturation; Response of Mtb to phagocytosis; </t>
  </si>
  <si>
    <t xml:space="preserve">Metabolism; PPARA activates gene expression; Carnitine metabolism; Regulation of lipid metabolism by PPARalpha; Metabolism of lipids; Fatty acid metabolism; </t>
  </si>
  <si>
    <t xml:space="preserve">Regulation of gene expression by Hypoxia-inducible Factor; Cellular response to hypoxia; Developmental Biology; RORA activates gene expression; BMAL1:CLOCK,NPAS2 activates circadian gene expression; Metabolism; Signaling by NOTCH; Mitochondrial biogenesis; Signal Transduction; Disease; Regulation of cholesterol biosynthesis by SREBP (SREBF); Innate Immune System; Immune System; DDX58/IFIH1-mediated induction of interferon-alpha/beta; Cytosolic sensors of pathogen-associated DNA ; Organelle biogenesis and maintenance; Regulation of beta-cell development; Pre-NOTCH Transcription and Translation; Pre-NOTCH Expression and Processing; Signaling by WNT; Signaling by NOTCH1; PPARA activates gene expression; TCF dependent signaling in response to WNT; Formation of the beta-catenin:TCF transactivating complex; Regulation of gene expression in late stage (branching morphogenesis) pancreatic bud precursor cells;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Notch-HLH transcription pathway; Transcriptional Regulation by TP53; Transcriptional regulation of white adipocyte differentiation; SUMOylation of transcription cofactors; Metabolism of proteins; Regulation of lipid metabolism by PPARalpha; Circadian Clock; Chromatin organization; Metabolism of lipids; Activation of anterior HOX genes in hindbrain development during early embryogenesis; Activation of HOX genes during differentiation; C-type lectin receptors (CLRs); CD209 (DC-SIGN) signaling; TP53 Regulates Transcription of Cell Death Genes; Diseases of signal transduction by growth factor receptors and second messengers; Infectious disease; Post-translational protein modification; TP53 Regulates Transcription of Genes Involved in Cytochrome C Release; RNA Polymerase II Transcription; Gene expression (Transcription); Transcriptional regulation by the AP-2 (TFAP2) family of transcription factors; Activation of the TFAP2 (AP-2) family of transcription factors; Transcriptional regulation by RUNX3; Transcriptional regulation by RUNX1; ESR-mediated signaling; RUNX1 regulates transcription of genes involved in differentiation of myeloid cells; RUNX3 regulates NOTCH signaling; Cellular responses to stimuli; Metabolism of steroids; Signaling by Nuclear Receptors; Signaling by NOTCH3; NOTCH3 Intracellular Domain Regulates Transcription; Signaling by NOTCH4; NOTCH4 Intracellular Domain Regulates Transcription; Estrogen-dependent gene expression; TRAF3-dependent IRF activation pathway; TRAF6 mediated IRF7 activation; FOXO-mediated transcription; FOXO-mediated transcription of cell death genes; Regulation of FOXO transcriptional activity by acetylation; Transcriptional Regulation by NPAS4; SARS-CoV Infections; SARS-CoV-2 Infection; SARS-CoV-2 activates/modulates innate and adaptive immune responses; SARS-CoV-2-host interactions; Cytoprotection by HMOX1; Heme signaling; Cellular response to chemical stress; KEAP1-NFE2L2 pathway; Nuclear events mediated by NFE2L2; NPAS4 regulates expression of target genes; </t>
  </si>
  <si>
    <t xml:space="preserve">Signal Transduction; Cell Cycle; Organelle biogenesis and maintenance; Signaling by WNT; TCF dependent signaling in response to WNT; WNT mediated activation of DVL;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Circadian Clock; Mitotic G2-G2/M phases; Cilium Assembly; Anchoring of the basal body to the plasma membrane; Major pathway of rRNA processing in the nucleolus and cytosol; Mitotic Prometaphase; M Phase; G2/M Transition; Cell Cycle, Mitotic; rRNA processing; AURKA Activation by TPX2; rRNA processing in the nucleus and cytosol; Metabolism of RNA; </t>
  </si>
  <si>
    <t xml:space="preserve">PIP3 activates AKT signaling; Developmental Biology; Metabolism; Synthesis of PC; Glycerophospholipid biosynthesis; Phospholipid metabolism; Signal Transduction; Macroautophagy; Cell Cycle;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</si>
  <si>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PIP3 activates AKT signaling; Developmental Biology; Metabolism; Synthesis of PC; Glycerophospholipid biosynthesis; Phospholipid metabolism; Signal Transduction; Macroautophagy; Cell Cycle; Innate Immune System; Immune System; Signaling by WNT; TCF dependent signaling in response to WNT; WNT mediated activation of DVL; Generic Transcription Pathway; Cellular responses to stress; Condensation of Prometaphase Chromosomes; Transcriptional Regulation by TP53; L1CAM interactions; Chaperonin-mediated protein folding; Protein folding; Metabolism of proteins; Axon guidance; Signal transduction by L1; Mitophagy; Metabolism of lipids; Regulation of TP53 Activity; Neutrophil degranulation; Regulation of TP53 Activity through Phosphorylation; PTEN Regulation; Cooperation of PDCL (PhLP1) and TRiC/CCT in G-protein beta folding; Mitotic Prometaphase; M Phase; Cell Cycle, Mitotic; RNA Polymerase II Transcription; Gene expression (Transcription); Transcriptional regulation by RUNX1; Receptor Mediated Mitophagy; RUNX1 interacts with co-factors whose precise effect on RUNX1 targets is not known; Regulation of PTEN stability and activity; Cellular responses to stimuli; Intracellular signaling by second messengers; Autophagy; Selective autophagy; Nervous system development; Cellular response to chemical stress; KEAP1-NFE2L2 pathway; </t>
  </si>
  <si>
    <t xml:space="preserve">Developmental Biology; Activation of anterior HOX genes in hindbrain development during early embryogenesis; Activation of HOX genes during differentiation; </t>
  </si>
  <si>
    <t xml:space="preserve">Developmental Biology; Myogenesis; </t>
  </si>
  <si>
    <t xml:space="preserve">Apoptosis; Apoptotic cleavage of cellular proteins; Developmental Biology; Cell-Cell communication; Signal Transduction; Disease; Innate Immune System; Immune System; Cytosolic sensors of pathogen-associated DNA ; Signaling by VEGF; Signaling by Rho GTPases; Degradation of beta-catenin by the destruction complex; RHO GTPase Effectors; Signaling by WNT; Beta-catenin phosphorylation cascade; TCF dependent signaling in response to WNT; Formation of the beta-catenin:TCF transactivating complex; Generic Transcription Pathway; Peptide hormone metabolism; LRR FLII-interacting protein 1 (LRRFIP1) activates type I IFN production; Apoptotic cleavage of cell adhesion  proteins; Deactivation of the beta-catenin transactivating complex; Synthesis, secretion, and inactivation of Glucagon-like Peptide-1 (GLP-1); Beta-catenin independent WNT signaling; Metabolism of proteins; Incretin synthesis, secretion, and inactivation; Ca2+ pathway; Adherens junctions interactions; Cell-cell junction organization; Binding of TCF/LEF:CTNNB1 to target gene promoters; VEGFA-VEGFR2 Pathway; Cell junction organization; Disassembly of the destruction complex and recruitment of AXIN to the membrane; Signaling by WNT in cancer; Signaling by CTNNB1 phospho-site mutants; VEGFR2 mediated vascular permeability; Myogenesis; Signaling by GSK3beta mutants; Programmed Cell Death; CTNNB1 S33 mutants aren't phosphorylated; CTNNB1 S37 mutants aren't phosphorylated; CTNNB1 S45 mutants aren't phosphorylated; CTNNB1 T41 mutants aren't phosphorylated; RHO GTPases activate IQGAPs; Diseases of signal transduction by growth factor receptors and second messengers; Infectious disease; RNA Polymerase II Transcription; Gene expression (Transcription); Apoptotic execution phase; Transcriptional Regulation by VENTX; Listeria monocytogenes entry into host cells; InlA-mediated entry of Listeria monocytogenes into host cells; Transcriptional regulation by RUNX3; RUNX3 regulates WNT signaling; Signaling by Receptor Tyrosine Kinases; Signaling by Rho GTPases, Miro GTPases and RHOBTB3; Germ layer formation at gastrulation; Gastrulation; </t>
  </si>
  <si>
    <t xml:space="preserve">Formation of RNA Pol II elongation complex ;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</si>
  <si>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Adaptive Immune System; Signal Transduction; Disease; Immune System; Signaling by Rho GTPases; Signaling by WNT; TCF dependent signaling in response to WNT; Cellular responses to stress; Metabolism of proteins; Degradation of DVL; Signaling by Hedgehog; Hedgehog 'on' state; Regulation of RAS by GAPs; Infectious disease; RAF/MAP kinase cascade; MAPK family signaling cascades; MAPK1/MAPK3 signaling; Post-translational protein modification; Neddylation; Cellular responses to stimuli; RHO GTPase cycle; RHOBTB2 GTPase cycle; RHOBTB1 GTPase cycle; Potential therapeutics for SARS; SARS-CoV Infections; RHOBTB3 ATPase cycle; RHOBTB GTPase Cycle; Cellular response to chemical stress; Signaling by Rho GTPases, Miro GTPases and RHOBTB3; KEAP1-NFE2L2 pathway; Antigen processing: Ubiquitination &amp; Proteasome degradation; Class I MHC mediated antigen processing &amp; presentation; </t>
  </si>
  <si>
    <t xml:space="preserve">Adaptive Immune System; Immune System; Cellular responses to stress; XBP1(S) activates chaperone genes; IRE1alpha activates chaperones; Unfolded Protein Response (UPR); Metabolism of proteins; Post-translational protein modification; Neddylation; Cellular responses to stimuli; Antigen processing: Ubiquitination &amp; Proteasome degradation; Class I MHC mediated antigen processing &amp; presentation; </t>
  </si>
  <si>
    <t xml:space="preserve">Signaling by FGFR in disease; Disease; Signaling by cytosolic FGFR1 fusion mutants; FGFR1 mutant receptor activation; Membrane Trafficking; Vesicle-mediated transport; Signaling by FGFR1 in disease; Diseases of signal transduction by growth factor receptors and second messengers; Intra-Golgi traffic; Intra-Golgi and retrograde Golgi-to-ER traffic; </t>
  </si>
  <si>
    <t xml:space="preserve">Signal Transduction; Signaling by GPCR; Class A/1 (Rhodopsin-like receptors); Peptide ligand-binding receptors; Chemokine receptors bind chemokines; GPCR downstream signalling; G alpha (i) signalling events; GPCR ligand binding;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</si>
  <si>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Neutrophil degranulation; Signaling by Receptor Tyrosine Kinases; RHO GTPase cycle; RAC1 GTPase cycle; RAC2 GTPase cycle; RHOG GTPase cycle; RAC3 GTPase cycle; Leishmania infection; Parasite infection; Leishmania phagocytosis; FCGR3A-mediated phagocytosis; Signaling by Rho GTPases, Miro GTPases and RHOBTB3; </t>
  </si>
  <si>
    <t xml:space="preserve">Metabolism; Disease; Glucocorticoid biosynthesis; Metabolism of steroid hormones; Biological oxidations; Cytochrome P450 - arranged by substrate type; Phase I - Functionalization of compounds; Endogenous sterols; Metabolism of lipids; Defective CYP11B1 causes AH4; Metabolic disorders of biological oxidation enzymes; Diseases of metabolism; Metabolism of steroids; </t>
  </si>
  <si>
    <t xml:space="preserve">Metabolism; Disease; Synthesis of bile acids and bile salts; Synthesis of bile acids and bile salts via 7alpha-hydroxycholesterol; Synthesis of bile acids and bile salts via 24-hydroxycholesterol; Synthesis of bile acids and bile salts via 27-hydroxycholesterol; Bile acid and bile salt metabolism; Biological oxidations; Cytochrome P450 - arranged by substrate type; Phase I - Functionalization of compounds; Endogenous sterols; Metabolism of lipids; Defective CYP27A1 causes CTX; Metabolic disorders of biological oxidation enzymes; Diseases of metabolism; Metabolism of steroids; </t>
  </si>
  <si>
    <t xml:space="preserve">Hemostasis; Effects of PIP2 hydrolysis; Signal Transduction; Signaling by GPCR; GPCR downstream signalling; G alpha (q) signalling events; Arachidonate production from DAG; Platelet activation, signaling and aggregation; </t>
  </si>
  <si>
    <t xml:space="preserve">Adaptive Immune System; Immune System; Antigen activates B Cell Receptor (BCR) leading to generation of second messengers; Signaling by the B Cell Receptor (BCR); </t>
  </si>
  <si>
    <t xml:space="preserve">Apoptosis; Developmental Biology; Netrin-1 signaling; DSCAM interactions; Signaling by ROBO receptors; DCC mediated attractive signaling; Netrin mediated repulsion signals; Caspase activation via Dependence Receptors in the absence of ligand; Role of second messengers in netrin-1 signaling; Axon guidance; Regulation of commissural axon pathfinding by SLIT and ROBO; Caspase activation via extrinsic apoptotic signalling pathway; Programmed Cell Death; Nervous system development; </t>
  </si>
  <si>
    <t xml:space="preserve">Metabolism; Metabolism of amine-derived hormones; Catecholamine biosynthesis; Serotonin and melatonin biosynthesis; Metabolism of amino acids and derivatives; </t>
  </si>
  <si>
    <t xml:space="preserve">Metabolism; Synthesis of PA; Glycerophospholipid biosynthesis; Phospholipid metabolism; Metabolism of lipids; </t>
  </si>
  <si>
    <t xml:space="preserve">mRNA Splicing - Major Pathway; mRNA Splicing - Minor Pathway; mRNA Splicing; Processing of Capped Intron-Containing Pre-mRNA; Metabolism of RNA; </t>
  </si>
  <si>
    <t xml:space="preserve">Cellular responses to stress; Cellular responses to stimuli; Amino acids regulate mTORC1; Cellular response to starvation; </t>
  </si>
  <si>
    <t xml:space="preserve">Metabolism; Regulation of cholesterol biosynthesis by SREBP (SREBF); Cholesterol biosynthesis; Activation of gene expression by SREBF (SREBP); Metabolism of lipids; Cholesterol biosynthesis via desmosterol; Cholesterol biosynthesis via lathosterol; Metabolism of steroids; </t>
  </si>
  <si>
    <t xml:space="preserve">Neurotransmitter receptors and postsynaptic signal transmission; Transmission across Chemical Synapses; Neuronal System; Developmental Biology; Signal Transduction;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RAF/MAP kinase cascade; MAPK family signaling cascades; MAPK1/MAPK3 signaling;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</si>
  <si>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Signal Transduction;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</si>
  <si>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Signaling by ERBB4; Developmental Biology; Signal Transduction; Signaling by Rho GTPases; RHO GTPase Effectors; L1CAM interactions; Trafficking of AMPA receptors; Glutamate binding, activation of AMPA receptors and synaptic plasticity;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NrCAM interactions; Ionotropic activity of kainate receptors; Activation of Ca-permeable Kainate Receptor; Activation of kainate receptors upon glutamate binding; RHO GTPases activate CIT; RAF/MAP kinase cascade; LGI-ADAM interactions; MAPK family signaling cascades; MAPK1/MAPK3 signaling; Neurexins and neuroligins; Protein-protein interactions at synapses; Synaptic adhesion-like molecules; Signaling by Receptor Tyrosine Kinases; Assembly and cell surface presentation of NMDA receptors; Negative regulation of NMDA receptor-mediated neuronal transmission; Long-term potentiation; Nervous system development; Signaling by Rho GTPases, Miro GTPases and RHOBTB3; </t>
  </si>
  <si>
    <t xml:space="preserve">Signaling by NOTCH; Signal Transduction; Disease; Signaling by NOTCH1; Signaling by NOTCH2; Activated NOTCH1 Transmits Signal to the Nucleus; Generic Transcription Pathway; Signaling by NOTCH1 PEST Domain Mutants in Cancer; Signaling by NOTCH1 in Cancer; Constitutive Signaling by NOTCH1 PEST Domain Mutants; Signaling by NOTCH1 t(7;9)(NOTCH1:M1580_K2555) Translocation Mutant; Constitutive Signaling by NOTCH1 t(7;9)(NOTCH1:M1580_K2555) Translocation Mutant;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RNA Polymerase II Transcription; Gene expression (Transcription); Transcriptional Regulation by MECP2; Signaling by NOTCH3; NOTCH3 Activation and Transmission of Signal to the Nucleus; MECP2 regulates transcription of neuronal ligands; </t>
  </si>
  <si>
    <t xml:space="preserve">Generic Transcription Pathway; RNA Polymerase II Transcription; Gene expression (Transcription); Transcriptional regulation by RUNX2; Regulation of RUNX2 expression and activity; </t>
  </si>
  <si>
    <t xml:space="preserve">Extracellular matrix organization; Non-integrin membrane-ECM interactions; Striated Muscle Contraction; Muscle contraction; </t>
  </si>
  <si>
    <t xml:space="preserve">Muscle contraction; Cardiac conduction; Ion homeostasis; </t>
  </si>
  <si>
    <t xml:space="preserve">Signaling by NOTCH; Signal Transduction; Signaling by NOTCH1; Activated NOTCH1 Transmits Signal to the Nucleus; </t>
  </si>
  <si>
    <t xml:space="preserve">Disease; Epigenetic regulation of gene expression; PRC2 methylates histones and DNA; SUMOylation; SUMO E3 ligases SUMOylate target proteins; RMTs methylate histone arginines; Chromatin modifying enzymes; Metabolism of proteins; SUMOylation of DNA methylation proteins; Chromatin organization; DNA methylation; Post-translational protein modification; Gene expression (Transcription); Diseases of programmed cell death; Defective pyroptosis; </t>
  </si>
  <si>
    <t xml:space="preserve">Hemostasis; Developmental Biology; Signal Transduction; Disease; Innate Immune System; Immune System; Signaling by VEGF; Signaling by Rho GTPases; Fcgamma receptor (FCGR) dependent phagocytosis; Regulation of actin dynamics for phagocytic cup formation; Netrin-1 signaling; DCC mediated attractive signaling; Axon guidance; VEGFA-VEGFR2 Pathway; Infectious disease; Signaling by PTK6; PTK6 Regulates RHO GTPases, RAS GTPase and MAP kinases; Signaling by Non-Receptor Tyrosine Kinases; Signaling by Receptor Tyrosine Kinases; RHO GTPase cycle; RAC1 GTPase cycle; RAC2 GTPase cycle; RHOG GTPase cycle; Leishmania infection; Parasite infection; Leishmania phagocytosis; FCGR3A-mediated phagocytosis; Nervous system development; Signaling by Rho GTPases, Miro GTPases and RHOBTB3; Factors involved in megakaryocyte development and platelet production; </t>
  </si>
  <si>
    <t xml:space="preserve">Hemostasis; Signal Transduction; Signaling by Rho GTPases; RHO GTPase cycle; RAC1 GTPase cycle; RAC2 GTPase cycle; RHOG GTPase cycle; Signaling by Rho GTPases, Miro GTPases and RHOBTB3; Factors involved in megakaryocyte development and platelet production; </t>
  </si>
  <si>
    <t xml:space="preserve">Hemostasis; Signal Transduction; Signaling by Rho GTPases; RHO GTPase cycle; CDC42 GTPase cycle; RAC1 GTPase cycle; RHOJ GTPase cycle; Signaling by Rho GTPases, Miro GTPases and RHOBTB3; Factors involved in megakaryocyte development and platelet production; </t>
  </si>
  <si>
    <t xml:space="preserve">Disease; Diseases of glycosylation; Metabolism of proteins; Biosynthesis of the N-glycan precursor (dolichol lipid-linked oligosaccharide, LLO) and transfer to a nascent protein; Synthesis of Dolichyl-phosphate; Asparagine N-linked glycosylation; Synthesis of substrates in N-glycan biosythesis; Defective DOLK causes DOLK-CDG; Diseases associated with glycosylation precursor biosynthesis; Diseases of metabolism; Post-translational protein modification; </t>
  </si>
  <si>
    <t xml:space="preserve">Peptide hormone metabolism; Synthesis, secretion, and inactivation of Glucagon-like Peptide-1 (GLP-1); Metabolism of proteins; Incretin synthesis, secretion, and inactivation; Synthesis, secretion, and inactivation of Glucose-dependent Insulinotropic Polypeptide (GIP); </t>
  </si>
  <si>
    <t xml:space="preserve">Metabolism; Metabolism of nucleotides; Pyrimidine catabolism; Nucleotide catabolism; </t>
  </si>
  <si>
    <t xml:space="preserve">Developmental Biology; Semaphorin interactions; L1CAM interactions; CRMPs in Sema3A signaling; Axon guidance; Recycling pathway of L1; Nervous system development; </t>
  </si>
  <si>
    <t xml:space="preserve">Developmental Biology; Semaphorin interactions; CRMPs in Sema3A signaling; Axon guidance; Nervous system development; </t>
  </si>
  <si>
    <t xml:space="preserve">Signal Transduction; Signaling by GPCR; Class A/1 (Rhodopsin-like receptors); Amine ligand-binding receptors; GPCR downstream signalling; Dopamine receptors; G alpha (s) signalling events; GPCR ligand binding; </t>
  </si>
  <si>
    <t xml:space="preserve">Signal Transduction; Signaling by GPCR; Class A/1 (Rhodopsin-like receptors); Amine ligand-binding receptors; Dopamine receptors; GPCR ligand binding; </t>
  </si>
  <si>
    <t xml:space="preserve">Signal Transduction; Signaling by GPCR; Class A/1 (Rhodopsin-like receptors); Amine ligand-binding receptors; GPCR downstream signalling; Dopamine receptors; G alpha (i) signalling events; GPCR ligand binding; </t>
  </si>
  <si>
    <t xml:space="preserve">Developmental Biology; Netrin-1 signaling; DSCAM interactions; Axon guidance; Nervous system development; </t>
  </si>
  <si>
    <t xml:space="preserve">Extracellular matrix organization; Collagen formation; Cell-Cell communication; Signal Transduction; Signaling by Rho GTPases; Assembly of collagen fibrils and other multimeric structures; Type I hemidesmosome assembly; Cell junction organization; RHO GTPase cycle; RHOU GTPase cycle; RHOV GTPase cycle; RND3 GTPase cycle; RND2 GTPase cycle; RND1 GTPase cycle; Signaling by Rho GTPases, Miro GTPases and RHOBTB3; </t>
  </si>
  <si>
    <t xml:space="preserve">Signal Transduction; Disease; Signaling by Rho GTPases; RHO GTPase Effectors; Signaling by WNT; TCF dependent signaling in response to WNT; WNT mediated activation of DVL; Beta-catenin independent WNT signaling; PCP/CE pathway; Degradation of DVL; Disassembly of the destruction complex and recruitment of AXIN to the membrane; Negative regulation of TCF-dependent signaling by DVL-interacting proteins; Infectious disease; RHO GTPases Activate Formins; Leishmania infection; Killing mechanisms; WNT5:FZD7-mediated leishmania damping; Signaling by Rho GTPases, Miro GTPases and RHOBTB3; </t>
  </si>
  <si>
    <t xml:space="preserve">Adaptive Immune System; Amplification of signal from the kinetochores; Amplification  of signal from unattached  kinetochores via a MAD2  inhibitory signal; Signal Transduction; Macroautophagy; Cell Cycle; Disease; Innate Immune System; Immune System; Organelle biogenesis and maintenance; Signaling by Rho GTPases; RHO GTPase Effectors; ER to Golgi Anterograde Transport; Membrane Trafficking; MHC class II antigen presentation; Cellular responses to stress; Separation of Sister Chromatids; Resolution of Sister Chromatid Cohesion; Mitotic Metaphase and Anaphase; Regulation of PLK1 Activity at G2/M Transition; HSP90 chaperone cycle for steroid hormone receptors (SHR) in the presence of ligand; Loss of Nlp from mitotic centrosomes; Recruitment of mitotic centrosome proteins and complexes; Loss of proteins required for interphase microtubule organization from the centrosome; Centrosome maturation; Recruitment of NuMA to mitotic centrosomes; Metabolism of proteins; Asparagine N-linked glycosylation; Mitotic G2-G2/M phases; Cilium Assembly; Anchoring of the basal body to the plasma membrane; Vesicle-mediated transport; Infectious disease; RHO GTPases Activate Formins; Post-translational protein modification; Neutrophil degranulation; COPI-mediated anterograde transport; COPI-independent Golgi-to-ER retrograde traffic; Intra-Golgi and retrograde Golgi-to-ER traffic; Mitotic Prometaphase; Mitotic Anaphase; M Phase; G2/M Transition; Cell Cycle, Mitotic; Mitotic Spindle Checkpoint; Cell Cycle Checkpoints; AURKA Activation by TPX2; Golgi-to-ER retrograde transport; Cellular responses to stimuli; Transport to the Golgi and subsequent modification; HCMV Infection; HCMV Early Events; Autophagy; Aggrephagy; EML4 and NUDC in mitotic spindle formation; Selective autophagy; Signaling by Rho GTPases, Miro GTPases and RHOBTB3; </t>
  </si>
  <si>
    <t xml:space="preserve">G0 and Early G1; Cell Cycle; Mitotic G1 phase and G1/S transition; Cell Cycle, Mitotic; </t>
  </si>
  <si>
    <t xml:space="preserve">Eukaryotic Translation Elongation; Metabolism of proteins; Translation; </t>
  </si>
  <si>
    <t xml:space="preserve">Signal Transduction; Signaling by NTRKs; Signaling by NTRK1 (TRKA); Nuclear Events (kinase and transcription factor activation); Signaling by Receptor Tyrosine Kinases; NGF-stimulated transcription; </t>
  </si>
  <si>
    <t xml:space="preserve">Generic Transcription Pathway; Cellular responses to stress; Senescence-Associated Secretory Phenotype (SASP); Cellular Senescence; PKMTs methylate histone lysines; Chromatin modifying enzymes; Transcriptional Regulation by TP53; Chromatin organization; Regulation of TP53 Activity; Regulation of TP53 Activity through Methylation; RNA Polymerase II Transcription; Gene expression (Transcription); Transcriptional Regulation by VENTX; Transcriptional Regulation by E2F6; Cellular responses to stimuli; </t>
  </si>
  <si>
    <t xml:space="preserve">L13a-mediated translational silencing of Ceruloplasmin expression; Metabolism of proteins; Eukaryotic Translation Initiation; Translation initiation complex formation; Activation of the mRNA upon binding of the cap-binding complex and eIFs, and subsequent binding to 43S; Formation of a pool of free 40S subunits; Formation of the ternary complex, and subsequently, the 43S complex; Ribosomal scanning and start codon recognition; GTP hydrolysis and joining of the 60S ribosomal subunit; Cap-dependent Translation Initiation; Translation; </t>
  </si>
  <si>
    <t xml:space="preserve">ISG15 antiviral mechanism; Antiviral mechanism by IFN-stimulated genes; Cytokine Signaling in Immune system; L13a-mediated translational silencing of Ceruloplasmin expression; Transport of the SLBP independent Mature mRNA; Transport of the SLBP Dependant Mature mRNA; Transport of Mature mRNA Derived from an Intronless Transcript; Transport of Mature mRNAs Derived from Intronless Transcripts; Signal Transduction; MTOR signalling; mTORC1-mediated signalling; Immune System; Metabolism of proteins; Deadenylation-dependent mRNA decay; Deadenylation of mRNA; Transport of Mature Transcript to Cytoplasm; Processing of Capped Intron-Containing Pre-mRNA; Eukaryotic Translation Initiation; Translation initiation complex formation; Activation of the mRNA upon binding of the cap-binding complex and eIFs, and subsequent binding to 43S; Ribosomal scanning and start codon recognition; GTP hydrolysis and joining of the 60S ribosomal subunit; Cap-dependent Translation Initiation; Translation; Metabolism of RNA; Interferon Signaling; </t>
  </si>
  <si>
    <t xml:space="preserve">ISG15 antiviral mechanism; Antiviral mechanism by IFN-stimulated genes; Developmental Biology; Cytokine Signaling in Immune system; L13a-mediated translational silencing of Ceruloplasmin expression; Signal Transduction; MTOR signalling; mTORC1-mediated signalling; Immune System; Signaling by ROBO receptors; Metabolism of proteins; Axon guidance; Deadenylation-dependent mRNA decay; Deadenylation of mRNA; AUF1 (hnRNP D0) binds and destabilizes mRNA; Regulation of mRNA stability by proteins that bind AU-rich elements; Eukaryotic Translation Initiation; Translation initiation complex formation; Activation of the mRNA upon binding of the cap-binding complex and eIFs, and subsequent binding to 43S; Ribosomal scanning and start codon recognition; GTP hydrolysis and joining of the 60S ribosomal subunit; Cap-dependent Translation Initiation; Translation; Metabolism of RNA; Regulation of expression of SLITs and ROBOs; Interferon Signaling; Nonsense-Mediated Decay (NMD); Nervous system development; Nonsense Mediated Decay (NMD) independent of the Exon Junction Complex (EJC); Nonsense Mediated Decay (NMD) enhanced by the Exon Junction Complex (EJC); </t>
  </si>
  <si>
    <t xml:space="preserve">mRNA Splicing - Major Pathway; mRNA Splicing; Processing of Capped Intron-Containing Pre-mRNA; Metabolism of RNA; </t>
  </si>
  <si>
    <t xml:space="preserve">Metabolism; alpha-linolenic (omega3) and linoleic (omega6) acid metabolism; Linoleic acid (LA) metabolism; alpha-linolenic acid (ALA) metabolism; Metabolism of lipids; Fatty acyl-CoA biosynthesis; Synthesis of very long-chain fatty acyl-CoAs; Fatty acid metabolism; </t>
  </si>
  <si>
    <t xml:space="preserve">HATs acetylate histones; Chromatin modifying enzymes; Chromatin organization; </t>
  </si>
  <si>
    <t xml:space="preserve">Metabolism; Vitamin B2 (riboflavin) metabolism; Metabolism of water-soluble vitamins and cofactors; Metabolism of vitamins and cofactors; Vitamin B5 (pantothenate) metabolism; </t>
  </si>
  <si>
    <t xml:space="preserve">Regulation of gene expression by Hypoxia-inducible Factor; Cellular response to hypoxia; Developmental Biology; RORA activates gene expression; Metabolism; Polo-like kinase mediated events; Signaling by NOTCH; Signal Transduction; Cell Cycle; Disease; Signaling by NTRKs; Innate Immune System; Immune System; DDX58/IFIH1-mediated induction of interferon-alpha/beta; Signaling by TGF-beta Receptor Complex; Cytosolic sensors of pathogen-associated DNA ; Regulation of beta-cell development; Signaling by NTRK1 (TRKA); Pre-NOTCH Transcription and Translation; Pre-NOTCH Expression and Processing; Signaling by WNT; Signaling by NOTCH1; Signaling by NOTCH2; Nuclear Events (kinase and transcription factor activation); PPARA activates gene expression; Signaling by ALK; TCF dependent signaling in response to WNT; Formation of the beta-catenin:TCF transactivating complex; Regulation of gene expression in late stage (branching morphogenesis) pancreatic bud precursor cells; Epigenetic regulation of gene expression; NOTCH1 Intracellular Domain Regulates Transcription; Generic Transcription Pathway; Transcriptional activity of SMAD2/SMAD3:SMAD4 heterotrimer; SMAD2/SMAD3:SMAD4 heterotrimer regulates transcription; NOTCH2 intracellular domain regulates transcription; Cellular responses to stress;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LRR FLII-interacting protein 1 (LRRFIP1) activates type I IFN production; HATs acetylate histones; Chromatin modifying enzymes; Cellular response to heat stress; Attenuation phase; HSF1-dependent transactivation; Transcriptional Regulation by TP53; Transcriptional regulation of white adipocyte differentiation; SUMOylation of transcription cofactors; Metabolism of proteins; Regulation of lipid metabolism by PPARalpha; Circadian Clock; Mitotic G2-G2/M phases; Chromatin organization; Positive epigenetic regulation of rRNA expression; B-WICH complex positively regulates rRNA expression; Metabolism of lipids; Activation of anterior HOX genes in hindbrain development during early embryogenesis; Activation of HOX genes during differentiation; C-type lectin receptors (CLRs); CD209 (DC-SIGN) signaling; Regulation of TP53 Activity; Diseases of signal transduction by growth factor receptors and second messengers; Infectious disease; Deubiquitination; Metalloprotease DUBs; Nucleotide Excision Repair; Post-translational protein modification; Formation of TC-NER Pre-Incision Complex; Transcription-Coupled Nucleotide Excision Repair (TC-NER); Dual incision in TC-NER; Gap-filling DNA repair synthesis and ligation in TC-NER; TP53 Regulates Transcription of Cell Cycle Genes; TP53 Regulates Transcription of Genes Involved in G2 Cell Cycle Arrest; Regulation of TP53 Activity through Acetylation; Regulation of TP53 Activity through Methylation; PI5P Regulates TP53 Acetylation; G2/M Transition; Cell Cycle, Mitotic; RNA Polymerase II Transcription; DNA Repair; Gene expression (Transcription); Transcriptional regulation by the AP-2 (TFAP2) family of transcription factors; Activation of the TFAP2 (AP-2) family of transcription factors; Transcriptional regulation by RUNX3; Transcriptional regulation by RUNX1; RUNX1 regulates genes involved in megakaryocyte differentiation and platelet function; ESR-mediated signaling; RUNX1 interacts with co-factors whose precise effect on RUNX1 targets is not known; RUNX3 regulates NOTCH signaling; Regulation of RUNX3 expression and activity; RUNX3 regulates p14-ARF; Cellular responses to stimuli; Signaling by Nuclear Receptors; Signaling by Receptor Tyrosine Kinases; Signaling by TGFB family members; Signaling by NOTCH3; NOTCH3 Intracellular Domain Regulates Transcription; Signaling by NOTCH4; NOTCH4 Intracellular Domain Regulates Transcription; Estrogen-dependent gene expression; NR1H2 and NR1H3-mediated signaling; NR1H3 &amp; NR1H2 regulate gene expression linked to cholesterol transport and efflux; NGF-stimulated transcription; TRAF3-dependent IRF activation pathway; TRAF6 mediated IRF7 activation; FOXO-mediated transcription; FOXO-mediated transcription of cell death genes; Transcriptional regulation of granulopoiesis; Regulation of FOXO transcriptional activity by acetylation; SARS-CoV-1 Infection; SARS-CoV Infections; SARS-CoV-1-host interactions; STAT3 nuclear events downstream of ALK signaling; Heme signaling; Cellular response to chemical stress; SARS-CoV-1 targets host intracellular signalling and regulatory pathways; KEAP1-NFE2L2 pathway; Nuclear events mediated by NFE2L2; </t>
  </si>
  <si>
    <t xml:space="preserve">Cellular responses to stress; Cellular Senescence; Formation of Senescence-Associated Heterochromatin Foci (SAHF); DNA Damage/Telomere Stress Induced Senescence; HATs acetylate histones; Chromatin modifying enzymes; Chromatin organization; Cellular responses to stimuli; </t>
  </si>
  <si>
    <t xml:space="preserve">Developmental Biology; EPH-Ephrin signaling; POU5F1 (OCT4), SOX2, NANOG activate genes related to proliferation; EPHA-mediated growth cone collapse; EPH-ephrin mediated repulsion of cells; Axon guidance; Transcriptional regulation of pluripotent stem cells; Nervous system development; </t>
  </si>
  <si>
    <t xml:space="preserve">Developmental Biology; EPH-Ephrin signaling; EPHB-mediated forward signaling; Ephrin signaling; EPH-ephrin mediated repulsion of cells; Axon guidance; Nervous system development; </t>
  </si>
  <si>
    <t xml:space="preserve">Developmental Biology; EPH-Ephrin signaling; L1CAM interactions; EPHB-mediated forward signaling; Ephrin signaling; EPH-ephrin mediated repulsion of cells; Axon guidance; Nervous system development; </t>
  </si>
  <si>
    <t xml:space="preserve">Signaling by ERBB2; Signaling by ERBB2 in Cancer; Signal Transduction; Disease; Signaling by Rho GTPases; Diseases of signal transduction by growth factor receptors and second messengers; Downregulation of ERBB2 signaling; RHOA GTPase cycle; Signaling by Receptor Tyrosine Kinases; RHO GTPase cycle; RHOB GTPase cycle; RHOC GTPase cycle; RAC1 GTPase cycle; RAC2 GTPase cycle; RHOG GTPase cycle; RAC3 GTPase cycle; Constitutive Signaling by Overexpressed ERBB2; Drug-mediated inhibition of ERBB2 signaling; Signaling by ERBB2 KD Mutants; Drug resistance in ERBB2 KD mutants; Resistance of ERBB2 KD mutants to trastuzumab; Resistance of ERBB2 KD mutants to sapitinib; Resistance of ERBB2 KD mutants to tesevatinib; Resistance of ERBB2 KD mutants to neratinib; Resistance of ERBB2 KD mutants to osimertinib; Resistance of ERBB2 KD mutants to afatinib; Resistance of ERBB2 KD mutants to AEE788; Resistance of ERBB2 KD mutants to lapatinib; Signaling by ERBB2 ECD mutants; Signaling by ERBB2 TMD/JMD mutants; Drug resistance in ERBB2 TMD/JMD mutants; Signaling by Rho GTPases, Miro GTPases and RHOBTB3; </t>
  </si>
  <si>
    <t xml:space="preserve">PIP3 activates AKT signaling; Signal Transduction; Disease; Negative regulation of the PI3K/AKT network; Generic Transcription Pathway; PI3K/AKT Signaling in Cancer; Constitutive Signaling by Aberrant PI3K in Cancer; Nuclear Receptor transcription pathway; Diseases of signal transduction by growth factor receptors and second messengers; PI5P, PP2A and IER3 Regulate PI3K/AKT Signaling; RNA Polymerase II Transcription; Gene expression (Transcription); ESR-mediated signaling; Intracellular signaling by second messengers; Signaling by Nuclear Receptors; Extra-nuclear estrogen signaling; </t>
  </si>
  <si>
    <t xml:space="preserve">Generic Transcription Pathway; Nuclear Receptor transcription pathway; RNA Polymerase II Transcription; Gene expression (Transcription); </t>
  </si>
  <si>
    <t xml:space="preserve">The citric acid (TCA) cycle and respiratory electron transport; Metabolism; Respiratory electron transport, ATP synthesis by chemiosmotic coupling, and heat production by uncoupling proteins.; Metabolism of proteins; Post-translational protein modification; Respiratory electron transport; Protein methylation; </t>
  </si>
  <si>
    <t xml:space="preserve">Translocation of SLC2A4 (GLUT4) to the plasma membrane; Organelle biogenesis and maintenance; Membrane Trafficking; Insulin processing; Peptide hormone metabolism; Metabolism of proteins; Cilium Assembly; VxPx cargo-targeting to cilium; Cargo trafficking to the periciliary membrane; Vesicle-mediated transport; </t>
  </si>
  <si>
    <t xml:space="preserve">Metabolism; Glycosaminoglycan metabolism; Heparan sulfate/heparin (HS-GAG) metabolism; Disease; HS-GAG biosynthesis; Diseases associated with glycosaminoglycan metabolism; Defective EXT2 causes exostoses 2; Defective EXT1 causes exostoses 1, TRPS2 and CHDS; Diseases of glycosylation; Diseases of metabolism; Metabolism of carbohydrates; </t>
  </si>
  <si>
    <t xml:space="preserve">Developmental Biology; Metabolism; Triglyceride catabolism; Transcriptional regulation of white adipocyte differentiation; Metabolism of lipids; Triglyceride metabolism; </t>
  </si>
  <si>
    <t xml:space="preserve">Metabolism; Signal Transduction; Triglyceride catabolism; Innate Immune System; Immune System; Signaling by Retinoic Acid; Metabolism of lipids; Neutrophil degranulation; Triglyceride metabolism; Signaling by Nuclear Receptors; </t>
  </si>
  <si>
    <t xml:space="preserve">Fanconi Anemia Pathway; DNA Repair; </t>
  </si>
  <si>
    <t xml:space="preserve">Degradation of the extracellular matrix; Extracellular matrix organization; Elastic fibre formation; Signal Transduction; Signaling by TGF-beta Receptor Complex; Molecules associated with elastic fibres; Integrin cell surface interactions; TGF-beta receptor signaling activates SMADs; Regulation of Insulin-like Growth Factor (IGF) transport and uptake by Insulin-like Growth Factor Binding Proteins (IGFBPs); Metabolism of proteins; Post-translational protein modification; Post-translational protein phosphorylation; Signaling by TGFB family members; </t>
  </si>
  <si>
    <t xml:space="preserve">Hemostasis; Platelet degranulation ; ER-Phagosome pathway; Antigen processing-Cross presentation; Adaptive Immune System; Common Pathway of Fibrin Clot Formation; Formation of Fibrin Clot (Clotting Cascade); Extracellular matrix organization; Signal Transduction; Disease; Toll Like Receptor 4 (TLR4) Cascade; MyD88:MAL(TIRAP) cascade initiated on plasma membrane; Toll Like Receptor TLR1:TLR2 Cascade; Toll Like Receptor TLR6:TLR2 Cascade; Innate Immune System; Immune System; Toll-like Receptor Cascades; Toll Like Receptor 2 (TLR2) Cascade; Integrin cell surface interactions; Integrin signaling; GRB2:SOS provides linkage to MAPK signaling for Integrins ; p130Cas linkage to MAPK signaling for integrins; Regulation of Insulin-like Growth Factor (IGF) transport and uptake by Insulin-like Growth Factor Binding Proteins (IGFBPs); Metabolism of proteins; Diseases of Immune System; Diseases associated with the TLR signaling cascade; MyD88 deficiency (TLR2/4); IRAK4 deficiency (TLR2/4); Diseases of signal transduction by growth factor receptors and second messengers; RAF/MAP kinase cascade; MAP2K and MAPK activation; MAPK family signaling cascades; MAPK1/MAPK3 signaling; Regulation of TLR by endogenous ligand; Post-translational protein modification;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Post-translational protein phosphorylation; Signaling downstream of RAS mutants; Signaling by RAF1 mutants; Amyloid fiber formation; Class I MHC mediated antigen processing &amp; presentation; </t>
  </si>
  <si>
    <t xml:space="preserve">Muscle contraction; Cardiac conduction; Phase 0 - rapid depolarisation; </t>
  </si>
  <si>
    <t xml:space="preserve">PI3K Cascade; IRS-mediated signalling; Signaling by FGFR in disease; PIP3 activates AKT signaling; Developmental Biology; Signal Transduction; Disease; Signaling by FGFR1 amplification mutants; Signaling by activated point mutants of FGFR1; FGFR1 mutant receptor activation; Signaling by FGFR; FGFR1 ligand binding and activation; FGFR1b ligand binding and activation; FGFR1c ligand binding and activation; FGFR1c and Klotho ligand binding and activation; Negative regulation of the PI3K/AKT network; PI3K/AKT Signaling in Cancer; Constitutive Signaling by Aberrant PI3K in Cancer; Signaling by Type 1 Insulin-like Growth Factor 1 Receptor (IGF1R); IGF1R signaling cascade; IRS-related events triggered by IGF1R; L1CAM interactions; NCAM signaling for neurite out-growth; Axon guidance; Signal transduction by L1; Phospholipase C-mediated cascade: FGFR1; Downstream signaling of activated FGFR1; SHC-mediated cascade:FGFR1; PI-3K cascade:FGFR1; FRS-mediated FGFR1 signaling; Negative regulation of FGFR1 signaling; Signaling by FGFR1; Signaling by FGFR1 in disease; Diseases of signal transduction by growth factor receptors and second messengers; RAF/MAP kinase cascade; MAPK family signaling cascades; MAPK1/MAPK3 signaling; PI5P, PP2A and IER3 Regulate PI3K/AKT Signaling; Insulin receptor signalling cascade; Signaling by Insulin receptor; Signaling by plasma membrane FGFR1 fusions; Intracellular signaling by second messengers; Signaling by Receptor Tyrosine Kinases; Nervous system development; Epithelial-Mesenchymal Transition (EMT) during gastrulation; Gastrulation; </t>
  </si>
  <si>
    <t xml:space="preserve">Generic Transcription Pathway; RNA Polymerase II Transcription; Gene expression (Transcription); Transcriptional Regulation by MECP2; Regulation of MECP2 expression and activity; FOXO-mediated transcription; FOXO-mediated transcription of cell cycle genes; </t>
  </si>
  <si>
    <t xml:space="preserve">Developmental Biology; Transcriptional regulation of pluripotent stem cells; </t>
  </si>
  <si>
    <t xml:space="preserve">PIP3 activates AKT signaling; Signal Transduction; Innate Immune System; Immune System; Neutrophil degranulation; PTEN Regulation; Regulation of PTEN stability and activity; Intracellular signaling by second messengers; </t>
  </si>
  <si>
    <t xml:space="preserve">Mitochondrial protein import; Mitochondrial iron-sulfur cluster biogenesis; Metabolism; Protein localization; </t>
  </si>
  <si>
    <t xml:space="preserve">Neurotransmitter receptors and postsynaptic signal transmission; Transmission across Chemical Synapses; Neuronal System; Activation of G protein gated Potassium channels; G protein gated Potassium channels; Inwardly rectifying K+ channels; Potassium Channels; Signal Transduction; Signaling by GPCR; GPCR downstream signalling; G alpha (i) signalling events; Class C/3 (Metabotropic glutamate/pheromone receptors); GPCR ligand binding;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</si>
  <si>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GABA receptor activation; </t>
  </si>
  <si>
    <t xml:space="preserve">Neurotransmitter receptors and postsynaptic signal transmission; Transmission across Chemical Synapses; Neuronal System; Signaling by ERBB4; Signal Transduction; Signaling by Receptor Tyrosine Kinases; GABA receptor activation; </t>
  </si>
  <si>
    <t xml:space="preserve">Metabolism of proteins; O-linked glycosylation; Post-translational protein modification; O-linked glycosylation of mucins; </t>
  </si>
  <si>
    <t xml:space="preserve">Membrane Trafficking; Metabolism of proteins; O-linked glycosylation; Vesicle-mediated transport; Post-translational protein modification; COPI-independent Golgi-to-ER retrograde traffic; Intra-Golgi and retrograde Golgi-to-ER traffic; Golgi-to-ER retrograde transport; O-linked glycosylation of mucins; </t>
  </si>
  <si>
    <t xml:space="preserve">Apoptosis; Apoptotic cleavage of cellular proteins; Caspase-mediated cleavage of cytoskeletal proteins; Programmed Cell Death; Apoptotic execution phase; </t>
  </si>
  <si>
    <t xml:space="preserve">Metabolism; Creatine metabolism; Metabolism of amino acids and derivatives; </t>
  </si>
  <si>
    <t xml:space="preserve">Metabolism; Disease; Glycogen storage diseases; Glycogen synthesis; Glycogen storage disease type IV (GBE1); Diseases of carbohydrate metabolism; Diseases of metabolism; Metabolism of carbohydrates; Glycogen metabolism; </t>
  </si>
  <si>
    <t xml:space="preserve">Metabolism; Metabolism of nucleotides; Purine catabolism; Nucleotide catabolism; </t>
  </si>
  <si>
    <t xml:space="preserve">Signaling by ERBB4; Nuclear signaling by ERBB4; Signal Transduction; Signaling by Receptor Tyrosine Kinases; Autophagy; Chaperone Mediated Autophagy; </t>
  </si>
  <si>
    <t xml:space="preserve">The citric acid (TCA) cycle and respiratory electron transport; Metabolism; Pyruvate metabolism; Pyruvate metabolism and Citric Acid (TCA) cycle; </t>
  </si>
  <si>
    <t xml:space="preserve">Neurotransmitter receptors and postsynaptic signal transmission; Transmission across Chemical Synapses; Neuronal System; </t>
  </si>
  <si>
    <t xml:space="preserve">Hemostasis; Opioid Signalling; G-protein mediated events; Neurotransmitter receptors and postsynaptic signal transmission; Transmission across Chemical Synapses; Neuronal System; Metabolism; Signal Transduction; Integration of energy metabolism; Disease; Adenylate cyclase inhibitory pathway; Signaling by GPCR; GPCR downstream signalling; ADP signalling through P2Y purinoceptor 12; Signal amplification; Adrenaline,noradrenaline inhibits insulin secretion; G alpha (s) signalling events; G alpha (i) signalling events; G alpha (z) signalling events; Regulation of insulin secretion; Infectious disease; Platelet activation, signaling and aggregation; ESR-mediated signaling;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t>
  </si>
  <si>
    <t xml:space="preserve">Hemostasis; Metabolism; Signal Transduction; Glucagon signaling in metabolic regulation; Integration of energy metabolism; Disease; PKA activation in glucagon signalling; Signaling by GPCR; Class B/2 (Secretin family receptors); Glucagon-like Peptide-1 (GLP1) regulates insulin secretion; Transport of small molecules; GPCR downstream signalling; Prostacyclin signalling through prostacyclin receptor; Platelet homeostasis; G alpha (s) signalling events; G alpha (i) signalling events; G alpha (z) signalling events; Glucagon-type ligand receptors; Regulation of insulin secretion; Vasopressin regulates renal water homeostasis via Aquaporins; Aquaporin-mediated transport; GPCR ligand binding; Signaling by Hedgehog; Hedgehog 'off' state; Infectious disease; GPER1 signaling; Leishmania infection; ADORA2B mediated anti-inflammatory cytokines production; Anti-inflammatory response favouring Leishmania parasite infection; Leishmania parasite growth and survival; </t>
  </si>
  <si>
    <t xml:space="preserve">Hemostasis; Opioid Signalling; Neurotransmitter receptors and postsynaptic signal transmission; Transmission across Chemical Synapses; Neuronal System; Activation of G protein gated Potassium channels; G protein gated Potassium channels; Inwardly rectifying K+ channels; Potassium Channels; Metabolism; Signal Transduction; Glucagon signaling in metabolic regulation; Integration of energy metabolism; Disease; Signaling by WNT; G-protein activation; Signaling by GPCR; Class B/2 (Secretin family receptors); Glucagon-like Peptide-1 (GLP1) regulates insulin secretion; Transport of small molecules; Beta-catenin independent WNT signaling; GPCR downstream signalling; Chaperonin-mediated protein folding; Protein folding; ADP signalling through P2Y purinoceptor 12; G beta:gamma signalling through PI3Kgamma; Metabolism of proteins; Signal amplification; Prostacyclin signalling through prostacyclin receptor; G-protein beta:gamma signalling; Adrenaline,noradrenaline inhibits insulin secretion; Ca2+ pathway; G alpha (q) signalling events; G alpha (12/13) signalling events; G beta:gamma signalling through PLC beta; Platelet homeostasis; G alpha (s) signalling events; ADP signalling through P2Y purinoceptor 1; G alpha (i) signalling events; G alpha (z) signalling events; Glucagon-type ligand receptors; Regulation of insulin secretion; Thromboxane signalling through TP receptor; Vasopressin regulates renal water homeostasis via Aquaporins; Aquaporin-mediated transport; Activation of kainate receptors upon glutamate binding; Thrombin signalling through proteinase activated receptors (PARs); Presynaptic function of Kainate receptors; GPCR ligand binding; Infectious disease; Cooperation of PDCL (PhLP1) and TRiC/CCT in G-protein beta folding; Platelet activation, signaling and aggregation; ESR-mediated signaling; G beta:gamma signalling through BTK; G beta:gamma signalling through CDC42; Signaling by Nuclear Receptors; Extra-nuclear estrogen signaling; GPER1 signaling; Leishmania infection; ADORA2B mediated anti-inflammatory cytokines production; Anti-inflammatory response favouring Leishmania parasite infection; Leishmania parasite growth and survival; GABA receptor activation; GABA B receptor activation; Activation of GABAB receptors; Inhibition  of voltage gated Ca2+ channels via Gbeta/gamma subunits; </t>
  </si>
  <si>
    <t xml:space="preserve">Metabolism; Glycosaminoglycan metabolism; Heparan sulfate/heparin (HS-GAG) metabolism; Disease; Chondroitin sulfate/dermatan sulfate metabolism; Metabolism of vitamins and cofactors; A tetrasaccharide linker sequence is required for GAG synthesis; HS-GAG biosynthesis; HS-GAG degradation; Visual phototransduction; Diseases associated with glycosaminoglycan metabolism; Defective B4GALT7 causes EDS, progeroid type; Defective B3GAT3 causes JDSSDHD; Defective EXT2 causes exostoses 2; Defective EXT1 causes exostoses 1, TRPS2 and CHDS; Diseases of glycosylation; Defective B3GALT6 causes EDSP2 and SEMDJL1; Infectious disease; Diseases of metabolism; Metabolism of fat-soluble vitamins; Metabolism of carbohydrates; SARS-CoV Infections; SARS-CoV-2 Infection; Attachment and Entry; Sensory Perception; Retinoid metabolism and transport; Early SARS-CoV-2 Infection Events; </t>
  </si>
  <si>
    <t xml:space="preserve">Metabolism; Signal Transduction; Glycosaminoglycan metabolism; Heparan sulfate/heparin (HS-GAG) metabolism; Disease; Chondroitin sulfate/dermatan sulfate metabolism; Metabolism of vitamins and cofactors; A tetrasaccharide linker sequence is required for GAG synthesis; HS-GAG biosynthesis; HS-GAG degradation; Visual phototransduction; Diseases associated with glycosaminoglycan metabolism; Defective B4GALT7 causes EDS, progeroid type; Defective B3GAT3 causes JDSSDHD; Defective EXT2 causes exostoses 2; Defective EXT1 causes exostoses 1, TRPS2 and CHDS; Diseases of glycosylation; Defective B3GALT6 causes EDSP2 and SEMDJL1; Hedgehog ligand biogenesis; Signaling by Hedgehog; Release of Hh-Np from the secreting cell; Infectious disease; Diseases of metabolism; Metabolism of fat-soluble vitamins; Metabolism of carbohydrates; SARS-CoV Infections; SARS-CoV-2 Infection; Attachment and Entry; Sensory Perception; Retinoid metabolism and transport; Early SARS-CoV-2 Infection Events; </t>
  </si>
  <si>
    <t xml:space="preserve">Metabolism; Synthesis of PA; Glycerophospholipid biosynthesis; Phospholipid metabolism; Triglyceride catabolism; Metabolism of lipids; Triglyceride metabolism; </t>
  </si>
  <si>
    <t xml:space="preserve">Metabolism; Metabolism of water-soluble vitamins and cofactors; Metabolism of vitamins and cofactors; Molybdenum cofactor biosynthesis; </t>
  </si>
  <si>
    <t xml:space="preserve">Metabolism; Synthesis of 5-eicosatetraenoic acids; Synthesis of 12-eicosatetraenoic acid derivatives; Arachidonic acid metabolism; Synthesis of 15-eicosatetraenoic acid derivatives; Cellular responses to stress; Detoxification of Reactive Oxygen Species; Metabolism of lipids; Cellular responses to stimuli; Fatty acid metabolism; Cellular response to chemical stress; </t>
  </si>
  <si>
    <t xml:space="preserve">Developmental Biology; Cytokine Signaling in Immune system; Signaling by SCF-KIT; Signal Transduction; Immune System; Cellular responses to stress; Axon guidance; IRS activation; Signal attenuation; Insulin receptor signalling cascade; Signaling by Insulin receptor; RET signaling; Cellular responses to stimuli; Signaling by Receptor Tyrosine Kinases; FLT3 Signaling; Response of EIF2AK1 (HRI) to heme deficiency; Nervous system development; </t>
  </si>
  <si>
    <t xml:space="preserve">Neurotransmitter receptors and postsynaptic signal transmission; Transmission across Chemical Synapses; Neuronal System; ER to Golgi Anterograde Transport; Membrane Trafficking; COPII-mediated vesicle transport; Metabolism of proteins;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Asparagine N-linked glycosylation; Vesicle-mediated transport; Cargo concentration in the ER; Post-translational protein modification; Protein-protein interactions at synapses; Synaptic adhesion-like molecules; Transport to the Golgi and subsequent modification; Long-term potentiation; </t>
  </si>
  <si>
    <t xml:space="preserve">Neurotransmitter receptors and postsynaptic signal transmission; Transmission across Chemical Synapses; Neuronal System; Generic Transcription Pathway; Activation of AMPA receptors; Trafficking of AMPA receptors; Glutamate binding, activation of AMPA receptors and synaptic plasticity; Trafficking of GluR2-containing AMPA receptors; Post NMDA receptor activation events; Unblocking of NMDA receptors, glutamate binding and activation; Activation of NMDA receptors and postsynaptic events; RNA Polymerase II Transcription; Gene expression (Transcription); Transcriptional Regulation by MECP2; MECP2 regulates neuronal receptors and channels; Long-term potentiation; </t>
  </si>
  <si>
    <t xml:space="preserve">Neurotransmitter receptors and postsynaptic signal transmission; Transmission across Chemical Synapses; Neuronal System; Activation of AMPA receptors; Trafficking of AMPA receptors; Glutamate binding, activation of AMPA receptors and synaptic plasticity; Trafficking of GluR2-containing AMPA receptors; Unblocking of NMDA receptors, glutamate binding and activation; Activation of NMDA receptors and postsynaptic events; Protein-protein interactions at synapses; Synaptic adhesion-like molecules; </t>
  </si>
  <si>
    <t xml:space="preserve">Neurotransmitter receptors and postsynaptic signal transmission; Transmission across Chemical Synapses; Neuronal System; Ionotropic activity of kainate receptors; Activation of Na-permeable kainate receptors; Activation of Ca-permeable Kainate Receptor; Activation of kainate receptors upon glutamate binding;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</si>
  <si>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Presynaptic function of Kainate receptors; </t>
  </si>
  <si>
    <t xml:space="preserve">Neurotransmitter receptors and postsynaptic signal transmission; Transmission across Chemical Synapses; Neuronal System; Ionotropic activity of kainate receptors; Activation of Ca-permeable Kainate Receptor; Activation of kainate receptors upon glutamate binding; </t>
  </si>
  <si>
    <t xml:space="preserve">Neurotransmitter receptors and postsynaptic signal transmission; Transmission across Chemical Synapses; Neuronal System; Developmental Biology; Signal Transduction;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Synaptic adhesion-like molecules;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</si>
  <si>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Generic Transcription Pathway; Post NMDA receptor activation events; Unblocking of NMDA receptors, glutamate binding and activation; Activation of NMDA receptors and postsynaptic events; Neurexins and neuroligins; Protein-protein interactions at synapses; RNA Polymerase II Transcription; Gene expression (Transcription); Synaptic adhesion-like molecules; Transcriptional Regulation by MECP2; MECP2 regulates neuronal receptors and channels; Assembly and cell surface presentation of NMDA receptors; Negative regulation of NMDA receptor-mediated neuronal transmission; Long-term potentiation; </t>
  </si>
  <si>
    <t xml:space="preserve">Neurotransmitter receptors and postsynaptic signal transmission; Transmission across Chemical Synapses; Neuronal System; Developmental Biology; Signal Transduction; Signaling by NTRKs; Generic Transcription Pathway; EPH-Ephrin signaling; EPHB-mediated forward signaling; Axon guidance; Post NMDA receptor activation events; Unblocking of NMDA receptors, glutamate binding and activation; CREB1 phosphorylation through NMDA receptor-mediated activation of RAS signaling; Activation of NMDA receptors and postsynaptic events; Ras activation upon Ca2+ influx through NMDA receptor; RAF/MAP kinase cascade; MAPK family signaling cascades; MAPK1/MAPK3 signaling; Neurexins and neuroligins; Protein-protein interactions at synapses; RNA Polymerase II Transcription; Gene expression (Transcription); Synaptic adhesion-like molecules; Transcriptional Regulation by MECP2; Signaling by NTRK2 (TRKB); Signaling by Receptor Tyrosine Kinases; MECP2 regulates neuronal receptors and channels; Activated NTRK2 signals through FYN; Assembly and cell surface presentation of NMDA receptors; Negative regulation of NMDA receptor-mediated neuronal transmission; Long-term potentiation; Nervous system development; </t>
  </si>
  <si>
    <t xml:space="preserve">Neurotransmitter receptors and postsynaptic signal transmission; Transmission across Chemical Synapses; Neuronal System; Trafficking of AMPA receptors; Glutamate binding, activation of AMPA receptors and synaptic plasticity; Trafficking of GluR2-containing AMPA receptors; </t>
  </si>
  <si>
    <t xml:space="preserve">Visual phototransduction; The phototransduction cascade; Inactivation, recovery and regulation of the phototransduction cascade; Sensory Perception; </t>
  </si>
  <si>
    <t xml:space="preserve">Neuronal System; Signal Transduction; Signaling by GPCR; GPCR downstream signalling; G alpha (q) signalling events; Class C/3 (Metabotropic glutamate/pheromone receptors); GPCR ligand binding; Neurexins and neuroligins; Protein-protein interactions at synapses; </t>
  </si>
  <si>
    <t xml:space="preserve">Signal Transduction; Signaling by GPCR; GPCR downstream signalling; G alpha (i) signalling events; Class C/3 (Metabotropic glutamate/pheromone receptors); GPCR ligand binding; </t>
  </si>
  <si>
    <t xml:space="preserve">Metabolism; Phase II - Conjugation of compounds; Glutathione conjugation; Biological oxidations; Drug ADME; Azathioprine ADME; Paracetamol ADME; </t>
  </si>
  <si>
    <t xml:space="preserve">Hemostasis; Nitric oxide stimulates guanylate cyclase; Muscle contraction; Platelet homeostasis; Smooth Muscle Contraction; </t>
  </si>
  <si>
    <t xml:space="preserve">Apoptosis; Apoptosis induced DNA fragmentation; Cellular responses to stress; Cellular Senescence; Formation of Senescence-Associated Heterochromatin Foci (SAHF); DNA Damage/Telomere Stress Induced Senescence; Programmed Cell Death; Apoptotic execution phase; Cellular responses to stimuli;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</si>
  <si>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HDACs deacetylate histones; HATs acetylate histones; Chromatin modifying enzymes; Metabolism of proteins; SIRT1 negatively regulates rRNA expression; ERCC6 (CSB) and EHMT2 (G9a) positively regulate rRNA expression; NoRC negatively regulates rRNA expression;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Deubiquitination; Ub-specific processing proteases;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Protein ubiquitination; E3 ubiquitin ligases ubiquitinate target proteins;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</si>
  <si>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Developmental Biology; Reproduction; Meiosis; Signaling by NOTCH; Telomere Maintenance; Signal Transduction; Cell Cycle; Disease; Packaging Of Telomere Ends; Pre-NOTCH Transcription and Translation; Pre-NOTCH Expression and Processing; Signaling by Rho GTPases; RHO GTPase Effectors; Signaling by WNT; TCF dependent signaling in response to WNT; Formation of the beta-catenin:TCF transactivating complex; Gene Silencing by RNA; Epigenetic regulation of gene expression; PRC2 methylates histones and DNA; Generic Transcription Pathway; Cellular responses to stress; Condensation of Prophase Chromosomes; Oxidative Stress Induced Senescence; Senescence-Associated Secretory Phenotype (SASP); Cellular Senescence; DNA Damage/Telomere Stress Induced Senescence; SUMOylation; SUMO E3 ligases SUMOylate target proteins; HDACs deacetylate histones; PKMTs methylate histone lysines; HDMs demethylate histones; HATs acetylate histones; RMTs methylate histone arginines; Chromatin modifying enzymes; Metabolism of proteins; SIRT1 negatively regulates rRNA expression; ERCC6 (CSB) and EHMT2 (G9a) positively regulate rRNA expression; NoRC negatively regulates rRNA expression; SUMOylation of chromatin organization proteins; Chromatin organization; Positive epigenetic regulation of rRNA expression; B-WICH complex positively regulates rRNA expression; Negative epigenetic regulation of rRNA expression; DNA methylation; Transcriptional regulation by small RNAs; Activation of anterior HOX genes in hindbrain development during early embryogenesis; Activation of HOX genes during differentiation; RHO GTPases activate PKNs; Activated PKN1 stimulates transcription of AR (androgen receptor) regulated genes KLK2 and KLK3; Infectious disease;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Deposition of new CENPA-containing nucleosomes at the centromere; Assembly of the ORC complex at the origin of replication; Assembly of the pre-replicative complex; Mitotic Prophase; M Phase; DNA Replication Pre-Initiation; Cell Cycle, Mitotic; DNA Replication; G2/M DNA damage checkpoint; G2/M Checkpoints; Cell Cycle Checkpoints; RNA Polymerase I Promoter Opening; RNA Polymerase I Promoter Escape; RNA Polymerase I Promoter Clearance; RNA Polymerase II Transcription; RNA Polymerase I Transcription; Base Excision Repair; Chromosome Maintenance; DNA Repair; Depurination; Depyrimidination; Base-Excision Repair, AP Site Formation; Gene expression (Transcription); Nucleosome assembly; Transcriptional regulation by RUNX1; RUNX1 regulates genes involved in megakaryocyte differentiation and platelet function; ESR-mediated signaling; RUNX1 regulates transcription of genes involved in differentiation of HSCs; Cellular responses to stimuli; Signaling by Nuclear Receptors; Estrogen-dependent gene expression; Meiotic recombination; HCMV Infection; HCMV Early Events; HCMV Late Events; Transcriptional regulation of granulopoiesis; Diseases of programmed cell death; Inhibition of DNA recombination at telomere; Defective pyroptosis; Signaling by Rho GTPases, Miro GTPases and RHOBTB3; Amyloid fiber formation; </t>
  </si>
  <si>
    <t xml:space="preserve">Adaptive Immune System; Immune System; Antigen processing: Ubiquitination &amp; Proteasome degradation; Class I MHC mediated antigen processing &amp; presentation; </t>
  </si>
  <si>
    <t xml:space="preserve">Mitochondrial biogenesis; Organelle biogenesis and maintenance; Transcriptional activation of mitochondrial biogenesis; HATs acetylate histones; Chromatin modifying enzymes; Metabolism of proteins; Chromatin organization; Deubiquitination; UCH proteinases; Post-translational protein modification; </t>
  </si>
  <si>
    <t xml:space="preserve">Neuronal System; HCN channels; Potassium Channels; </t>
  </si>
  <si>
    <t xml:space="preserve">Signaling by NOTCH; Signal Transduction; Disease; Signaling by NOTCH1;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SUMOylation; SUMO E3 ligases SUMOylate target proteins; Notch-HLH transcription pathway; Metabolism of proteins; SUMOylation of intracellular receptors; SUMOylation of chromatin organization proteins; Diseases of signal transduction by growth factor receptors and second messengers; Post-translational protein modification; RNA Polymerase II Transcription; Gene expression (Transcription); Transcriptional regulation by RUNX3; Transcriptional regulation by RUNX2; RUNX2 regulates chondrocyte maturation; RUNX2 regulates bone development; RUNX3 regulates p14-ARF; </t>
  </si>
  <si>
    <t xml:space="preserve">Signaling by NOTCH; Signal Transduction; Cell Cycle; Disease; Signaling by NOTCH1; NOTCH1 Intracellular Domain Regulates Transcription; Generic Transcription Pathway; Separation of Sister Chromatids; Resolution of Sister Chromatid Cohesion; Mitotic Metaphase and Anaphase;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Chromatin organization; Diseases of signal transduction by growth factor receptors and second messengers; Mitotic Prometaphase; Mitotic Anaphase; M Phase; Cell Cycle, Mitotic; RNA Polymerase II Transcription; Gene expression (Transcription); </t>
  </si>
  <si>
    <t xml:space="preserve">Plasma lipoprotein assembly, remodeling, and clearance; Transport of small molecules; HDL clearance; Plasma lipoprotein clearance; </t>
  </si>
  <si>
    <t xml:space="preserve">Adaptive Immune System; Cell Cycle; Immune System; SUMOylation; SUMOylation of DNA damage response and repair proteins; SUMO E3 ligases SUMOylate target proteins; Metabolism of proteins;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Antigen processing: Ubiquitination &amp; Proteasome degradation; Class I MHC mediated antigen processing &amp; presentation; </t>
  </si>
  <si>
    <t xml:space="preserve">ER-Phagosome pathway; Antigen processing-Cross presentation; Endosomal/Vacuolar pathway; Cytokine Signaling in Immune system; Adaptive Immune System; 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Innate Immune System; Immune System; Immunoregulatory interactions between a Lymphoid and a non-Lymphoid cell; Metabolism of proteins; Infectious disease; Post-translational protein modification; Neutrophil degranulation; Interferon gamma signaling; Protein ubiquitination; E3 ubiquitin ligases ubiquitinate target proteins;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</si>
  <si>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ER-Phagosome pathway; Antigen processing-Cross presentation; Endosomal/Vacuolar pathway; Cytokine Signaling in Immune system; Adaptive Immune System; Disease; Innate Immune System; Immune System; Immunoregulatory interactions between a Lymphoid and a non-Lymphoid cell; DAP12 interactions; Infectious disease; Neutrophil degranulation;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</si>
  <si>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Cytokine Signaling in Immune system; Adaptive Immune System; Immune System; TCR signaling; Downstream TCR signaling; Phosphorylation of CD3 and TCR zeta chains; Translocation of ZAP-70 to Immunological synapse; Generation of second messenger molecules; MHC class II antigen presentation; Costimulation by the CD28 family; PD-1 signaling; Interferon gamma signaling; Interferon Signaling; </t>
  </si>
  <si>
    <t xml:space="preserve">ER-Phagosome pathway; Antigen processing-Cross presentation; Endosomal/Vacuolar pathway; Cytokine Signaling in Immune system; Adaptive Immune System; Disease; Immune System; Immunoregulatory interactions between a Lymphoid and a non-Lymphoid cell; Infectious disease; Interferon gamma signaling; Interferon alpha/beta signaling; Interferon Signaling; SARS-CoV Infections; SARS-CoV-2 Infection; SARS-CoV-2 activates/modulates innate and adaptive immune responses; SARS-CoV-2-host interactions; Class I MHC mediated antigen processing &amp; presentation; Antigen Presentation: Folding, assembly and peptide loading of class I MHC; </t>
  </si>
  <si>
    <t xml:space="preserve">Nucleotide Excision Repair; Formation of TC-NER Pre-Incision Complex; Transcription-Coupled Nucleotide Excision Repair (TC-NER); Dual incision in TC-NER; Gap-filling DNA repair synthesis and ligation in TC-NER; DNA Repair; </t>
  </si>
  <si>
    <t xml:space="preserve">AUF1 (hnRNP D0) binds and destabilizes mRNA; Regulation of mRNA stability by proteins that bind AU-rich elements; mRNA Splicing - Major Pathway; mRNA Splicing; Processing of Capped Intron-Containing Pre-mRNA; Metabolism of RNA; </t>
  </si>
  <si>
    <t xml:space="preserve">Cytokine Signaling in Immune system; Signal Transduction; Immune System; Signaling by FGFR; Interleukin-12 family signaling; Signaling by Interleukins; Signaling by FGFR2; FGFR2 alternative splicing; mRNA Splicing - Major Pathway; mRNA Splicing; Processing of Capped Intron-Containing Pre-mRNA; Gene and protein expression by JAK-STAT signaling after Interleukin-12 stimulation; Metabolism of RNA; Signaling by Receptor Tyrosine Kinases; Interleukin-12 signaling; </t>
  </si>
  <si>
    <t xml:space="preserve">Disease; SUMOylation; SUMO E3 ligases SUMOylate target proteins; Metabolism of proteins; SUMOylation of RNA binding proteins; Infectious disease; Post-translational protein modification; mRNA Splicing - Major Pathway; mRNA Splicing; Processing of Capped Intron-Containing Pre-mRNA; Metabolism of RNA; HCMV Infection; HCMV Late Events; </t>
  </si>
  <si>
    <t xml:space="preserve">Hemostasis; Neurotransmitter receptors and postsynaptic signal transmission; Transmission across Chemical Synapses; Neuronal System; IRS-mediated signalling; SOS-mediated signalling; Downstream signaling events of B Cell Receptor (BCR); Activation of RAS in B cells; Signaling by FGFR in disease; Signaling by ERBB2; Signaling by ERBB2 in Cancer; Constitutive Signaling by Ligand-Responsive EGFR Cancer Variants; Signaling by ERBB4; SHC1 events in ERBB2 signaling; SHC1 events in ERBB4 signaling; Developmental Biology; Cytokine Signaling in Immune system; Adaptive Immune System; Signaling by SCF-KIT; Signal Transduction; Disease; Signaling by EGFR in Cancer; Signaling by NTRKs; Signalling to RAS; Innate Immune System; Immune System; p38MAPK events; Signaling by EGFR; GRB2 events in EGFR signaling; SHC1 events in EGFR signaling; Downstream signal transduction; Signaling by PDGF; Signaling by NTRK1 (TRKA); Signalling to ERKs; Signaling by FGFR; Signaling by VEGF; GRB2 events in ERBB2 signaling; Cell surface interactions at the vascular wall; Tie2 Signaling; DAP12 interactions; EGFR Transactivation by Gastrin; Signaling by Type 1 Insulin-like Growth Factor 1 Receptor (IGF1R); DAP12 signaling; IGF1R signaling cascade; IRS-related events triggered by IGF1R; SHC-related events triggered by IGF1R; Fc epsilon receptor (FCERI) signaling; EPH-Ephrin signaling; FCERI mediated MAPK activation; Signaling by GPCR; NCAM signaling for neurite out-growth; GPCR downstream signalling; EPHB-mediated forward signaling; G alpha (q) signalling events; Axon guidance; Post NMDA receptor activation events; VEGFA-VEGFR2 Pathway; CREB1 phosphorylation through NMDA receptor-mediated activation of RAS signaling; Activation of NMDA receptors and postsynaptic events; Ras activation upon Ca2+ influx through NMDA receptor; VEGFR2 mediated cell proliferation; C-type lectin receptors (CLRs); CD209 (DC-SIGN) signaling; Constitutive Signaling by EGFRvIII; Signaling by EGFRvIII in Cancer; Signaling by Ligand-Responsive EGFR Variants in Cancer; Downstream signaling of activated FGFR1; SHC-mediated cascade:FGFR1; FRS-mediated FGFR1 signaling; Downstream signaling of activated FGFR2; SHC-mediated cascade:FGFR2; FRS-mediated FGFR2 signaling; SHC-mediated cascade:FGFR3; FRS-mediated FGFR3 signaling; Downstream signaling of activated FGFR3; FRS-mediated FGFR4 signaling; Downstream signaling of activated FGFR4; SHC-mediated cascade:FGFR4; Signaling by FGFR1; Signaling by FGFR2; Signaling by FGFR3; Signaling by FGFR4; Signaling by FGFR2 in disease; Signaling by FGFR4 in disease; Signaling by FGFR1 in disease; Signaling by FGFR3 in disease; Regulation of RAS by GAPs; Diseases of signal transduction by growth factor receptors and second messengers; RAF activation; RAF/MAP kinase cascade; MAP2K and MAPK activation; Negative regulation of MAPK pathway; MAPK family signaling cascades; MAPK1/MAPK3 signaling; Signaling by moderate kinase activity BRAF mutants; Signaling by high-kinase activity BRAF mutants; Signaling by RAS mutants; Signaling by BRAF and RAF1 fusions; RAS signaling downstream of NF1 loss-of-function variants; Paradoxical activation of RAF signaling by kinase inactive BRAF; Oncogenic MAPK signaling; Signaling by MET; Insulin receptor signalling cascade; Signaling by Insulin receptor; Gastrin-CREB signalling pathway via PKC and MAPK; Signaling by PTK6; PTK6 Regulates RHO GTPases, RAS GTPase and MAP kinases; MET activates RAS signaling; ESR-mediated signaling; Signaling by NTRK2 (TRKB); Signaling by Erythropoietin; Signaling by Non-Receptor Tyrosine Kinases; Signaling by Nuclear Receptors; Signaling by Receptor Tyrosine Kinases; Extra-nuclear estrogen signaling; Activated NTRK2 signals through RAS; Erythropoietin activates RAS; Activated NTRK2 signals through FRS2 and FRS3; Signaling by NTRK3 (TRKC); Activated NTRK3 signals through RAS; FLT3 Signaling; Constitutive Signaling by Overexpressed ERBB2; Estrogen-stimulated signaling through PRKCZ; RAS processing; RAS GTPase cycle mutants; Signaling downstream of RAS mutants; Signaling by RAF1 mutants; Signaling by ERBB2 KD Mutants; Signaling by ERBB2 ECD mutants; Signaling by ERBB2 TMD/JMD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FLT3 fusion proteins; Signaling by FLT3 ITD and TKD mutants; Signaling by RAS GAP mutants; Signaling by RAS GTPase mutants; Signaling by the B Cell Receptor (BCR); </t>
  </si>
  <si>
    <t xml:space="preserve">Metabolism; Glycosaminoglycan metabolism; Heparan sulfate/heparin (HS-GAG) metabolism; HS-GAG biosynthesis; Metabolism of carbohydrates; </t>
  </si>
  <si>
    <t xml:space="preserve">Metabolism; Glucocorticoid biosynthesis; Metabolism of steroid hormones; Metabolism of lipids; Metabolism of steroids; Drug ADME; Prednisone ADME; </t>
  </si>
  <si>
    <t xml:space="preserve">Signal Transduction; Signaling by GPCR; Class A/1 (Rhodopsin-like receptors); Amine ligand-binding receptors; GPCR downstream signalling; Serotonin receptors; G alpha (i) signalling events; GPCR ligand binding; </t>
  </si>
  <si>
    <t xml:space="preserve">Adaptive Immune System; Innate Immune System; Immune System; Neutrophil degranulation; Antigen processing: Ubiquitination &amp; Proteasome degradation; Class I MHC mediated antigen processing &amp; presentation; </t>
  </si>
  <si>
    <t xml:space="preserve">Hemostasis; Platelet degranulation ; Signal Transduction; Signaling by Type 1 Insulin-like Growth Factor 1 Receptor (IGF1R); IGF1R signaling cascade; IRS-related events triggered by IGF1R; SHC-related events triggered by IGF1R; Peptide hormone metabolism; Regulation of Insulin-like Growth Factor (IGF) transport and uptake by Insulin-like Growth Factor Binding Proteins (IGFBPs); Metabolism of proteins; Synthesis, secretion, and deacylation of Ghrelin; Platelet activation, signaling and aggregation; Response to elevated platelet cytosolic Ca2+; Signaling by Receptor Tyrosine Kinases; </t>
  </si>
  <si>
    <t xml:space="preserve">Signaling by NOTCH; Signal Transduction; Signaling by NOTCH3; NOTCH3 Intracellular Domain Regulates Transcription; </t>
  </si>
  <si>
    <t xml:space="preserve">Cytokine Signaling in Immune system; Immune System; Interleukin-1 family signaling; Signaling by Interleukins; Interleukin-10 signaling; Interleukin-1 signaling; </t>
  </si>
  <si>
    <t xml:space="preserve">Neuronal System; Cytokine Signaling in Immune system; Immune System; Receptor-type tyrosine-protein phosphatases; Interleukin-1 family signaling; Signaling by Interleukins; Protein-protein interactions at synapses; Interleukin-38 signaling; </t>
  </si>
  <si>
    <t xml:space="preserve">Neuronal System; Receptor-type tyrosine-protein phosphatases; Protein-protein interactions at synapses; </t>
  </si>
  <si>
    <t xml:space="preserve">Metabolism; Inositol phosphate metabolism; Synthesis of IP2, IP, and Ins in the cytosol; </t>
  </si>
  <si>
    <t xml:space="preserve">RNA polymerase II transcribes snRNA genes; RNA Polymerase II Transcription; Gene expression (Transcription); </t>
  </si>
  <si>
    <t xml:space="preserve">Signal Transduction; Signaling by Rho GTPases; RHO GTPase Effectors; RHO GTPases activate IQGAPs; RHOA GTPase cycle; RHO GTPase cycle; RHOB GTPase cycle; RHOC GTPase cycle; CDC42 GTPase cycle; RAC1 GTPase cycle; RHOQ GTPase cycle; RHOJ GTPase cycle; Signaling by Rho GTPases, Miro GTPases and RHOBTB3; </t>
  </si>
  <si>
    <t xml:space="preserve">Extracellular matrix organization; Elastic fibre formation; Signal Transduction; Signaling by TGF-beta Receptor Complex; Molecules associated with elastic fibres; Integrin cell surface interactions; TGF-beta receptor signaling activates SMADs; ECM proteoglycans; Signaling by TGFB family members; </t>
  </si>
  <si>
    <t xml:space="preserve">Hemostasis; Platelet degranulation ; Developmental Biology; Extracellular matrix organization; Elastic fibre formation; Signal Transduction; Disease; Signaling by TGF-beta Receptor Complex; Signaling by VEGF; Cell surface interactions at the vascular wall; PECAM1 interactions; Molecules associated with elastic fibres; Integrin cell surface interactions; TGF-beta receptor signaling activates SMADs; Syndecan interactions; Non-integrin membrane-ECM interactions; ECM proteoglycans; Integrin signaling; GRB2:SOS provides linkage to MAPK signaling for Integrins ; p130Cas linkage to MAPK signaling for integrins; L1CAM interactions; Axon guidance; VEGFA-VEGFR2 Pathway; Signal transduction by L1; Diseases of signal transduction by growth factor receptors and second messengers; RAF/MAP kinase cascade; MAP2K and MAPK activation;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Platelet activation, signaling and aggregation; Response to elevated platelet cytosolic Ca2+; Platelet Aggregation (Plug Formation); Signaling by Receptor Tyrosine Kinases; Signaling by TGFB family members; Signaling downstream of RAS mutants; Signaling by RAF1 mutants; Nervous system development; </t>
  </si>
  <si>
    <t xml:space="preserve">Hemostasis; Opioid Signalling; G-protein mediated events; PLC beta mediated events; Effects of PIP2 hydrolysis; Adaptive Immune System; Elevation of cytosolic Ca2+ levels; Metabolism; DAG and IP3 signaling; Signal Transduction; Integration of energy metabolism; Disease; Innate Immune System; Immune System; Signaling by VEGF; Signaling by WNT; Fcgamma receptor (FCGR) dependent phagocytosis; Role of phospholipids in phagocytosis; Fc epsilon receptor (FCERI) signaling; FCERI mediated Ca+2 mobilization; Signaling by GPCR; Glucagon-like Peptide-1 (GLP1) regulates insulin secretion; Beta-catenin independent WNT signaling; GPCR downstream signalling; Nitric oxide stimulates guanylate cyclase; Muscle contraction; Ca2+ pathway; G alpha (q) signalling events; Platelet homeostasis; Platelet calcium homeostasis; cGMP effects; G alpha (i) signalling events; Regulation of insulin secretion; VEGFA-VEGFR2 Pathway; VEGFR2 mediated cell proliferation; Cardiac conduction; Ion homeostasis; CLEC7A (Dectin-1) induces NFAT activation; CLEC7A (Dectin-1) signaling; C-type lectin receptors (CLRs); Infectious disease; Platelet activation, signaling and aggregation; Intracellular signaling by second messengers; Signaling by Receptor Tyrosine Kinases; Leishmania infection; Anti-inflammatory response favouring Leishmania parasite infection; FCGR3A-mediated IL10 synthesis; Leishmania parasite growth and survival; Antigen activates B Cell Receptor (BCR) leading to generation of second messengers; Signaling by the B Cell Receptor (BCR); </t>
  </si>
  <si>
    <t xml:space="preserve">Developmental Biology; Signal Transduction; NRAGE signals death through JNK; p75 NTR receptor-mediated signalling; Signaling by Rho GTPases; Membrane Trafficking; Cell death signalling via NRAGE, NRIF and NADE; EPH-Ephrin signaling; Signaling by GPCR; GPCR downstream signalling; EPHB-mediated forward signaling; G alpha (12/13) signalling events; Axon guidance; Vesicle-mediated transport; Death Receptor Signalling; Cargo recognition for clathrin-mediated endocytosis; Clathrin-mediated endocytosis; RHO GTPase cycle; CDC42 GTPase cycle; RHOQ GTPase cycle; RHOG GTPase cycle; Nervous system development; Signaling by Rho GTPases, Miro GTPases and RHOBTB3; </t>
  </si>
  <si>
    <t xml:space="preserve">Epigenetic regulation of gene expression; PRC2 methylates histones and DNA; Gene expression (Transcription); </t>
  </si>
  <si>
    <t xml:space="preserve">Hemostasis; Factors involved in megakaryocyte development and platelet production; </t>
  </si>
  <si>
    <t xml:space="preserve">Signal Transduction; Disease; Diseases of signal transduction by growth factor receptors and second messengers; ESR-mediated signaling; Signaling by Nuclear Receptors; Estrogen-dependent gene expression; Signaling by PDGFR in disease; Signaling by membrane-tethered fusions of PDGFRA or PDGFRB; </t>
  </si>
  <si>
    <t xml:space="preserve">Developmental Biology; Signaling by NOTCH; Signal Transduction; Disease; Regulation of beta-cell development; Pre-NOTCH Transcription and Translation; Pre-NOTCH Expression and Processing; Signaling by NOTCH1; YAP1- and WWTR1 (TAZ)-stimulated gene expression; Regulation of gene expression in late stage (branching morphogenesis) pancreatic bud precursor cells; Epigenetic regulation of gene expression; NOTCH1 Intracellular Domain Regulates Transcription; Generic Transcription Pathway; Signaling by NOTCH1 PEST Domain Mutants in Cancer; Signaling by NOTCH1 in Cancer; Constitutive Signaling by NOTCH1 PEST Domain Mutants; Signaling by NOTCH1 HD+PEST Domain Mutants in Cancer; Constitutive Signaling by NOTCH1 HD+PEST Domain Mutants; HATs acetylate histones; Chromatin modifying enzymes; Notch-HLH transcription pathway; Metabolism of proteins; Muscle contraction; Chromatin organization; Positive epigenetic regulation of rRNA expression; B-WICH complex positively regulates rRNA expression; Cardiac conduction; Physiological factors; Diseases of signal transduction by growth factor receptors and second messengers; Deubiquitination; Metalloprotease DUBs; Post-translational protein modification; RNA Polymerase I Transcription Initiation; RNA Polymerase I Promoter Clearance; RNA Polymerase II Transcription; RNA Polymerase I Transcription; Gene expression (Transcription); Transcriptional regulation by RUNX3; Transcriptional regulation by RUNX1; RUNX1 regulates genes involved in megakaryocyte differentiation and platelet function; ESR-mediated signaling; RUNX3 regulates NOTCH signaling; Signaling by Nuclear Receptors; Signaling by NOTCH3; NOTCH3 Intracellular Domain Regulates Transcription; Signaling by NOTCH4; NOTCH4 Intracellular Domain Regulates Transcription; Estrogen-dependent gene expression; FOXO-mediated transcription; Regulation of FOXO transcriptional activity by acetylation; </t>
  </si>
  <si>
    <t xml:space="preserve">Generic Transcription Pathway; HATs acetylate histones; Chromatin modifying enzymes; Transcriptional Regulation by TP53; Chromatin organization; Regulation of TP53 Activity; Regulation of TP53 Activity through Acetylation; RNA Polymerase II Transcription; Gene expression (Transcription); </t>
  </si>
  <si>
    <t xml:space="preserve">Neuronal System; Potassium Channels; Voltage gated Potassium channels; </t>
  </si>
  <si>
    <t xml:space="preserve">Neuronal System; Potassium Channels; Voltage gated Potassium channels; Metabolism; Integration of energy metabolism; Glucagon-like Peptide-1 (GLP1) regulates insulin secretion; Regulation of insulin secretion; </t>
  </si>
  <si>
    <t xml:space="preserve">Neuronal System; Potassium Channels; Voltage gated Potassium channels; Muscle contraction; Cardiac conduction; Phase 1 - inactivation of fast Na+ channels; </t>
  </si>
  <si>
    <t xml:space="preserve">Neurotransmitter receptors and postsynaptic signal transmission; Transmission across Chemical Synapses; Neuronal System; Activation of G protein gated Potassium channels; G protein gated Potassium channels; Inwardly rectifying K+ channels; Potassium transport channels; Potassium Channels; GABA receptor activation; GABA B receptor activation; Activation of GABAB receptors; Inhibition  of voltage gated Ca2+ channels via Gbeta/gamma subunits; </t>
  </si>
  <si>
    <t xml:space="preserve">Neurotransmitter receptors and postsynaptic signal transmission; Transmission across Chemical Synapses; Neuronal System; Activation of G protein gated Potassium channels; G protein gated Potassium channels; Inwardly rectifying K+ channels; Potassium Channels; GABA receptor activation; GABA B receptor activation; Activation of GABAB receptors; Inhibition  of voltage gated Ca2+ channels via Gbeta/gamma subunits; </t>
  </si>
  <si>
    <t xml:space="preserve">Neuronal System; Potassium Channels; Tandem pore domain potassium channels; Tandem of pore domain in a weak inwardly rectifying K+ channels (TWIK); Muscle contraction; Phase 4 - resting membrane potential; Cardiac conduction; </t>
  </si>
  <si>
    <t xml:space="preserve">Hemostasis; Neuronal System; Ca2+ activated K+ channels; Potassium Channels; Nitric oxide stimulates guanylate cyclase; Platelet homeostasis; cGMP effects; Sensory processing of sound; Sensory processing of sound by inner hair cells of the cochlea; Sensory processing of sound by outer hair cells of the cochlea; Acetylcholine inhibits contraction of outer hair cells; Sensory Perception; </t>
  </si>
  <si>
    <t xml:space="preserve">Neuronal System; Developmental Biology; Potassium Channels; Voltage gated Potassium channels; L1CAM interactions; Axon guidance; Interaction between L1 and Ankyrins; Nervous system development; </t>
  </si>
  <si>
    <t xml:space="preserve">Signal Transduction; Signaling by Rho GTPases; RHO GTPase cycle; RND3 GTPase cycle; RND2 GTPase cycle; Signaling by Rho GTPases, Miro GTPases and RHOBTB3; </t>
  </si>
  <si>
    <t xml:space="preserve">Signal Transduction; HDMs demethylate histones; Chromatin modifying enzymes; Metabolism of proteins; Chromatin organization; Deubiquitination; UCH proteinases; Post-translational protein modification; Signaling by Nuclear Receptors; NR1H2 and NR1H3-mediated signaling; NR1H3 &amp; NR1H2 regulate gene expression linked to cholesterol transport and efflux; </t>
  </si>
  <si>
    <t xml:space="preserve">HDMs demethylate histones; Chromatin modifying enzymes; Chromatin organization; </t>
  </si>
  <si>
    <t xml:space="preserve">Signal Transduction; HDMs demethylate histones; Chromatin modifying enzymes; Chromatin organization; DNA Double-Strand Break Repair; Recruitment and ATM-mediated phosphorylation of repair and signaling proteins at DNA double strand breaks; DNA Double Strand Break Response; DNA Repair; ESR-mediated signaling; Signaling by Nuclear Receptors; Estrogen-dependent gene expression; </t>
  </si>
  <si>
    <t xml:space="preserve">Signal Transduction; Signaling by Rho GTPases; RHO GTPase Effectors; HDMs demethylate histones; Chromatin modifying enzymes; Chromatin organization; RHO GTPases activate PKNs; Activated PKN1 stimulates transcription of AR (androgen receptor) regulated genes KLK2 and KLK3; Signaling by Rho GTPases, Miro GTPases and RHOBTB3; </t>
  </si>
  <si>
    <t xml:space="preserve">Generic Transcription Pathway; HDMs demethylate histones; Chromatin modifying enzymes; Chromatin organization; RNA Polymerase II Transcription; Gene expression (Transcription); Transcriptional regulation by the AP-2 (TFAP2) family of transcription factors; TFAP2 (AP-2) family regulates transcription of cell cycle factors; </t>
  </si>
  <si>
    <t xml:space="preserve">Developmental Biology; HDMs demethylate histones; Chromatin modifying enzymes; Chromatin organization; Activation of anterior HOX genes in hindbrain development during early embryogenesis; Activation of HOX genes during differentiation; </t>
  </si>
  <si>
    <t xml:space="preserve">Cellular responses to stress; Oxidative Stress Induced Senescence; Cellular Senescence; HDMs demethylate histones; Chromatin modifying enzymes; Chromatin organization; Cellular responses to stimuli; </t>
  </si>
  <si>
    <t xml:space="preserve">Signal Transduction; Signaling by PTK6; PTK6 Regulates Proteins Involved in RNA Processing; Signaling by Non-Receptor Tyrosine Kinases; </t>
  </si>
  <si>
    <t xml:space="preserve">Hemostasis; Membrane Trafficking; Vesicle-mediated transport; COPI-dependent Golgi-to-ER retrograde traffic; Intra-Golgi and retrograde Golgi-to-ER traffic; Golgi-to-ER retrograde transport; Kinesins; Factors involved in megakaryocyte development and platelet production; </t>
  </si>
  <si>
    <t xml:space="preserve">Signal Transduction; Signaling by Rho GTPases; RHO GTPase Effectors; RHO GTPases activate CIT; RHO GTPase cycle; RND2 GTPase cycle; RND1 GTPase cycle; Signaling by Rho GTPases, Miro GTPases and RHOBTB3; </t>
  </si>
  <si>
    <t xml:space="preserve">Insulin processing; Peptide hormone metabolism; Metabolism of proteins; </t>
  </si>
  <si>
    <t xml:space="preserve">Cell-Cell communication; Nephrin family interactions; </t>
  </si>
  <si>
    <t xml:space="preserve">Developmental Biology; 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RUNX1 regulates transcription of genes involved in differentiation of HSCs; Transcriptional regulation of granulopoiesis; </t>
  </si>
  <si>
    <t xml:space="preserve">Developmental Biology; Generic Transcription Pathway; PKMTs methylate histone lysines; Chromatin modifying enzymes; Chromatin organization; Activation of anterior HOX genes in hindbrain development during early embryogenesis; Activation of HOX genes during differentiation; RNA Polymerase II Transcription; Gene expression (Transcription); Transcriptional regulation by RUNX1; RUNX1 regulates genes involved in megakaryocyte differentiation and platelet function; </t>
  </si>
  <si>
    <t xml:space="preserve">Generic Transcription Pathway; PKMTs methylate histone lysines; Chromatin modifying enzymes; Chromatin organization; RNA Polymerase II Transcription; Gene expression (Transcription); Transcriptional regulation by RUNX1; RUNX1 regulates genes involved in megakaryocyte differentiation and platelet function; </t>
  </si>
  <si>
    <t xml:space="preserve">Hemostasis; Platelet degranulation ; Intrinsic Pathway of Fibrin Clot Formation; Formation of Fibrin Clot (Clotting Cascade); Signal Transduction; Signaling by GPCR; Class A/1 (Rhodopsin-like receptors); Peptide ligand-binding receptors; Regulation of Insulin-like Growth Factor (IGF) transport and uptake by Insulin-like Growth Factor Binding Proteins (IGFBPs); GPCR downstream signalling; Metabolism of proteins; G alpha (q) signalling events; G alpha (i) signalling events; GPCR ligand binding; Post-translational protein modification; Platelet activation, signaling and aggregation; Response to elevated platelet cytosolic Ca2+; Post-translational protein phosphorylation; </t>
  </si>
  <si>
    <t xml:space="preserve">rRNA modification in the nucleus and cytosol; Major pathway of rRNA processing in the nucleolus and cytosol; rRNA processing; rRNA processing in the nucleus and cytosol; Metabolism of RNA; </t>
  </si>
  <si>
    <t xml:space="preserve">Developmental Biology; Keratinization; Formation of the cornified envelope; </t>
  </si>
  <si>
    <t xml:space="preserve">Developmental Biology; Extracellular matrix organization; Signal Transduction; Laminin interactions; Non-integrin membrane-ECM interactions; ECM proteoglycans; L1CAM interactions; Axon guidance; Signaling by MET; MET activates PTK2 signaling; MET promotes cell motility; Signaling by Receptor Tyrosine Kinases; Nervous system development; </t>
  </si>
  <si>
    <t xml:space="preserve">Developmental Biology; Degradation of the extracellular matrix; Extracellular matrix organization; Signal Transduction; Laminin interactions; Non-integrin membrane-ECM interactions; ECM proteoglycans; L1CAM interactions; Regulation of Insulin-like Growth Factor (IGF) transport and uptake by Insulin-like Growth Factor Binding Proteins (IGFBPs); Metabolism of proteins; Axon guidance; Post-translational protein modification; Signaling by MET; MET activates PTK2 signaling; MET promotes cell motility; Post-translational protein phosphorylation; Signaling by Receptor Tyrosine Kinases; EGR2 and SOX10-mediated initiation of Schwann cell myelination; Nervous system development; </t>
  </si>
  <si>
    <t xml:space="preserve">Major pathway of rRNA processing in the nucleolus and cytosol; rRNA processing; rRNA processing in the nucleus and cytosol; Metabolism of RNA; </t>
  </si>
  <si>
    <t xml:space="preserve">Developmental Biology; Generic Transcription Pathway; Signaling by ROBO receptors; Olfactory Signaling Pathway; Axon guidance; RNA Polymerase II Transcription; Gene expression (Transcription); Transcriptional regulation by RUNX1; RUNX1 regulates transcription of genes involved in differentiation of HSCs; Regulation of expression of SLITs and ROBOs; Nervous system development; Sensory Perception; Expression and translocation of olfactory receptors; </t>
  </si>
  <si>
    <t xml:space="preserve">Metabolism; Plasma lipoprotein assembly, remodeling, and clearance; Metabolism of vitamins and cofactors; Membrane Trafficking; Visual phototransduction; Transport of small molecules; Vesicle-mediated transport; Metabolism of fat-soluble vitamins; Cargo recognition for clathrin-mediated endocytosis; Clathrin-mediated endocytosis; Chylomicron clearance; LDL clearance; Plasma lipoprotein clearance; Sensory Perception; Retinoid metabolism and transport; </t>
  </si>
  <si>
    <t xml:space="preserve">Signal Transduction; Cell Cycle; Signaling by Rho GTPases; Mitotic Metaphase and Anaphase; Nuclear Envelope Breakdown; Initiation of Nuclear Envelope (NE) Reformation; Nuclear Envelope (NE) Reassembly; Depolymerisation of the Nuclear Lamina; Mitotic Prophase; Mitotic Anaphase; M Phase; Cell Cycle, Mitotic; RHO GTPase cycle; RAC1 GTPase cycle; RAC2 GTPase cycle; RHOD GTPase cycle; RHOG GTPase cycle; RAC3 GTPase cycle; RND3 GTPase cycle; RND2 GTPase cycle; RND1 GTPase cycle; Signaling by Rho GTPases, Miro GTPases and RHOBTB3; </t>
  </si>
  <si>
    <t xml:space="preserve">Formation of RNA Pol II elongation complex ; Signal Transduction; Signaling by WNT; TCF dependent signaling in response to WNT; Formation of the beta-catenin:TCF transactivating complex; Metabolism of proteins; Post-translational protein modification; RNA Polymerase II Pre-transcription Events; RNA Polymerase II Transcription; Gene expression (Transcription); RNA Polymerase II Transcription Elongation; Protein ubiquitination; E3 ubiquitin ligases ubiquitinate target proteins; </t>
  </si>
  <si>
    <t xml:space="preserve">Developmental Biology; Signal Transduction; Signaling by Leptin; Peptide hormone metabolism; Transcriptional regulation of white adipocyte differentiation; Synthesis, secretion, and inactivation of Glucagon-like Peptide-1 (GLP-1); Metabolism of proteins; Incretin synthesis, secretion, and inactivation; Synthesis, secretion, and deacylation of Ghrelin; </t>
  </si>
  <si>
    <t xml:space="preserve">Adaptive Immune System; Innate Immune System; Immune System; Immunoregulatory interactions between a Lymphoid and a non-Lymphoid cell; Neutrophil degranulation; </t>
  </si>
  <si>
    <t xml:space="preserve">Neurotransmitter release cycle; Neurotransmitter receptors and postsynaptic signal transmission; Transmission across Chemical Synapses; Neuronal System; Signal Transduction; Signaling by Rho GTPases; RHO GTPase Effectors; Dopamine Neurotransmitter Release Cycle; Activation of NMDA receptors and postsynaptic events; RHO GTPases Activate Rhotekin and Rhophilins; Neurexins and neuroligins; Protein-protein interactions at synapses; Assembly and cell surface presentation of NMDA receptors; Signaling by Rho GTPases, Miro GTPases and RHOBTB3; </t>
  </si>
  <si>
    <t xml:space="preserve">Neuronal System; Protein-protein interactions at synapses; Synaptic adhesion-like molecules; </t>
  </si>
  <si>
    <t xml:space="preserve">Metabolism; Metabolism of vitamins and cofactors; Scavenging of heme from plasma; Binding and Uptake of Ligands by Scavenger Receptors; Visual phototransduction; Vesicle-mediated transport; Metabolism of fat-soluble vitamins; Sensory Perception; Retinoid metabolism and transport; </t>
  </si>
  <si>
    <t xml:space="preserve">Metabolism; Cobalamin (Cbl, vitamin B12) transport and metabolism; Vitamin D (calciferol) metabolism; Metabolism of water-soluble vitamins and cofactors; Metabolism of vitamins and cofactors; Membrane Trafficking; Visual phototransduction; Metabolism of lipids; Vesicle-mediated transport; Metabolism of fat-soluble vitamins; Cargo recognition for clathrin-mediated endocytosis; Clathrin-mediated endocytosis; Metabolism of steroids; Sensory Perception; Retinoid metabolism and transport; Transport of RCbl within the body; </t>
  </si>
  <si>
    <t xml:space="preserve">Signal Transduction; Signaling by Rho GTPases; RHO GTPase cycle; RND2 GTPase cycle; Signaling by Rho GTPases, Miro GTPases and RHOBTB3; </t>
  </si>
  <si>
    <t xml:space="preserve">Neurotransmitter release cycle; Neurotransmitter clearance; Transmission across Chemical Synapses; Neuronal System; Cytokine Signaling in Immune system; Amine Oxidase reactions; Biogenic amines are oxidatively deaminated to aldehydes by MAOA and MAOB; Metabolism; Disease; Immune System; Norepinephrine Neurotransmitter Release Cycle; Biological oxidations; Phase I - Functionalization of compounds; Enzymatic degradation of dopamine by COMT; Enzymatic degradation of Dopamine by monoamine oxidase; Dopamine clearance from the synaptic cleft; Metabolism of serotonin; Serotonin clearance from the synaptic cleft; Signaling by Interleukins; Defective MAOA causes BRUNS; Metabolic disorders of biological oxidation enzymes; Diseases of metabolism; Interleukin-4 and Interleukin-13 signaling; </t>
  </si>
  <si>
    <t xml:space="preserve">Amine Oxidase reactions; Biogenic amines are oxidatively deaminated to aldehydes by MAOA and MAOB; Metabolism; Biological oxidations; Phase I - Functionalization of compounds; </t>
  </si>
  <si>
    <t xml:space="preserve">Apoptosis; Hemostasis; Intrinsic Pathway for Apoptosis; MAPK3 (ERK1) activation; Formation of apoptosome; Cytochrome c-mediated apoptotic response; Apoptotic factor-mediated response; Neurotransmitter receptors and postsynaptic signal transmission; Transmission across Chemical Synapses; Neuronal System; RAF-independent MAPK1/3 activation; ISG15 antiviral mechanism; Antiviral mechanism by IFN-stimulated genes; Signaling by NODAL; PIP3 activates AKT signaling; Developmental Biology; Cytokine Signaling in Immune system; Spry regulation of FGF signaling; Signaling by Activin; Signal Transduction; Golgi Cisternae Pericentriolar Stack Reorganization;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Prolonged ERK activation events; Signaling by TGF-beta Receptor Complex; Frs2-mediated activation; Toll Like Receptor 2 (TLR2) Cascade; Signaling by NTRK1 (TRKA); Signalling to ERKs; Signaling by FGFR; Signaling by Rho GTPases; RHO GTPase Effectors; Nuclear Events (kinase and transcription factor activation); ERK/MAPK targets; Negative regulation of the PI3K/AKT network; ERKs are inactivated; Fcgamma receptor (FCGR) dependent phagocytosis; Regulation of actin dynamics for phagocytic cup formation; Generic Transcription Pathway; Transcriptional activity of SMAD2/SMAD3:SMAD4 heterotrimer; Downregulation of SMAD2/3:SMAD4 transcriptional activity; SMAD2/SMAD3:SMAD4 heterotrimer regulates transcription; Cellular responses to stress; Fc epsilon receptor (FCERI) signaling; Oxidative Stress Induced Senescence; Senescence-Associated Secretory Phenotype (SASP); Cellular Senescence; Oncogene Induced Senescence; FCERI mediated MAPK activation; Regulation of HSF1-mediated heat shock response; Cellular response to heat stress; Signaling by GPCR; L1CAM interactions; NCAM signaling for neurite out-growth; GPCR downstream signalling; G alpha (q) signalling events; Axon guidance; Post NMDA receptor activation events; CREB1 phosphorylation through NMDA receptor-mediated activation of RAS signaling; Activation of NMDA receptors and postsynaptic events; RSK activation; Signal transduction by L1; Interleukin-17 signaling; Signaling by Interleukins; MAPK targets/ Nuclear events mediated by MAP kinases; MAP kinase activation; Activation of the AP-1 family of transcription factors; Thrombin signalling through proteinase activated receptors (PARs); Programmed Cell Death;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RHO GTPases Activate WASPs and WAVEs; RHO GTPases Activate NADPH Oxidases; RAF/MAP kinase cascade; MAP2K and MAPK activation; Negative feedback regulation of MAPK pathway; Negative regulation of MAPK pathway; MAPK family signaling cascades; MAPK1/MAPK3 signaling; Signaling by moderate kinase activity BRAF mutants; Signaling by high-kinase activity BRAF mutants; Signaling by RAS mutants; Signaling by BRAF and RAF1 fusions; Paradoxical activation of RAF signaling by kinase inactive BRAF; Oncogenic MAPK signaling; PTEN Regulation; PI5P, PP2A and IER3 Regulate PI3K/AKT Signaling; Mitotic Prophase; M Phase; Cell Cycle, Mitotic; RNA Polymerase I Promoter Opening; RNA Polymerase I Promoter Clearance; RNA Polymerase II Transcription; RNA Polymerase I Transcription; Gene expression (Transcription); Signal attenuation; Insulin receptor signalling cascade; Signaling by Insulin receptor; Platelet activation, signaling and aggregation; Advanced glycosylation endproduct receptor signaling; Gastrin-CREB signalling pathway via PKC and MAPK; Transcriptional regulation by RUNX2; ESR-mediated signaling; RUNX2 regulates osteoblast differentiation; RUNX2 regulates bone development; Regulation of PTEN gene transcription; Cellular responses to stimuli; Intracellular signaling by second messengers; Signaling by Nuclear Receptors; Signaling by Receptor Tyrosine Kinases; Signaling by TGFB family members; Extra-nuclear estrogen signaling; Interferon Signaling; TRIF(TICAM1)-mediated TLR4 signaling ; Regulation of the apoptosome activity; Estrogen-dependent nuclear events downstream of ESR-membrane signaling; Transcriptional Regulation by NPAS4; Suppression of apoptosis; Infection with Mycobacterium tuberculosis; Response of Mtb to phagocytosis; Signaling downstream of RAS mutants; Signaling by MAP2K mutants; Signaling by RAF1 mutants; Leishmania infection; Parasite infection; Leishmania phagocytosis; FCGR3A-mediated phagocytosis; Nervous system development; Signaling by ALK in cancer; Signaling by Rho GTPases, Miro GTPases and RHOBTB3; Signaling by ALK fusions and activated point mutants; Nuclear events stimulated by ALK signaling in cancer; TRAF6 mediated induction of NFkB and MAP kinases upon TLR7/8 or 9 activation; MyD88 dependent cascade initiated on endosome; MyD88 cascade initiated on plasma membrane; NPAS4 regulates expression of target genes; Growth hormone receptor signaling; </t>
  </si>
  <si>
    <t xml:space="preserve">Apoptosis; Apoptotic cleavage of cellular proteins; Neurotransmitter receptors and postsynaptic signal transmission; Transmission across Chemical Synapses; Neuronal System; Caspase-mediated cleavage of cytoskeletal proteins; Post NMDA receptor activation events; Activation of NMDA receptors and postsynaptic events; Programmed Cell Death; Apoptotic execution phase; Activation of AMPK downstream of NMDARs; </t>
  </si>
  <si>
    <t xml:space="preserve">SUMOylation; SUMO E3 ligases SUMOylate target proteins; SUMOylation of transcription cofactors; Metabolism of proteins; Post-translational protein modification; </t>
  </si>
  <si>
    <t xml:space="preserve">PIP3 activates AKT signaling; Signal Transduction; Disease; Epigenetic regulation of gene expression; Generic Transcription Pathway; HDACs deacetylate histones; Chromatin modifying enzymes; Transcriptional Regulation by TP53; ERCC6 (CSB) and EHMT2 (G9a) positively regulate rRNA expression; Chromatin organization; Positive epigenetic regulation of rRNA expression; Regulation of TP53 Activity; Infectious disease; Regulation of TP53 Activity through Acetylation; PTEN Regulation; RNA Polymerase I Transcription Initiation; RNA Polymerase I Promoter Clearance; RNA Polymerase II Transcription; RNA Polymerase I Transcription; Gene expression (Transcription); Regulation of PTEN gene transcription; Intracellular signaling by second messengers; Potential therapeutics for SARS; SARS-CoV Infections; </t>
  </si>
  <si>
    <t xml:space="preserve">Recognition and association of DNA glycosylase with site containing an affected pyrimidine; Cleavage of the damaged pyrimidine ; Displacement of DNA glycosylase by APEX1; Base Excision Repair; DNA Repair; Depyrimidination; Base-Excision Repair, AP Site Formation; Resolution of Abasic Sites (AP sites); </t>
  </si>
  <si>
    <t xml:space="preserve">Metabolism of proteins; Deubiquitination; UCH proteinases; Post-translational protein modification; </t>
  </si>
  <si>
    <t xml:space="preserve">Metabolism; Acyl chain remodelling of PI; Glycerophospholipid biosynthesis; Phospholipid metabolism; Metabolism of lipids; </t>
  </si>
  <si>
    <t xml:space="preserve">Cell Cycle; Activation of ATR in response to replication stress; Unwinding of DNA; Mitotic G1 phase and G1/S transition; Assembly of the pre-replicative complex; Orc1 removal from chromatin; Activation of the pre-replicative complex; DNA Replication Pre-Initiation; Switching of origins to a post-replicative state; DNA strand elongation; G1/S Transition; Synthesis of DNA; S Phase; Cell Cycle, Mitotic; DNA Replication; G2/M Checkpoints; Cell Cycle Checkpoints; </t>
  </si>
  <si>
    <t xml:space="preserve">Cell Cycle; Condensation of Prophase Chromosomes; Mitotic Prophase; M Phase; Cell Cycle, Mitotic; </t>
  </si>
  <si>
    <t xml:space="preserve">Disease; Generic Transcription Pathway; Diseases of signal transduction by growth factor receptors and second messengers; RNA Polymerase II Transcription; Gene expression (Transcription); Transcriptional Regulation by MECP2; Loss of function of MECP2 in Rett syndrome; Pervasive developmental disorders; Loss of MECP2 binding ability to 5hmC-DNA; Loss of phosphorylation of MECP2 at T308; Loss of MECP2 binding ability to the NCoR/SMRT complex; Loss of MECP2 binding ability to 5mC-DNA; Regulation of MECP2 expression and activity; MECP2 regulates neuronal receptors and channels; MECP2 regulates transcription of neuronal ligands; MECP2 regulates transcription factors; MECP2 regulates transcription of genes involved in GABA signaling; Disorders of Developmental Biology; Disorders of Nervous System Development; Signaling by ALK in cancer; Signaling by ALK fusions and activated point mutants; Nuclear events stimulated by ALK signaling in cancer; </t>
  </si>
  <si>
    <t xml:space="preserve">Developmental Biology; Metabolism; PPARA activates gene expression; Generic Transcription Pathway; Transcriptional regulation of white adipocyte differentiation; Regulation of lipid metabolism by PPARalpha; Metabolism of lipids; RNA Polymerase II Transcription; Gene expression (Transcription); </t>
  </si>
  <si>
    <t xml:space="preserve">Developmental Biology; Cytokine Signaling in Immune system; Mitochondrial biogenesis;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Organelle biogenesis and maintenance; Signaling by NTRK1 (TRKA); Nuclear Events (kinase and transcription factor activation); ERK/MAPK targets; Generic Transcription Pathway; Transcriptional activation of mitochondrial biogenesis; Cellular responses to stress; Circadian Clock; Interleukin-17 signaling; Signaling by Interleukins; MAPK targets/ Nuclear events mediated by MAP kinases; MAP kinase activation; Myogenesis; RNA Polymerase II Transcription; Gene expression (Transcription); Cellular responses to stimuli; Transcriptional Regulation by MECP2; Signaling by Receptor Tyrosine Kinases; MECP2 regulates transcription factors; TRIF(TICAM1)-mediated TLR4 signaling ; Heme signaling; TRAF6 mediated induction of NFkB and MAP kinases upon TLR7/8 or 9 activation; MyD88 dependent cascade initiated on endosome; MyD88 cascade initiated on plasma membrane; </t>
  </si>
  <si>
    <t xml:space="preserve">Signaling by ERBB2; Signal Transduction; ERBB2 Regulates Cell Motility; Signaling by Receptor Tyrosine Kinases; </t>
  </si>
  <si>
    <t xml:space="preserve">PIP3 activates AKT signaling; Developmental Biology; Signal Transduction; Disease; Negative regulation of the PI3K/AKT network; Generic Transcription Pathway; PI3K/AKT Signaling in Cancer; Constitutive Signaling by Aberrant PI3K in Cancer; Semaphorin interactions; Sema4D in semaphorin signaling; Sema4D mediated inhibition of cell attachment and migration; Axon guidance; Diseases of signal transduction by growth factor receptors and second messengers; Infectious disease; RAF/MAP kinase cascade; MAPK family signaling cascades; MAPK1/MAPK3 signaling; Signaling by MET; MET Receptor Activation; Negative regulation of MET activity; PI5P, PP2A and IER3 Regulate PI3K/AKT Signaling; RNA Polymerase II Transcription; Gene expression (Transcription); MET activates RAS signaling; MET activates PI3K/AKT signaling; MET activates PTPN11; MET activates PTK2 signaling; InlB-mediated entry of Listeria monocytogenes into host cell; MET interacts with TNS proteins; MET activates RAP1 and RAC1; MET receptor recycling; MET activates STAT3; MET promotes cell motility; Listeria monocytogenes entry into host cells; Transcriptional Regulation by MECP2; Intracellular signaling by second messengers; Signaling by Receptor Tyrosine Kinases; MECP2 regulates neuronal receptors and channels; Nervous system development; Drug-mediated inhibition of MET activation; </t>
  </si>
  <si>
    <t xml:space="preserve">Signaling by NOTCH; Signal Transduction; Disease; Signaling by NOTCH1; Signaling by NOTCH2; Activated NOTCH1 Transmits Signal to the Nucleus; Signaling by NOTCH1 PEST Domain Mutants in Cancer; Signaling by NOTCH1 in Cancer; Constitutive Signaling by NOTCH1 PEST Domain Mutants; Signaling by NOTCH1 HD Domain Mutants in Cancer; Constitutive Signaling by NOTCH1 HD Domain Mutants; Signaling by NOTCH1 HD+PEST Domain Mutants in Cancer; Constitutive Signaling by NOTCH1 HD+PEST Domain Mutants; NOTCH2 Activation and Transmission of Signal to the Nucleus; Diseases of signal transduction by growth factor receptors and second messengers; Signaling by NOTCH3; NOTCH3 Activation and Transmission of Signal to the Nucleus; </t>
  </si>
  <si>
    <t xml:space="preserve">Cellular responses to stress; Oxidative Stress Induced Senescence; Cellular Senescence; Cellular responses to stimuli; </t>
  </si>
  <si>
    <t xml:space="preserve">Disease; Infectious disease; SARS-CoV Infections; Virion Assembly and Release; SARS-CoV-2 Infection; Attachment and Entry; Translation of Structural Proteins; Translation of Replicase and Assembly of the Replication Transcription Complex; SARS-CoV-2 Genome Replication and Transcription; Replication of the SARS-CoV-2 genome; Transcription of SARS-CoV-2 sgRNAs; SARS-CoV-2 activates/modulates innate and adaptive immune responses; SARS-CoV-2-host interactions; Translation of Accessory Proteins; Induction of Cell-Cell Fusion; Early SARS-CoV-2 Infection Events; Late SARS-CoV-2 Infection Events; SARS-CoV-1 Infection; SARS-CoV-1 Genome Replication and Transcription; Replication of the SARS-CoV-1 genome; Transcription of SARS-CoV-1 sgRNAs; SARS-CoV-1-host interactions; SARS-CoV-1 activates/modulates innate immune responses; Generic Transcription Pathway; Cellular responses to stress; Oxidative Stress Induced Senescence; Cellular Senescence; Oncogene Induced Senescence; RNA Polymerase II Transcription; Gene expression (Transcription); Transcriptional Regulation by VENTX; Cellular responses to stimuli; Developmental Biology; Transcriptional regulation of pluripotent stem cells; Transcriptional regulation by RUNX3; RUNX3 regulates p14-ARF; rRNA modification in the nucleus and cytosol; Major pathway of rRNA processing in the nucleolus and cytosol; rRNA processing; rRNA processing in the nucleus and cytosol; Metabolism of RNA; Epigenetic regulation of gene expression; NoRC negatively regulates rRNA expression; Negative epigenetic regulation of rRNA expression; RNA Polymerase I Transcription Termination; RNA Polymerase I Transcription; ERCC6 (CSB) and EHMT2 (G9a) positively regulate rRNA expression; Positive epigenetic regulation of rRNA expression; RNA Polymerase I Transcription Initiation; RNA Polymerase I Promoter Clearance; </t>
  </si>
  <si>
    <t xml:space="preserve">Binding and Uptake of Ligands by Scavenger Receptors; Scavenging by Class A Receptors; Vesicle-mediated transport; </t>
  </si>
  <si>
    <t xml:space="preserve">Metabolism of proteins; Protein repair; </t>
  </si>
  <si>
    <t xml:space="preserve">Metabolism; Regulation of cholesterol biosynthesis by SREBP (SREBF); PPARA activates gene expression; Activation of gene expression by SREBF (SREBP); Regulation of lipid metabolism by PPARalpha; Metabolism of lipids; MTF1 activates gene expression; Response to metal ions; Cellular responses to stimuli; Metabolism of steroids; </t>
  </si>
  <si>
    <t xml:space="preserve">PIP3 activates AKT signaling; Adaptive Immune System; Signal Transduction; Macroautophagy; Disease; MTOR signalling; mTORC1-mediated signalling; Immune System; Signaling by VEGF; Generic Transcription Pathway; PI3K/AKT Signaling in Cancer; Cellular responses to stress; Cellular response to heat stress; HSF1-dependent transactivation; Transcriptional Regulation by TP53; Energy dependent regulation of mTOR by LKB1-AMPK; Costimulation by the CD28 family; CD28 co-stimulation; CD28 dependent PI3K/Akt signaling; VEGFA-VEGFR2 Pathway; VEGFR2 mediated vascular permeability; TP53 Regulates Metabolic Genes; Regulation of TP53 Activity; Diseases of signal transduction by growth factor receptors and second messengers; Constitutive Signaling by AKT1 E17K in Cancer; Regulation of TP53 Degradation; Regulation of TP53 Expression and Degradation; PTEN Regulation; RNA Polymerase II Transcription; Gene expression (Transcription); Regulation of PTEN gene transcription; Cellular responses to stimuli; Intracellular signaling by second messengers; Signaling by Receptor Tyrosine Kinases; Autophagy; Amino acids regulate mTORC1; Cellular response to starvation; </t>
  </si>
  <si>
    <t xml:space="preserve">Disease; Innate Immune System; Immune System; Diseases of glycosylation; Diseases associated with O-glycosylation of proteins; Metabolism of proteins; Defective GALNT3 causes HFTC; Defective C1GALT1C1 causes TNPS; Defective GALNT12 causes CRCS1; O-linked glycosylation; Dectin-2 family; C-type lectin receptors (CLRs); Diseases of metabolism; Post-translational protein modification; O-linked glycosylation of mucins; Termination of O-glycan biosynthesis; </t>
  </si>
  <si>
    <t xml:space="preserve">Developmental Biology; Signal Transduction; Signaling by Rho GTPases; RHO GTPase Effectors;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Nervous system development; Signaling by Rho GTPases, Miro GTPases and RHOBTB3; </t>
  </si>
  <si>
    <t xml:space="preserve">Developmental Biology; Translocation of SLC2A4 (GLUT4) to the plasma membrane; Signal Transduction; Disease; Innate Immune System; Immune System; Signaling by Rho GTPases; RHO GTPase Effectors; Membrane Trafficking; Fcgamma receptor (FCGR) dependent phagocytosis; Regulation of actin dynamics for phagocytic cup formation; EPH-Ephrin signaling; Semaphorin interactions; EPHA-mediated growth cone collapse; Sema4D in semaphorin signaling; Sema4D induced cell migration and growth-cone collapse; Axon guidance; RHO GTPases activate PKNs; RHO GTPases activate CIT; RHO GTPases Activate ROCKs; RHO GTPases activate PAKs; Vesicle-mediated transport; Diseases of signal transduction by growth factor receptors and second messengers; Infectious disease; Leishmania infection; Sensory processing of sound; Sensory processing of sound by inner hair cells of the cochlea; Sensory processing of sound by outer hair cells of the cochlea; CD163 mediating an anti-inflammatory response; Anti-inflammatory response favouring Leishmania parasite infection; Parasite infection; Leishmania phagocytosis; FCGR3A-mediated phagocytosis; Leishmania parasite growth and survival; Nervous system development; Signaling by ALK in cancer; Sensory Perception; Signaling by Rho GTPases, Miro GTPases and RHOBTB3; Signaling by ALK fusions and activated point mutants; </t>
  </si>
  <si>
    <t xml:space="preserve">Signal Transduction; Signaling by Rho GTPases; RHO GTPase Effectors; Muscle contraction; Smooth Muscle Contraction; RHO GTPases activate PAKs; Signaling by Rho GTPases, Miro GTPases and RHOBTB3; </t>
  </si>
  <si>
    <t xml:space="preserve">Translocation of SLC2A4 (GLUT4) to the plasma membrane; Disease; Innate Immune System; Immune System; Membrane Trafficking; Fcgamma receptor (FCGR) dependent phagocytosis; Regulation of actin dynamics for phagocytic cup formation; Insulin processing; Peptide hormone metabolism; Metabolism of proteins; Vesicle-mediated transport; Infectious disease; Leishmania infection; Parasite infection; Leishmania phagocytosis; FCGR3A-mediated phagocytosis; </t>
  </si>
  <si>
    <t xml:space="preserve">Developmental Biology; Signal Transduction; Disease; Innate Immune System; Immune System; Signaling by Rho GTPases; Fcgamma receptor (FCGR) dependent phagocytosis; Regulation of actin dynamics for phagocytic cup formation; Signaling by ROBO receptors; Axon guidance; Infectious disease; RHOA GTPase cycle; SLIT2:ROBO1 increases RHOA activity; RHO GTPase cycle; RHOB GTPase cycle; RHOC GTPase cycle; CDC42 GTPase cycle; RAC1 GTPase cycle; RHOF GTPase cycle; Leishmania infection; Parasite infection; Leishmania phagocytosis; FCGR3A-mediated phagocytosis; Nervous system development; Signaling by Rho GTPases, Miro GTPases and RHOBTB3; </t>
  </si>
  <si>
    <t xml:space="preserve">Opioid Signalling; PKA-mediated phosphorylation of CREB; Calmodulin induced events; Ca-dependent events; CaM pathway; G-protein mediated events; PLC beta mediated events; Neurotransmitter receptors and postsynaptic signal transmission; Transmission across Chemical Synapses; Neuronal System; DAG and IP3 signaling; Signaling by NOTCH; Signal Transduction; PKA activation; Signaling by NOTCH1; NOTCH1 Intracellular Domain Regulates Transcription; Signaling by GPCR; GPCR downstream signalling; G alpha (i) signalling events; Activation of NMDA receptors and postsynaptic events; Intracellular signaling by second messengers; Assembly and cell surface presentation of NMDA receptors;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</si>
  <si>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RAC2 GTPase cycle; RAC3 GTPase cycle; Leishmania infection; Parasite infection; Leishmania phagocytosis; FCGR3A-mediated phagocytosis; Signaling by Rho GTPases, Miro GTPases and RHOBTB3; </t>
  </si>
  <si>
    <t xml:space="preserve">Developmental Biology; RORA activates gene expression; BMAL1:CLOCK,NPAS2 activates circadian gene expression; Metabolism; Mitochondrial biogenesis; Recycling of bile acids and salts; Signal Transduction; Regulation of cholesterol biosynthesis by SREBP (SREBF); Organelle biogenesis and maintenance; Synthesis of bile acids and bile salts; Synthesis of bile acids and bile salts via 7alpha-hydroxycholesterol; Synthesis of bile acids and bile salts via 27-hydroxycholesterol; Bile acid and bile salt metabolism; PPARA activates gene expression; Biological oxidations; Cytochrome P450 - arranged by substrate type; Phase I - Functionalization of compounds; Endogenous sterols; Transcriptional activation of mitochondrial biogenesis; Cellular responses to stress; Activation of gene expression by SREBF (SREBP); SUMOylation; SUMO E3 ligases SUMOylate target proteins; HATs acetylate histones; Chromatin modifying enzymes; Transcriptional regulation of white adipocyte differentiation; SUMOylation of transcription cofactors; Metabolism of proteins; Regulation of lipid metabolism by PPARalpha; Circadian Clock; Chromatin organization; Metabolism of lipids; Post-translational protein modification; ESR-mediated signaling; Cellular responses to stimuli; Metabolism of steroids; Signaling by Nuclear Receptors; Estrogen-dependent gene expression; NR1H2 and NR1H3-mediated signaling; NR1H3 &amp; NR1H2 regulate gene expression linked to cholesterol transport and efflux; NR1H2 &amp; NR1H3 regulate gene expression to control bile acid homeostasis; Cytoprotection by HMOX1; Heme signaling; Cellular response to chemical stress; </t>
  </si>
  <si>
    <t xml:space="preserve">Signaling by ERBB4; Nuclear signaling by ERBB4; Developmental Biology; NR1D1 (REV-ERBA) represses gene expression; Metabolism; Signaling by NOTCH; Mitochondrial biogenesis; Signal Transduction; Disease; Signaling by TGF-beta Receptor Complex; Organelle biogenesis and maintenance; Signaling by NOTCH1; PPARA activates gene expression; NOTCH1 Intracellular Domain Regulates Transcription; Generic Transcription Pathway; Transcriptional activation of mitochondrial biogenesis; Transcriptional activity of SMAD2/SMAD3:SMAD4 heterotrimer; Downregulation of SMAD2/3:SMAD4 transcriptional activity; Cellular responses to stress;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Nuclear Receptor transcription pathway; Regulation of lipid metabolism by PPARalpha; Circadian Clock; Chromatin organization; Metabolism of lipids; Activation of anterior HOX genes in hindbrain development during early embryogenesis; Activation of HOX genes during differentiation; Diseases of signal transduction by growth factor receptors and second messengers; Infectious disease; RNA Polymerase II Transcription; Gene expression (Transcription); Cellular responses to stimuli; Transcriptional Regulation by MECP2; Loss of function of MECP2 in Rett syndrome; Pervasive developmental disorders; Signaling by Nuclear Receptors; Signaling by Receptor Tyrosine Kinases; Signaling by TGFB family members; Loss of MECP2 binding ability to the NCoR/SMRT complex; Regulation of MECP2 expression and activity; NR1H2 and NR1H3-mediated signaling; NR1H3 &amp; NR1H2 regulate gene expression linked to cholesterol transport and efflux; HCMV Infection; HCMV Early Events; NR1H2 &amp; NR1H3 regulate gene expression to control bile acid homeostasis; Disorders of Developmental Biology; Disorders of Nervous System Development; Cytoprotection by HMOX1; Heme signaling; Cellular response to chemical stress; </t>
  </si>
  <si>
    <t xml:space="preserve">The citric acid (TCA) cycle and respiratory electron transport; Metabolism; Signal Transduction; Respiratory electron transport, ATP synthesis by chemiosmotic coupling, and heat production by uncoupling proteins.; Signaling by Rho GTPases; Respiratory electron transport; Complex I biogenesis; RHO GTPase cycle; RHOG GTPase cycle; Signaling by Rho GTPases, Miro GTPases and RHOBTB3; </t>
  </si>
  <si>
    <t xml:space="preserve">Developmental Biology; Netrin-1 signaling; Axon guidance; Myogenesis; Nervous system development; </t>
  </si>
  <si>
    <t xml:space="preserve">Signal Transduction; Disease; Regulation of RAS by GAPs; Diseases of signal transduction by growth factor receptors and second messengers; RAF/MAP kinase cascade; MAPK family signaling cascades; MAPK1/MAPK3 signaling; RAS signaling downstream of NF1 loss-of-function variants; Oncogenic MAPK signaling; </t>
  </si>
  <si>
    <t xml:space="preserve">RNA Polymerase III Transcription Termination; RNA Polymerase III Transcription; Gene expression (Transcription); RNA Polymerase III Abortive And Retractive Initiation; </t>
  </si>
  <si>
    <t xml:space="preserve">Cell Cycle; Cohesin Loading onto Chromatin; Mitotic Telophase/Cytokinesis; M Phase; Cell Cycle, Mitotic; </t>
  </si>
  <si>
    <t xml:space="preserve">Developmental Biology; Regulation of beta-cell development; Regulation of gene expression in beta cells; Regulation of gene expression in endocrine-committed (NEUROG3+) progenitor cells; </t>
  </si>
  <si>
    <t xml:space="preserve">BMAL1:CLOCK,NPAS2 activates circadian gene expression; Metabolism; PPARA activates gene expression; Cellular responses to stress; Regulation of lipid metabolism by PPARalpha; Circadian Clock; Metabolism of lipids; Cellular responses to stimuli; Heme signaling; </t>
  </si>
  <si>
    <t xml:space="preserve">Signal Transduction; Signaling by GPCR; Class A/1 (Rhodopsin-like receptors); Peptide ligand-binding receptors; GPCR downstream signalling; Orexin and neuropeptides FF and QRFP bind to their respective receptors; G alpha (q) signalling events; GPCR ligand binding; </t>
  </si>
  <si>
    <t xml:space="preserve">NR1D1 (REV-ERBA) represses gene expression; Metabolism; Mitochondrial biogenesis; Organelle biogenesis and maintenance; PPARA activates gene expression; Generic Transcription Pathway; Transcriptional activation of mitochondrial biogenesis; Cellular responses to stress; Nuclear Receptor transcription pathway; Regulation of lipid metabolism by PPARalpha; Circadian Clock; Metabolism of lipids; RNA Polymerase II Transcription; Gene expression (Transcription); Cellular responses to stimuli; Heme signaling; </t>
  </si>
  <si>
    <t xml:space="preserve">Generic Transcription Pathway; Cellular responses to stress; SUMOylation; SUMO E3 ligases SUMOylate target proteins; HSP90 chaperone cycle for steroid hormone receptors (SHR) in the presence of ligand; Nuclear Receptor transcription pathway; Metabolism of proteins; SUMOylation of intracellular receptors; Post-translational protein modification; RNA Polymerase II Transcription; Gene expression (Transcription); Cellular responses to stimuli; </t>
  </si>
  <si>
    <t xml:space="preserve">Generic Transcription Pathway; SUMOylation; SUMO E3 ligases SUMOylate target proteins; Nuclear Receptor transcription pathway; Metabolism of proteins; SUMOylation of intracellular receptors; Post-translational protein modification; RNA Polymerase II Transcription; Gene expression (Transcription); </t>
  </si>
  <si>
    <t xml:space="preserve">Developmental Biology; L1CAM interactions; Axon guidance; Interaction between L1 and Ankyrins; NrCAM interactions; Neurofascin interactions; Nervous system development; </t>
  </si>
  <si>
    <t xml:space="preserve">Developmental Biology; Signal Transduction; Signaling by VEGF; Neurophilin interactions with VEGF and VEGFR; L1CAM interactions; Axon guidance; NrCAM interactions; Signaling by Receptor Tyrosine Kinases; Nervous system development; </t>
  </si>
  <si>
    <t xml:space="preserve">Neuronal System; Extracellular matrix organization; Non-integrin membrane-ECM interactions; Neurexins and neuroligins; Protein-protein interactions at synapses; </t>
  </si>
  <si>
    <t xml:space="preserve">Cell Cycle; PKMTs methylate histone lysines; Chromatin modifying enzymes; Chromatin organization;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G2/M DNA damage checkpoint; G2/M Checkpoints; Cell Cycle Checkpoints; DNA Repair; </t>
  </si>
  <si>
    <t xml:space="preserve">SUMOylation; SUMOylation of DNA damage response and repair proteins; SUMO E3 ligases SUMOylate target proteins; Metabolism of proteins; Post-translational protein modification; </t>
  </si>
  <si>
    <t xml:space="preserve">Signal Transduction; Signaling by NTRKs; PLC-gamma1 signalling; Signalling to RAS; Prolonged ERK activation events; Frs2-mediated activation; ARMS-mediated activation; Retrograde neurotrophin signalling; Activation of TRKA receptors; NGF-independant TRKA activation; Signaling by NTRK1 (TRKA); TRKA activation by NGF; Signalling to ERKs; Signalling to p38 via RIT and RIN; PI3K/AKT activation; Signalling to STAT3; Signaling by Receptor Tyrosine Kinases; </t>
  </si>
  <si>
    <t xml:space="preserve">Signal Transduction; Signaling by NTRKs; Activation of TRKA receptors; NGF-independant TRKA activation; Signaling by NTRK1 (TRKA); Signaling by NTRK2 (TRKB); Signaling by Receptor Tyrosine Kinases; BDNF activates NTRK2 (TRKB) signaling; NTF3 activates NTRK2 (TRKB) signaling; NTF4 activates NTRK2 (TRKB) signaling; Activated NTRK2 signals through RAS; Activated NTRK2 signals through PLCG1; Activated NTRK2 signals through PI3K; Activated NTRK2 signals through FRS2 and FRS3; Activated NTRK2 signals through FYN; NTRK2 activates RAC1; Activated NTRK2 signals through CDK5; </t>
  </si>
  <si>
    <t xml:space="preserve">Neuronal System; Signal Transduction; Signaling by NTRKs; Receptor-type tyrosine-protein phosphatases; Protein-protein interactions at synapses; Signaling by Receptor Tyrosine Kinases; NTF3 activates NTRK3 signaling; Signaling by NTRK3 (TRKC); Activated NTRK3 signals through PLCG1; Activated NTRK3 signals through RAS; Activated NTRK3 signals through PI3K; NTRK3 as a dependence receptor; </t>
  </si>
  <si>
    <t xml:space="preserve">Generic Transcription Pathway; Transcriptional Regulation by TP53; Regulation of TP53 Activity; Regulation of TP53 Activity through Phosphorylation; RNA Polymerase II Transcription; Gene expression (Transcription); </t>
  </si>
  <si>
    <t xml:space="preserve">ISG15 antiviral mechanism; Antiviral mechanism by IFN-stimulated genes; Cytokine Signaling in Immune system; Amplification of signal from the kinetochores; Amplification  of signal from unattached  kinetochores via a MAD2  inhibitory signal;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Signal Transduction;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Signaling by Rho GTPases; Metabolism of non-coding RNA; RHO GTPase Effectors; Gene Silencing by RNA; Cellular responses to stress; Separation of Sister Chromatids; Resolution of Sister Chromatid Cohesion;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RHO GTPases Activate Formins; Post-translational protein modification; tRNA processing in the nucleus; Mitotic Prophase; Mitotic Prometaphase; Mitotic Anaphase; M Phase; Cell Cycle, Mitotic; Mitotic Spindle Checkpoint; Cell Cycle Checkpoints;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EML4 and NUDC in mitotic spindle formation; SARS-CoV Infections; SARS-CoV-2 Infection; SARS-CoV-2 activates/modulates innate and adaptive immune responses; SARS-CoV-2-host interactions; Signaling by Rho GTPases, Miro GTPases and RHOBTB3; </t>
  </si>
  <si>
    <t xml:space="preserve">ISG15 antiviral mechanism; Antiviral mechanism by IFN-stimulated genes; Cytokine Signaling in Immune system; Metabolism; 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HIV Life Cycle; Late Phase of HIV Life Cycle; HIV Infection; Host Interactions of HIV factors; Cell Cycle; Disease; Rev-mediated nuclear export of HIV RNA; Influenza Infection; Immune System; Transport of Ribonucleoproteins into the Host Nucleus; Influenza Viral RNA Transcription and Replication; Export of Viral Ribonucleoproteins from Nucleus; NS1 Mediated Effects on Host Pathways; Viral Messenger RNA Synthesis; NEP/NS2 Interacts with the Cellular Export Machinery; Regulation of Glucokinase by Glucokinase Regulatory Protein; Interactions of Vpr with host cellular proteins; Interactions of Rev with host cellular proteins; Nuclear import of Rev protein; Vpr-mediated nuclear import of PICs; snRNP Assembly; Metabolism of non-coding RNA; Gene Silencing by RNA; Cellular responses to stress; Mitotic Metaphase and Anaphase; Nuclear Envelope Breakdown; SUMOylation; Nuclear Envelope (NE) Reassembly; SUMOylation of DNA damage response and repair proteins; SUMO E3 ligases SUMOylate target proteins; SUMOylation of ubiquitinylation proteins; Nuclear Pore Complex (NPC) Disassembly; Regulation of HSF1-mediated heat shock response; Cellular response to heat stress; Metabolism of proteins; SUMOylation of SUMOylation proteins; SUMOylation of chromatin organization proteins; SUMOylation of RNA binding proteins; SUMOylation of DNA replication proteins; Transcriptional regulation by small RNAs; SLC transporter disorders; Defective TPR may confer susceptibility towards thyroid papillary carcinoma (TPC); Disorders of transmembrane transporters; Infectious disease; Post-translational protein modification; tRNA processing in the nucleus; Mitotic Prophase; Mitotic Anaphase; M Phase; Cell Cycle, Mitotic; Glycolysis; Glucose metabolism; Metabolism of carbohydrates; Transport of Mature Transcript to Cytoplasm; Processing of Capped Intron-Containing Pre-mRNA; tRNA processing; Gene expression (Transcription); Metabolism of RNA; Cellular responses to stimuli; Interferon Signaling; HCMV Infection; HCMV Early Events; HCMV Late Events; Postmitotic nuclear pore complex (NPC) reformation; SARS-CoV Infections; SARS-CoV-2 Infection; SARS-CoV-2 activates/modulates innate and adaptive immune responses; SARS-CoV-2-host interactions; </t>
  </si>
  <si>
    <t xml:space="preserve">Transport of the SLBP independent Mature mRNA; Transport of the SLBP Dependant Mature mRNA; Transport of Mature mRNA Derived from an Intronless Transcript; Transport of Mature mRNAs Derived from Intronless Transcripts; Transport of Mature mRNA derived from an Intron-Containing Transcript; Transport of Mature Transcript to Cytoplasm; Processing of Capped Intron-Containing Pre-mRNA; Metabolism of RNA; </t>
  </si>
  <si>
    <t xml:space="preserve">Metabolism; Inositol phosphate metabolism; PI Metabolism; Phospholipid metabolism; Signal Transduction; Synthesis of PIPs at the plasma membrane; Synthesis of PIPs at the Golgi membrane; Synthesis of IP2, IP, and Ins in the cytosol; Synthesis of IP3 and IP4 in the cytosol; Signaling by Rho GTPases; Membrane Trafficking; trans-Golgi Network Vesicle Budding; Golgi Associated Vesicle Biogenesis; Metabolism of lipids; Vesicle-mediated transport; Clathrin-mediated endocytosis; RHO GTPase cycle; RHOJ GTPase cycle; RAC3 GTPase cycle; Signaling by Rho GTPases, Miro GTPases and RHOBTB3; </t>
  </si>
  <si>
    <t xml:space="preserve">Signal Transduction; Cell Cycle; Organelle biogenesis and maintenance; Regulation of PLK1 Activity at G2/M Transition; Loss of Nlp from mitotic centrosomes; Recruitment of mitotic centrosome proteins and complexes; Loss of proteins required for interphase microtubule organization from the centrosome; Centrosome maturation; Recruitment of NuMA to mitotic centrosomes; Mitotic G2-G2/M phases; Signaling by Hedgehog; Hedgehog 'off' state; Cilium Assembly; Anchoring of the basal body to the plasma membrane; Mitotic Prometaphase; M Phase; G2/M Transition; Cell Cycle, Mitotic; AURKA Activation by TPX2; </t>
  </si>
  <si>
    <t xml:space="preserve">Signal Transduction; Signaling by Rho GTPases; RHOA GTPase cycle; RHO GTPase cycle; RHOB GTPase cycle; RHOC GTPase cycle; CDC42 GTPase cycle; RAC1 GTPase cycle; RAC2 GTPase cycle; RHOQ GTPase cycle; RHOG GTPase cycle; RHOJ GTPase cycle; RAC3 GTPase cycle; Signaling by Rho GTPases, Miro GTPases and RHOBTB3; </t>
  </si>
  <si>
    <t xml:space="preserve">Olfactory Signaling Pathway; Sensory Perception; Expression and translocation of olfactory receptors; </t>
  </si>
  <si>
    <t xml:space="preserve">Metabolism of proteins; Deubiquitination; Ovarian tumor domain proteases; Post-translational protein modification; </t>
  </si>
  <si>
    <t xml:space="preserve">Signal Transduction; Signaling by GPCR; Class A/1 (Rhodopsin-like receptors); Peptide ligand-binding receptors; GPCR downstream signalling; Vasopressin-like receptors; G alpha (q) signalling events; GPCR ligand binding; </t>
  </si>
  <si>
    <t xml:space="preserve">Hemostasis; Elevation of cytosolic Ca2+ levels; Platelet homeostasis; Platelet calcium homeostasis; </t>
  </si>
  <si>
    <t xml:space="preserve">Extracellular matrix organization; Collagen formation; Collagen biosynthesis and modifying enzymes; </t>
  </si>
  <si>
    <t xml:space="preserve">Developmental Biology; L13a-mediated translational silencing of Ceruloplasmin expression; Signaling by ROBO receptors; Metabolism of proteins; Axon guidance; Deadenylation-dependent mRNA decay; Deadenylation of mRNA; AUF1 (hnRNP D0) binds and destabilizes mRNA; Regulation of mRNA stability by proteins that bind AU-rich elements; Eukaryotic Translation Initiation; Translation initiation complex formation; Activation of the mRNA upon binding of the cap-binding complex and eIFs, and subsequent binding to 43S; Cap-dependent Translation Initiation; Translation; Metabolism of RNA; Regulation of expression of SLITs and ROBOs; Nonsense-Mediated Decay (NMD); Nervous system development; Nonsense Mediated Decay (NMD) independent of the Exon Junction Complex (EJC); Nonsense Mediated Decay (NMD) enhanced by the Exon Junction Complex (EJC); </t>
  </si>
  <si>
    <t xml:space="preserve">HIV Infection; Host Interactions of HIV factors; Disease; Nef-mediates down modulation of cell surface receptors by recruiting them to clathrin adapters; Nef mediated downregulation of MHC class I complex cell surface expression; The role of Nef in HIV-1 replication and disease pathogenesis; Infectious disease; </t>
  </si>
  <si>
    <t xml:space="preserve">Innate Immune System; Immune System; Membrane Trafficking; Vesicle-mediated transport; Neutrophil degranulation; COPI-independent Golgi-to-ER retrograde traffic; Intra-Golgi and retrograde Golgi-to-ER traffic; Golgi-to-ER retrograde transport; </t>
  </si>
  <si>
    <t xml:space="preserve">Metabolism; Disease; Phenylketonuria; Diseases of metabolism; Metabolism of amino acids and derivatives; Phenylalanine and tyrosine metabolism; Phenylalanine metabolism; </t>
  </si>
  <si>
    <t xml:space="preserve">Developmental Biology; Adaptive Immune System; Signal Transduction; Innate Immune System; Immune System; Signaling by VEGF; Signaling by Rho GTPases; RHO GTPase Effectors; TCR signaling; Generation of second messenger molecules; Fcgamma receptor (FCGR) dependent phagocytosis; Regulation of actin dynamics for phagocytic cup formation; Fc epsilon receptor (FCERI) signaling; EPH-Ephrin signaling; FCERI mediated MAPK activation; Signaling by GPCR; Netrin-1 signaling; Semaphorin interactions; L1CAM interactions; DSCAM interactions; Signaling by ROBO receptors; GPCR downstream signalling; Costimulation by the CD28 family; CD28 co-stimulation; CD28 dependent Vav1 pathway; EPHB-mediated forward signaling; Ephrin signaling; Muscle contraction; G-protein beta:gamma signalling; Sema3A PAK dependent Axon repulsion; Axon guidance; Activation of RAC1; VEGFA-VEGFR2 Pathway; Signal transduction by L1; Smooth Muscle Contraction; VEGFR2 mediated vascular permeability; C-type lectin receptors (CLRs); CD209 (DC-SIGN) signaling; RHO GTPases activate PKNs; RHO GTPases Activate ROCKs; RHO GTPases activate PAKs; MAPK family signaling cascades; MAPK6/MAPK4 signaling; G beta:gamma signalling through CDC42; Signaling by Receptor Tyrosine Kinases; RHO GTPase cycle; CDC42 GTPase cycle; RAC1 GTPase cycle; RAC2 GTPase cycle; RHOQ GTPase cycle; RHOH GTPase cycle; RHOJ GTPase cycle; RHOU GTPase cycle; RAC3 GTPase cycle; RHOV GTPase cycle; Nervous system development; Signaling by Rho GTPases, Miro GTPases and RHOBTB3; </t>
  </si>
  <si>
    <t xml:space="preserve">Apoptosis; Developmental Biology; Cytokine Signaling in Immune system; Adaptive Immune System; Signal Transduction; HIV Infection; Host Interactions of HIV factors; Disease; Nef and signal transduction; The role of Nef in HIV-1 replication and disease pathogenesis; Innate Immune System; Immune System; Regulation of Apoptosis; Signaling by VEGF; Signaling by Rho GTPases; RHO GTPase Effectors; TCR signaling; Generation of second messenger molecules; Regulation of PAK-2p34 activity by PS-GAP/RHG10; Regulation of activated PAK-2p34 by proteasome mediated degradation; Stimulation of the cell death response by PAK-2p34; Fc epsilon receptor (FCERI) signaling; EPH-Ephrin signaling; FCERI mediated MAPK activation; Semaphorin interactions; Signaling by ROBO receptors; Costimulation by the CD28 family; CD28 co-stimulation; CD28 dependent Vav1 pathway; Ephrin signaling; Muscle contraction; Sema3A PAK dependent Axon repulsion; Axon guidance; Activation of RAC1; VEGFA-VEGFR2 Pathway; Smooth Muscle Contraction; Interleukin-12 family signaling; Signaling by Interleukins; VEGFR2 mediated vascular permeability; Programmed Cell Death; C-type lectin receptors (CLRs); CD209 (DC-SIGN) signaling; RHO GTPases activate PAKs; Infectious disease; MAPK family signaling cascades; MAPK6/MAPK4 signaling; Apoptotic execution phase; Gene and protein expression by JAK-STAT signaling after Interleukin-12 stimulation; Signaling by Receptor Tyrosine Kinases; RHO GTPase cycle; CDC42 GTPase cycle; RAC1 GTPase cycle; RAC2 GTPase cycle; RHOQ GTPase cycle; RHOH GTPase cycle; RHOG GTPase cycle; RHOJ GTPase cycle; RHOU GTPase cycle; RAC3 GTPase cycle; RHOV GTPase cycle; Interleukin-12 signaling; Nervous system development; Signaling by Rho GTPases, Miro GTPases and RHOBTB3; </t>
  </si>
  <si>
    <t xml:space="preserve">Generic Transcription Pathway; RNA Polymerase II Transcription; Gene expression (Transcription); Transcriptional regulation by RUNX1; RUNX1 regulates transcription of genes involved in BCR signaling; </t>
  </si>
  <si>
    <t xml:space="preserve">Developmental Biology; Regulation of beta-cell development; Regulation of gene expression in beta cells; Peptide hormone metabolism; Synthesis, secretion, and inactivation of Glucagon-like Peptide-1 (GLP-1); Metabolism of proteins; Incretin synthesis, secretion, and inactivation; Synthesis, secretion, and inactivation of Glucose-dependent Insulinotropic Polypeptide (GIP); Activation of anterior HOX genes in hindbrain development during early embryogenesis; Activation of HOX genes during differentiation; </t>
  </si>
  <si>
    <t xml:space="preserve">Developmental Biology; Signaling by NOTCH; Signal Transduction; Transcriptional regulation of pluripotent stem cells; Activation of anterior HOX genes in hindbrain development during early embryogenesis; Activation of HOX genes during differentiation; Signaling by NOTCH3; NOTCH3 Intracellular Domain Regulates Transcription; </t>
  </si>
  <si>
    <t xml:space="preserve">Metabolism; Disease; Biotin transport and metabolism; Metabolism of water-soluble vitamins and cofactors; Metabolism of vitamins and cofactors; Defects in vitamin and cofactor metabolism; Defects in biotin (Btn) metabolism; Defective HLCS causes multiple carboxylase deficiency; Diseases of metabolism; Gluconeogenesis; Glucose metabolism; Metabolism of carbohydrates; </t>
  </si>
  <si>
    <t xml:space="preserve">Metabolism; Disease; Biotin transport and metabolism; Metabolism of water-soluble vitamins and cofactors; Metabolism of vitamins and cofactors; Defects in vitamin and cofactor metabolism; Defects in biotin (Btn) metabolism; Defective HLCS causes multiple carboxylase deficiency; Metabolism of lipids; Diseases of metabolism; Propionyl-CoA catabolism; Mitochondrial Fatty Acid Beta-Oxidation; Fatty acid metabolism; </t>
  </si>
  <si>
    <t xml:space="preserve">Adaptive Immune System; Disease; Immune System; Costimulation by the CD28 family; PD-1 signaling; Infectious disease; Potential therapeutics for SARS; SARS-CoV Infections; </t>
  </si>
  <si>
    <t xml:space="preserve">Opioid Signalling; Calmodulin induced events; Cam-PDE 1 activation; Ca-dependent events; CaM pathway; G-protein mediated events; PLC beta mediated events; DAG and IP3 signaling; Signal Transduction; Signaling by GPCR; GPCR downstream signalling; G alpha (i) signalling events; Intracellular signaling by second messengers; </t>
  </si>
  <si>
    <t xml:space="preserve">PKB-mediated events; PI3K Cascade; IRS-mediated signalling; Signal Transduction; PDE3B signalling; Signaling by Type 1 Insulin-like Growth Factor 1 Receptor (IGF1R); IGF1R signaling cascade; IRS-related events triggered by IGF1R; Signaling by GPCR; GPCR downstream signalling; G alpha (s) signalling events; Insulin receptor signalling cascade; Signaling by Insulin receptor; Signaling by Receptor Tyrosine Kinases; </t>
  </si>
  <si>
    <t xml:space="preserve">The citric acid (TCA) cycle and respiratory electron transport; Metabolism; Signal Transduction; Regulation of pyruvate dehydrogenase (PDH) complex; Signaling by Retinoic Acid; Pyruvate metabolism; Pyruvate metabolism and Citric Acid (TCA) cycle; Signaling by Nuclear Receptors; </t>
  </si>
  <si>
    <t xml:space="preserve">Circadian Clock; </t>
  </si>
  <si>
    <t xml:space="preserve">Peroxisomal protein import; Protein localization; </t>
  </si>
  <si>
    <t xml:space="preserve">Signal Transduction; Disease; Transport of small molecules; Diseases of signal transduction by growth factor receptors and second messengers; RAF activation; RAF/MAP kinase cascade; MAPK family signaling cascades; MAPK1/MAPK3 signaling; Signaling by moderate kinase activity BRAF mutants; Signaling by RAS mutants; Paradoxical activation of RAF signaling by kinase inactive BRAF; Oncogenic MAPK signaling; Mitochondrial calcium ion transport; Processing of SMDT1; Signaling downstream of RAS mutants; </t>
  </si>
  <si>
    <t xml:space="preserve">Hemostasis; Disease; HDACs deacetylate histones; Chromatin modifying enzymes; Chromatin organization; Infectious disease; Potential therapeutics for SARS; SARS-CoV Infections; Factors involved in megakaryocyte development and platelet production; </t>
  </si>
  <si>
    <t xml:space="preserve">Cell Cycle; Condensation of Prophase Chromosomes; HDMs demethylate histones; Chromatin modifying enzymes; Chromatin organization; Mitotic Prophase; M Phase; Cell Cycle, Mitotic; </t>
  </si>
  <si>
    <t xml:space="preserve">Signal Transduction; Signaling by Rho GTPases; RHO GTPase cycle; RHOBTB2 GTPase cycle; RHOBTB GTPase Cycle; Signaling by Rho GTPases, Miro GTPases and RHOBTB3; </t>
  </si>
  <si>
    <t xml:space="preserve">Hemostasis; PI3K Cascade; IRS-mediated signalling; GPVI-mediated activation cascade; Signaling by FGFR in disease; Signaling by ERBB2; Signaling by ERBB2 in Cancer; Constitutive Signaling by Ligand-Responsive EGFR Cancer Variants; Signaling by ERBB4; PI3K events in ERBB4 signaling; PIP3 activates AKT signaling; Developmental Biology; Cytokine Signaling in Immune system; Adaptive Immune System; Metabolism; Signaling by SCF-KIT; PI Metabolism; Phospholipid metabolism; Cell-Cell communication; Signal Transduction; Disease; Signaling by EGFR in Cancer; Synthesis of PIPs at the plasma membrane; Signaling by NTRKs; Innate Immune System; Immune System; Signaling by EGFR; GAB1 signalosome; Signaling by cytosolic FGFR1 fusion mutants; FGFR1 mutant receptor activation; Downstream signal transduction; Signaling by PDGF; Signaling by NTRK1 (TRKA); Signaling by FGFR; Signaling by VEGF; Signaling by Rho GTPases; PI3K events in ERBB2 signaling;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Constitutive Signaling by EGFRvIII; Signaling by EGFRvIII in Cancer; Signaling by Ligand-Responsive EGFR Variants in Cancer; Downstream signaling of activated FGFR1; PI-3K cascade:FGFR1; PI-3K cascade:FGFR2; Downstream signaling of activated FGFR2; Downstream signaling of activated FGFR3; PI-3K cascade:FGFR3; Downstream signaling of activated FGFR4; PI-3K cascade:FGFR4; Signaling by FGFR1; Signaling by FGFR2; Signaling by FGFR3; Signaling by FGFR4; Signaling by FGFR2 in disease; Signaling by FGFR4 in disease; Signaling by FGFR1 in disease; Signaling by FGFR3 in disease; Diseases of signal transduction by growth factor receptors and second messengers; RAF/MAP kinase cascade; MAPK family signaling cascades; MAPK1/MAPK3 signaling; Signaling by MET; PI5P, PP2A and IER3 Regulate PI3K/AKT Signaling; Insulin receptor signalling cascade; Signaling by Insulin receptor; Platelet activation, signaling and aggregation; MET activates PI3K/AKT signaling; RET signaling; ESR-mediated signaling; Signaling by NTRK2 (TRKB); Signaling by Erythropoietin; Intracellular signaling by second messengers; Signaling by Nuclear Receptors; Signaling by Receptor Tyrosine Kinases; Extra-nuclear estrogen signaling; RHO GTPase cycle; RAC1 GTPase cycle; RAC2 GTPase cycle; Erythropoietin activates Phosphoinositide-3-kinase (PI3K); Activated NTRK2 signals through PI3K; Signaling by NTRK3 (TRKC); Interleukin receptor SHC signaling; Regulation of signaling by CBL; Activated NTRK3 signals through PI3K; FLT3 Signaling; Signaling by ERBB2 KD Mutants; Signaling by ERBB2 ECD mutants;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FLT3 signaling in disease; Signaling by ALK in cancer; Signaling by FLT3 fusion proteins; Signaling by FLT3 ITD and TKD mutants; Signaling by Rho GTPases, Miro GTPases and RHOBTB3; Signaling by ALK fusions and activated point mutants; </t>
  </si>
  <si>
    <t xml:space="preserve">Hemostasis; GPVI-mediated activation cascade; Metabolism; PI Metabolism; Phospholipid metabolism; Signal Transduction; Synthesis of PIPs at the plasma membrane; Signaling by GPCR; GPCR downstream signalling; G beta:gamma signalling through PI3Kgamma; G-protein beta:gamma signalling; Metabolism of lipids; Platelet activation, signaling and aggregation; Signaling by Erythropoietin; Erythropoietin activates Phosphoinositide-3-kinase (PI3K); </t>
  </si>
  <si>
    <t xml:space="preserve">Hemostasis; PI3K Cascade; IRS-mediated signalling; GPVI-mediated activation cascade; PIP3 activates AKT signaling; Interleukin-7 signaling; Developmental Biology; Cytokine Signaling in Immune system; Adaptive Immune System; Metabolism; Signaling by SCF-KIT; PI Metabolism; Phospholipid metabolism; Cell-Cell communication; Signal Transduction; Disease; Synthesis of PIPs at the plasma membrane; Signaling by NTRKs; Innate Immune System; Immune System; Downstream signal transduction; Signaling by PDGF; Signaling by NTRK1 (TRKA); Signaling by VEGF; Signaling by Rho GTPases; PI3K/AKT activation; Negative regulation of the PI3K/AKT network; Signaling by ALK; TCR signaling; Downstream TCR signaling; Cell surface interactions at the vascular wall; Fcgamma receptor (FCGR) dependent phagocytosis; Role of phospholipids in phagocytosis; Tie2 Signaling; DAP12 interactions; PI3K/AKT Signaling in Cancer; Constitutive Signaling by Aberrant PI3K in Cancer; Signaling by Type 1 Insulin-like Growth Factor 1 Receptor (IGF1R); DAP12 signaling; IGF1R signaling cascade; IRS-related events triggered by IGF1R; Fc epsilon receptor (FCERI) signaling; Role of LAT2/NTAL/LAB on calcium mobilization; Signaling by GPCR; Nephrin family interactions; GPCR downstream signalling; Costimulation by the CD28 family; CD28 co-stimulation; CD28 dependent PI3K/Akt signaling; G alpha (q) signalling events; Axon guidance; VEGFA-VEGFR2 Pathway; Signaling by Interleukins; Interleukin-2 family signaling; Interleukin-3, Interleukin-5 and GM-CSF signaling; Metabolism of lipids; Diseases of signal transduction by growth factor receptors and second messengers; RAF/MAP kinase cascade; MAPK family signaling cascades; MAPK1/MAPK3 signaling; PI5P, PP2A and IER3 Regulate PI3K/AKT Signaling; Insulin receptor signalling cascade; Signaling by Insulin receptor; Platelet activation, signaling and aggregation; RET signaling; ESR-mediated signaling; RHOA GTPase cycle; Intracellular signaling by second messengers; Signaling by Nuclear Receptors; Signaling by Receptor Tyrosine Kinases; Extra-nuclear estrogen signaling; RHO GTPase cycle; RHOB GTPase cycle; CDC42 GTPase cycle; RAC1 GTPase cycle; RAC2 GTPase cycle; RHOD GTPase cycle; RHOJ GTPase cycle; RHOU GTPase cycle; RAC3 GTPase cycle; RHOF GTPase cycle; Interleukin receptor SHC signaling; Regulation of signaling by CBL; Signaling by KIT in disease; Signaling by phosphorylated juxtamembrane, extracellular and kinase domain KIT mutants; Signaling by PDGFR in disease; Signaling by PDGFRA transmembrane, juxtamembrane and kinase domain mutants; Signaling by PDGFRA extracellular domain mutants; Nervous system development; RND3 GTPase cycle; RND2 GTPase cycle; RND1 GTPase cycle; Signaling by Rho GTPases, Miro GTPases and RHOBTB3; </t>
  </si>
  <si>
    <t xml:space="preserve">Hemostasis; Attachment of GPI anchor to uPAR; Post-translational modification: synthesis of GPI-anchored proteins; Innate Immune System; Immune System; Metabolism of proteins; Post-translational protein modification; Neutrophil degranulation; Dissolution of Fibrin Clot; </t>
  </si>
  <si>
    <t xml:space="preserve">Opioid Signalling; G-protein mediated events; PLC beta mediated events; Neurotransmitter receptors and postsynaptic signal transmission; Transmission across Chemical Synapses; Neuronal System; Metabolism; Inositol phosphate metabolism; Signal Transduction; Integration of energy metabolism; Synthesis of IP3 and IP4 in the cytosol; Signaling by WNT; Signaling by GPCR; Beta-catenin independent WNT signaling; GPCR downstream signalling; G-protein beta:gamma signalling; Acetylcholine regulates insulin secretion; Free fatty acids regulate insulin secretion; Ca2+ pathway; G alpha (q) signalling events; G beta:gamma signalling through PLC beta; G alpha (i) signalling events; Regulation of insulin secretion; Fatty Acids bound to GPR40 (FFAR1) regulate insulin secretion; Activation of kainate receptors upon glutamate binding; Presynaptic function of Kainate receptors; </t>
  </si>
  <si>
    <t xml:space="preserve">Metabolism; Inositol phosphate metabolism; Synthesis of IP3 and IP4 in the cytosol; </t>
  </si>
  <si>
    <t xml:space="preserve">Transport of small molecules; Muscle contraction; Cardiac conduction; Ion homeostasis; Ion transport by P-type ATPases; Ion channel transport; </t>
  </si>
  <si>
    <t xml:space="preserve">Developmental Biology; Semaphorin interactions; Sema3A PAK dependent Axon repulsion; SEMA3A-Plexin repulsion signaling by inhibiting Integrin adhesion; CRMPs in Sema3A signaling; Axon guidance; Nervous system development; </t>
  </si>
  <si>
    <t xml:space="preserve">Developmental Biology; Generic Transcription Pathway; Semaphorin interactions; Sema3A PAK dependent Axon repulsion; SEMA3A-Plexin repulsion signaling by inhibiting Integrin adhesion; CRMPs in Sema3A signaling; Other semaphorin interactions; Axon guidance; RNA Polymerase II Transcription; Gene expression (Transcription); FOXO-mediated transcription; FOXO-mediated transcription of oxidative stress, metabolic and neuronal genes; Nervous system development; </t>
  </si>
  <si>
    <t xml:space="preserve">Developmental Biology; Signal Transduction; Signaling by Rho GTPases; Signaling by GPCR; Semaphorin interactions; GPCR downstream signalling; Sema4D in semaphorin signaling; G alpha (12/13) signalling events; Sema4D mediated inhibition of cell attachment and migration; Sema4D induced cell migration and growth-cone collapse; Axon guidance; RHO GTPase cycle; RHOD GTPase cycle; Nervous system development; Signaling by Rho GTPases, Miro GTPases and RHOBTB3; </t>
  </si>
  <si>
    <t xml:space="preserve">Metabolism; PI Metabolism; Phospholipid metabolism; Metabolism of lipids; Glycerophospholipid catabolism; </t>
  </si>
  <si>
    <t xml:space="preserve">Inhibition of replication initiation of damaged DNA by RB1/E2F1; E2F mediated regulation of DNA replication; Telomere Maintenance; Cell Cycle; Disease; Polymerase switching on the C-strand of the telomere; Telomere C-strand (Lagging Strand) Synthesis; Telomere C-strand synthesis initiation; Extension of Telomeres; Mitotic G1 phase and G1/S transition; DNA replication initiation; Activation of the pre-replicative complex; DNA Replication Pre-Initiation; Polymerase switching; Leading Strand Synthesis; Removal of the Flap Intermediate; Processive synthesis on the lagging strand; Lagging Strand Synthesis; DNA strand elongation; G1/S Transition; Synthesis of DNA; S Phase; Cell Cycle, Mitotic; DNA Replication; Chromosome Maintenance; Diseases of programmed cell death; Defective pyroptosis; </t>
  </si>
  <si>
    <t xml:space="preserve">Formation of RNA Pol II elongation complex ; Formation of the Early Elongation Complex; Signaling by FGFR in disease; Developmental Biology; Telomere Maintenance; Signal Transduction; HIV Life Cycle; Late Phase of HIV Life Cycle; HIV Infection; Cell Cycle; Disease; Formation of HIV elongation complex in the absence of HIV Tat; Formation of the HIV-1 Early Elongation Complex; RNA Pol II CTD phosphorylation and interaction with CE during HIV infection; HIV Transcription Initiation; RNA Polymerase II HIV Promoter Escape; HIV Transcription Elongation; Transcription of the HIV genome; Formation of HIV-1 elongation complex containing HIV-1 Tat; Pausing and recovery of Tat-mediated HIV elongation; Abortive elongation of HIV-1 transcript in the absence of Tat; Tat-mediated HIV elongation arrest and recovery; Tat-mediated elongation of the HIV-1 transcript; HIV elongation arrest and recovery; Pausing and recovery of HIV elongation; Influenza Infection; Influenza Viral RNA Transcription and Replication; Viral Messenger RNA Synthesis; FGFR2 mutant receptor activation; Signaling by FGFR; MicroRNA (miRNA) biogenesis; Gene Silencing by RNA; Generic Transcription Pathway; Transcriptional Regulation by TP53; Transcriptional regulation by small RNAs; PIWI-interacting RNA (piRNA) biogenesis; Activation of anterior HOX genes in hindbrain development during early embryogenesis; Activation of HOX genes during differentiation; Signaling by FGFR2; Signaling by FGFR2 in disease; Diseases of signal transduction by growth factor receptors and second messengers; Infectious disease; Nucleotide Excision Repair; RNA Polymerase II Pre-transcription Events; Formation of TC-NER Pre-Incision Complex; Transcription-Coupled Nucleotide Excision Repair (TC-NER); Dual incision in TC-NER; Gap-filling DNA repair synthesis and ligation in TC-NER; TP53 Regulates Transcription of DNA Repair Genes; FGFR2 alternative splicing; RNA polymerase II transcribes snRNA genes; mRNA Capping; mRNA Splicing - Major Pathway; mRNA Splicing - Minor Pathway; mRNA Splicing; Processing of Capped Intron-Containing Pre-mRNA; RNA Polymerase II Promoter Escape; RNA Polymerase II Transcription Pre-Initiation And Promoter Opening; RNA Polymerase II Transcription; Chromosome Maintenance; DNA Repair; Gene expression (Transcription); RNA Polymerase II Transcription Initiation; RNA Polymerase II Transcription Elongation; RNA Polymerase II Transcription Initiation And Promoter Clearance; RNA Pol II CTD phosphorylation and interaction with CE; Signaling by FGFR2 IIIa TM; ESR-mediated signaling; Metabolism of RNA; Signaling by Nuclear Receptors; Signaling by Receptor Tyrosine Kinases; Estrogen-dependent gene expression; Inhibition of DNA recombination at telomere; </t>
  </si>
  <si>
    <t xml:space="preserve">Innate Immune System; Immune System; Cytosolic sensors of pathogen-associated DNA ; RNA Polymerase III Chain Elongation; RNA Polymerase III Transcription Termination; RNA Polymerase III Transcription; Gene expression (Transcription); RNA Polymerase III Abortive And Retractive Initiation; RNA Polymerase III Transcription Initiation; RNA Polymerase III Transcription Initiation From Type 1 Promoter; RNA Polymerase III Transcription Initiation From Type 2 Promoter; RNA Polymerase III Transcription Initiation From Type 3 Promoter; </t>
  </si>
  <si>
    <t xml:space="preserve">Disease; Diseases of glycosylation; Diseases associated with O-glycosylation of proteins; Metabolism of proteins; Defective POMGNT1 causes MDDGA3, MDDGB3 and MDDGC3; O-linked glycosylation; Diseases of metabolism; Post-translational protein modification; </t>
  </si>
  <si>
    <t xml:space="preserve">Disease; Diseases of glycosylation; Diseases associated with O-glycosylation of proteins; Metabolism of proteins; Defective POMT2 causes MDDGA2, MDDGB2 and MDDGC2; Defective POMT1 causes MDDGA1, MDDGB1 and MDDGC1; O-linked glycosylation; Diseases of metabolism; Post-translational protein modification; </t>
  </si>
  <si>
    <t xml:space="preserve">Metabolism; Synthesis of 5-eicosatetraenoic acids; Arachidonic acid metabolism; Metabolism of lipids; Fatty acid metabolism; Drug ADME; Atorvastatin ADME; </t>
  </si>
  <si>
    <t xml:space="preserve">Recognition and association of DNA glycosylase with site containing an affected pyrimidine; Cleavage of the damaged pyrimidine ; Recognition and association of DNA glycosylase with site containing an affected purine; Cleavage of the damaged purine; Meiotic synapsis; Reproduction; Meiosis; Telomere Maintenance; Cell Cycle; Packaging Of Telomere Ends; Telomere Extension By Telomerase; Polymerase switching on the C-strand of the telomere; Processive synthesis on the C-strand of the telomere; Telomere C-strand (Lagging Strand) Synthesis; Telomere C-strand synthesis initiation; Removal of the Flap Intermediate from the C-strand; Extension of Telomeres; Cellular responses to stress; Cellular Senescence; DNA Damage/Telomere Stress Induced Senescence; Base Excision Repair; Chromosome Maintenance; DNA Repair; Depurination; Depyrimidination; Base-Excision Repair, AP Site Formation; Cellular responses to stimuli; Inhibition of DNA recombination at telomere;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</si>
  <si>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Receptor-type tyrosine-protein phosphatases; Protein-protein interactions at synapses; </t>
  </si>
  <si>
    <t xml:space="preserve">Generic Transcription Pathway; RNA Polymerase II Transcription; Gene expression (Transcription); Transcriptional regulation by RUNX2; </t>
  </si>
  <si>
    <t xml:space="preserve">Opioid Signalling; Signal Transduction; DARPP-32 events; Signaling by GPCR; GPCR downstream signalling; G alpha (i) signalling events; </t>
  </si>
  <si>
    <t xml:space="preserve">Hemostasis; Opioid Signalling; Inhibition of replication initiation of damaged DNA by RB1/E2F1; E2F mediated regulation of DNA replication; PIP3 activates AKT signaling; Cytokine Signaling in Immune system; Adaptive Immune System; Spry regulation of FGF signaling;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FGFR;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Initiation of Nuclear Envelope (NE) Reformation; Nuclear Envelope (NE) Reassembly;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Metabolism of RNA; Intracellular signaling by second messengers; Signaling by Receptor Tyrosine Kinases; Nonsense-Mediated Decay (NMD);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Nonsense Mediated Decay (NMD) enhanced by the Exon Junction Complex (EJC); </t>
  </si>
  <si>
    <t xml:space="preserve">Hemostasis; Opioid Signalling; Inhibition of replication initiation of damaged DNA by RB1/E2F1; E2F mediated regulation of DNA replication;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Generic Transcription Pathway; MASTL Facilitates Mitotic Progression; Separation of Sister Chromatids; Resolution of Sister Chromatid Cohesion; Mitotic Metaphase and Anaphase; Transcriptional Regulation by TP53;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Mitotic G2-G2/M phases; Mitotic G1 phase and G1/S transition;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Regulation of TP53 Activity; Diseases of signal transduction by growth factor receptors and second messengers; RHO GTPases Activate Formins; RAF activation; RAF/MAP kinase cascade; Negative regulation of MAPK pathway; MAPK family signaling cascades; MAPK1/MAPK3 signaling; Regulation of TP53 Degradation; Regulation of TP53 Expression and Degradation; PI5P, PP2A and IER3 Regulate PI3K/AKT Signaling; Mitotic Prophase; Mitotic Prometaphase; Mitotic Anaphase; M Phase; G1/S Transition; Cyclin D associated events in G1; G1 Phase; Cyclin A/B1/B2 associated events during G2/M transition; G2/M Transition; Cell Cycle, Mitotic; Mitotic Spindle Checkpoint; Cell Cycle Checkpoints; Glycolysis; Glucose metabolism; Metabolism of carbohydrates; RNA Polymerase II Transcription; Gene expression (Transcription);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</si>
  <si>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Hemostasis; Opioid Signalling; PIP3 activates AKT signaling; Cytokine Signaling in Immune system; Adaptive Immune System; Amplification of signal from the kinetochores; Amplification  of signal from unattached  kinetochores via a MAD2  inhibitory signal; Metabolism; Signal Transduction; Integration of energy metabolism; PP2A-mediated dephosphorylation of key metabolic factors; Cell Cycle; Disease;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DARPP-32 events; Toll Like Receptor 2 (TLR2) Cascade; Signaling by NTRK1 (TRKA); Signaling by Rho GTPases; Degradation of beta-catenin by the destruction complex; RHO GTPase Effectors; Signaling by WNT; Beta-catenin phosphorylation cascade; Nuclear Events (kinase and transcription factor activation); ERK/MAPK targets; Negative regulation of the PI3K/AKT network; TCF dependent signaling in response to WNT; ERKs are inactivated; Separation of Sister Chromatids; Resolution of Sister Chromatid Cohesion; Mitotic Metaphase and Anaphase; Signaling by GPCR; GPCR downstream signalling; Costimulation by the CD28 family; CTLA4 inhibitory signaling; Platelet homeostasis; G alpha (i) signalling events; Platelet sensitization by LDL; Interleukin-17 signaling; Signaling by Interleukins; MAPK targets/ Nuclear events mediated by MAP kinases; MAP kinase activation; Disassembly of the destruction complex and recruitment of AXIN to the membrane; Signaling by WNT in cancer; Signaling by AXIN mutants; Signaling by CTNNB1 phospho-site mutants; Signaling by APC mutants; Signaling by AMER1 mutants; Signaling by GSK3beta mutants; CTNNB1 S33 mutants aren't phosphorylated; CTNNB1 S37 mutants aren't phosphorylated; CTNNB1 S45 mutants aren't phosphorylated; CTNNB1 T41 mutants aren't phosphorylated; APC truncation mutants have impaired AXIN binding; AXIN missense mutants destabilize the destruction complex; Truncations of AMER1 destabilize the destruction complex; Diseases of signal transduction by growth factor receptors and second messengers; RHO GTPases Activate Formins; RAF activation; RAF/MAP kinase cascade; Negative regulation of MAPK pathway; MAPK family signaling cascades; MAPK1/MAPK3 signaling; PI5P, PP2A and IER3 Regulate PI3K/AKT Signaling; Mitotic Prometaphase; Mitotic Anaphase; M Phase; Cell Cycle, Mitotic; Mitotic Spindle Checkpoint; Cell Cycle Checkpoints; Glycolysis; Glucose metabolism; Metabolism of carbohydrates; Intracellular signaling by second messengers; Signaling by Receptor Tyrosine Kinases; TRIF(TICAM1)-mediated TLR4 signaling ; Regulation of glycolysis by fructose 2,6-bisphosphate metabolism; EML4 and NUDC in mitotic spindle formation; Signaling by Rho GTPases, Miro GTPases and RHOBTB3; TRAF6 mediated induction of NFkB and MAP kinases upon TLR7/8 or 9 activation; MyD88 dependent cascade initiated on endosome; MyD88 cascade initiated on plasma membrane; </t>
  </si>
  <si>
    <t xml:space="preserve">Opioid Signalling; Downstream signaling events of B Cell Receptor (BCR); Adaptive Immune System; Signal Transduction; Innate Immune System; Immune System; DARPP-32 events; Signaling by WNT; Calcineurin activates NFAT; Fc epsilon receptor (FCERI) signaling; FCERI mediated Ca+2 mobilization; Signaling by GPCR; Beta-catenin independent WNT signaling; GPCR downstream signalling; Ca2+ pathway; G alpha (i) signalling events; CLEC7A (Dectin-1) induces NFAT activation; CLEC7A (Dectin-1) signaling; C-type lectin receptors (CLRs); Signaling by the B Cell Receptor (BCR); </t>
  </si>
  <si>
    <t xml:space="preserve">Signal Transduction; RAF/MAP kinase cascade; Negative regulation of MAPK pathway; MAPK family signaling cascades; MAPK1/MAPK3 signaling; DNA Double-Strand Break Repair; Recruitment and ATM-mediated phosphorylation of repair and signaling proteins at DNA double strand breaks; DNA Double Strand Break Response; DNA Repair; ESR-mediated signaling; Signaling by Nuclear Receptors; </t>
  </si>
  <si>
    <t xml:space="preserve">Signal Transduction; NRAGE signals death through JNK; p75 NTR receptor-mediated signalling; Signaling by Rho GTPases; Cell death signalling via NRAGE, NRIF and NADE; Signaling by GPCR; GPCR downstream signalling; G alpha (12/13) signalling events; Death Receptor Signalling; RHOA GTPase cycle; RHO GTPase cycle; RHOB GTPase cycle; RHOC GTPase cycle; CDC42 GTPase cycle; RAC1 GTPase cycle; RAC2 GTPase cycle; RHOQ GTPase cycle; RHOG GTPase cycle; RHOJ GTPase cycle; RAC3 GTPase cycle; Signaling by Rho GTPases, Miro GTPases and RHOBTB3; </t>
  </si>
  <si>
    <t xml:space="preserve">Signal Transduction; Signaling by WNT; Beta-catenin independent WNT signaling; PCP/CE pathway; Asymmetric localization of PCP proteins; </t>
  </si>
  <si>
    <t xml:space="preserve">Hemostasis; Opioid Signalling; PKA-mediated phosphorylation of CREB; Calmodulin induced events; Ca-dependent events; CaM pathway; G-protein mediated events; PLC beta mediated events; Neurotransmitter receptors and postsynaptic signal transmission; Transmission across Chemical Synapses; Neuronal System; Metabolism; DAG and IP3 signaling; Signal Transduction; Glucagon signaling in metabolic regulation; PKA activation; Integration of energy metabolism; Disease; PKA activation in glucagon signalling; DARPP-32 events; Signaling by GPCR; Glucagon-like Peptide-1 (GLP1) regulates insulin secretion; Transport of small molecules; GPCR downstream signalling; G alpha (s) signalling events; G alpha (i) signalling events; Regulation of insulin secretion; Vasopressin regulates renal water homeostasis via Aquaporins; Post NMDA receptor activation events; CREB1 phosphorylation through the activation of Adenylate Cyclase; Activation of NMDA receptors and postsynaptic events; Aquaporin-mediated transport; Signaling by Hedgehog; Hedgehog 'off' state; Infectious disease; Intracellular signaling by second messengers; GPER1 signaling; Leishmania infection; ADORA2B mediated anti-inflammatory cytokines production; Anti-inflammatory response favouring Leishmania parasite infection; FCGR3A-mediated IL10 synthesis; Leishmania parasite growth and survival; Factors involved in megakaryocyte development and platelet production; </t>
  </si>
  <si>
    <t xml:space="preserve">Hemostasis; Opioid Signalling; Calmodulin induced events; Ca-dependent events; CaM pathway; G-protein mediated events; PLC beta mediated events; Neurotransmitter receptors and postsynaptic signal transmission; Transmission across Chemical Synapses; Neuronal System; Disinhibition of SNARE formation; Signaling by ERBB2; SHC1 events in ERBB2 signaling; Developmental Biology; Metabolism; Signaling by SCF-KIT; Regulation of KIT signaling; Extracellular matrix organization; DAG and IP3 signaling; Signal Transduction; Integration of energy metabolism; Cell Cycle; Signaling by VEGF; Signaling by Rho GTPases; RHO GTPase Effectors; Signaling by WNT; EGFR Transactivation by Gastrin; Visual phototransduction; The phototransduction cascade; Inactivation, recovery and regulation of the phototransduction cascade; Nuclear Envelope Breakdown; Syndecan interactions; Non-integrin membrane-ECM interactions; Signaling by GPCR; Signaling by ROBO receptors; Beta-catenin independent WNT signaling; GPCR downstream signalling; Trafficking of AMPA receptors; Glutamate binding, activation of AMPA receptors and synaptic plasticity; Acetylcholine regulates insulin secretion; Ca2+ pathway; PCP/CE pathway; G alpha (q) signalling events; Trafficking of GluR2-containing AMPA receptors; G alpha (i) signalling events; G alpha (z) signalling events; Regulation of insulin secretion; Axon guidance; Depolymerisation of the Nuclear Lamina; VEGFA-VEGFR2 Pathway; HuR (ELAVL1) binds and stabilizes mRNA; Regulation of mRNA stability by proteins that bind AU-rich elements; WNT5A-dependent internalization of FZD4; VEGFR2 mediated cell proliferation; RHO GTPases Activate NADPH Oxidases; Mitotic Prophase; M Phase; Cell Cycle, Mitotic; Platelet activation, signaling and aggregation; Response to elevated platelet cytosolic Ca2+; Gastrin-CREB signalling pathway via PKC and MAPK; RET signaling; Metabolism of RNA; Intracellular signaling by second messengers; Signaling by Receptor Tyrosine Kinases; ROBO receptors bind AKAP5; Nervous system development; Sensory Perception; Signaling by Rho GTPases, Miro GTPases and RHOBTB3; </t>
  </si>
  <si>
    <t xml:space="preserve">Hemostasis; Neurotransmitter receptors and postsynaptic signal transmission; Transmission across Chemical Synapses; Neuronal System; Disinhibition of SNARE formation; Downstream signaling events of B Cell Receptor (BCR); Activation of NF-kappaB in B cells; Adaptive Immune System; Signal Transduction; Cell Cycle; Immune System; Signaling by VEGF; Signaling by Rho GTPases; RHO GTPase Effectors; Signaling by WNT; Generic Transcription Pathway; Nuclear Envelope Breakdown; Signaling by GPCR; Beta-catenin independent WNT signaling; GPCR downstream signalling; Trafficking of AMPA receptors; Glutamate binding, activation of AMPA receptors and synaptic plasticity; PCP/CE pathway; Trafficking of GluR2-containing AMPA receptors; G alpha (z) signalling events; Depolymerisation of the Nuclear Lamina; VEGFA-VEGFR2 Pathway; WNT5A-dependent internalization of FZD4; VEGFR2 mediated cell proliferation; RHO GTPases Activate NADPH Oxidases; Mitotic Prophase; M Phase; Cell Cycle, Mitotic; RNA Polymerase II Transcription; Gene expression (Transcription); Platelet activation, signaling and aggregation; Response to elevated platelet cytosolic Ca2+; Transcriptional regulation by RUNX1; RUNX1 regulates transcription of genes involved in differentiation of myeloid cells; Signaling by Receptor Tyrosine Kinases; Signaling by Rho GTPases, Miro GTPases and RHOBTB3; Signaling by the B Cell Receptor (BCR); </t>
  </si>
  <si>
    <t xml:space="preserve">Metabolism; Sphingolipid de novo biosynthesis; Sphingolipid metabolism; Metabolism of lipids; </t>
  </si>
  <si>
    <t xml:space="preserve">Innate Immune System; Immune System; STING mediated induction of host immune responses; Cytosolic sensors of pathogen-associated DNA ; IRF3-mediated induction of type I IFN; Metabolism of proteins; DNA Double-Strand Break Repair; Nonhomologous End-Joining (NHEJ); Post-translational protein modification; DNA Repair; Protein ubiquitination; E3 ubiquitin ligases ubiquitinate target proteins; </t>
  </si>
  <si>
    <t xml:space="preserve">Adaptive Immune System; Macroautophagy; Immune System; Metabolism of proteins; Mitophagy; PINK1-PRKN Mediated Mitophagy; Deubiquitination; Josephin domain DUBs; Post-translational protein modification; Autophagy; Aggrephagy; Selective autophagy; Amyloid fiber formation; Antigen processing: Ubiquitination &amp; Proteasome degradation; Class I MHC mediated antigen processing &amp; presentation; </t>
  </si>
  <si>
    <t xml:space="preserve">Metabolism; Proline catabolism; Metabolism of amino acids and derivatives; </t>
  </si>
  <si>
    <t xml:space="preserve">Apoptosis; Downstream signaling events of B Cell Receptor (BCR); Activation of NF-kappaB in B cells; Cellular response to hypoxia; Oxygen-dependent proline hydroxylation of Hypoxia-inducible Factor Alpha; ER-Phagosome pathway; Antigen processing-Cross presentation; Cross-presentation of soluble exogenous antigens (endosomes); PIP3 activates AKT signaling; Developmental Biology; Cytokine Signaling in Immune system; Adaptive Immune System; Metabolism; Signaling by NOTCH; Signal Transduction; HIV Infection; Host Interactions of HIV factors; Cell Cycle; Disease; Innate Immune System; Immune System; Regulation of Apoptosis; Autodegradation of Cdh1 by Cdh1:APC/C; SCF-beta-TrCP mediated degradation of Emi1; APC/C-mediated degradation of cell cycle proteins; APC/C:Cdc20 mediated degradation of Securin; APC/C:Cdh1 mediated degradation of Cdc20 and other APC/C:Cdh1 targeted proteins in late mitosis/early G1; Cdc20:Phospho-APC/C mediated degradation of Cyclin A; Regulation of APC/C activators between G1/S and early anaphase; APC/C:Cdc20 mediated degradation of mitotic proteins; Activation of APC/C and APC/C:Cdc20 mediated degradation of mitotic proteins; APC:Cdc20 mediated degradation of cell cycle proteins prior to satisfation of the cell cycle checkpoint; Vpu mediated degradation of CD4; Vif-mediated degradation of APOBEC3G; SCF(Skp2)-mediated degradation of p27/p21; Degradation of beta-catenin by the destruction complex; Signaling by WNT; TCF dependent signaling in response to WNT; TCR signaling; Downstream TCR signaling; Regulation of activated PAK-2p34 by proteasome mediated degradation; Generic Transcription Pathway; Cellular responses to stress; Fc epsilon receptor (FCERI) signaling; Separation of Sister Chromatids; Mitotic Metaphase and Anaphase; FCERI mediated NF-kB activation; Autodegradation of the E3 ubiquitin ligase COP1; Regulation of ornithine decarboxylase (ODC); Metabolism of polyamines; Signaling by ROBO receptors; Transport of small molecules; ABC-family proteins mediated transport; Beta-catenin independent WNT signaling; Metabolism of proteins; PCP/CE pathway; Axon guidance; Interleukin-1 family signaling; Signaling by Interleukins; AUF1 (hnRNP D0) binds and destabilizes mRNA; Regulation of mRNA stability by proteins that bind AU-rich elements; Mitotic G2-G2/M phases; Regulation of mitotic cell cycle; Mitotic G1 phase and G1/S transition; Asymmetric localization of PCP proteins; Degradation of AXIN; Degradation of DVL; Programmed Cell Death; Hedgehog ligand biogenesis; Signaling by Hedgehog; Hh mutants are degraded by ERAD; Hh mutants abrogate ligand secretion; Dectin-1 mediated noncanonical NF-kB signaling; CLEC7A (Dectin-1) signaling; Degradation of GLI1 by the proteasome; Degradation of GLI2 by the proteasome; GLI3 is processed to GLI3R by the proteasome; Hedgehog 'off' state; ABC transporter disorders; Disorders of transmembrane transporters; C-type lectin receptors (CLRs); Hedgehog 'on' state; Regulation of RAS by GAPs; Diseases of signal transduction by growth factor receptors and second messengers; Infectious disease; TNFR2 non-canonical NF-kB pathway; RAF/MAP kinase cascade; NIK--&gt;noncanonical NF-kB signaling; Defective CFTR causes cystic fibrosis; MAPK family signaling cascades; MAPK1/MAPK3 signaling; MAPK6/MAPK4 signaling; Deubiquitination; UCH proteinases; Ub-specific processing proteases; Post-translational protein modification; Neutrophil degranulation; PTEN Regulation; Assembly of the pre-replicative complex; Mitotic Anaphase; M Phase; Orc1 removal from chromatin; DNA Replication Pre-Initiation; CDK-mediated phosphorylation and removal of Cdc6; Switching of origins to a post-replicative state; Cyclin E associated events during G1/S transition ; G1/S Transition; Synthesis of DNA; S Phase; G2/M Transition; Cell Cycle, Mitotic; DNA Replication; G2/M Checkpoints; Stabilization of p53; p53-Dependent G1 DNA Damage Response; p53-Dependent G1/S DNA damage checkpoint; Ubiquitin Mediated Degradation of Phosphorylated Cdc25A; p53-Independent DNA Damage Response; p53-Independent G1/S DNA damage checkpoint; G1/S DNA Damage Checkpoints; Cell Cycle Checkpoints; Cyclin A:Cdk2-associated events at S phase entry; Metabolism of amino acids and derivatives; RNA Polymerase II Transcription; Gene expression (Transcription); Ubiquitin-dependent degradation of Cyclin D; The role of GTSE1 in G2/M progression after G2 checkpoint; FBXL7 down-regulates AURKA during mitotic entry and in early mitosis; Transcriptional regulation by RUNX3; Transcriptional regulation by RUNX2; Transcriptional regulation by RUNX1; RUNX1 regulates transcription of genes involved in differentiation of HSCs; Regulation of RUNX2 expression and activity; Regulation of RUNX3 expression and activity; Regulation of PTEN stability and activity; Neddylation; Metabolism of RNA; Cellular responses to stimuli; Intracellular signaling by second messengers; Regulation of expression of SLITs and ROBOs; Signaling by NOTCH4; Interleukin-1 signaling; Negative regulation of NOTCH4 signaling; Nervous system development; Cellular response to chemical stress; KEAP1-NFE2L2 pathway; Nuclear events mediated by NFE2L2; GSK3B and BTRC:CUL1-mediated-degradation of NFE2L2; Antigen processing: Ubiquitination &amp; Proteasome degradation; Class I MHC mediated antigen processing &amp; presentation; Signaling by the B Cell Receptor (BCR); </t>
  </si>
  <si>
    <t xml:space="preserve">Metabolism; Synthesis of PS; Glycerophospholipid biosynthesis; Phospholipid metabolism; Metabolism of lipids; </t>
  </si>
  <si>
    <t xml:space="preserve">PIP3 activates AKT signaling; Adaptive Immune System; Metabolism; Inositol phosphate metabolism; PI Metabolism; Phospholipid metabolism; Signal Transduction; Disease; Synthesis of PIPs at the plasma membrane; Immune System; Synthesis of IP3 and IP4 in the cytosol; Negative regulation of the PI3K/AKT network; TCR signaling; Downstream TCR signaling; Generic Transcription Pathway; PI3K/AKT Signaling in Cancer; Transcriptional Regulation by TP53; Metabolism of proteins; Metabolism of lipids; TP53 Regulates Metabolic Genes; Diseases of signal transduction by growth factor receptors and second messengers; PTEN Loss of Function in Cancer; Deubiquitination; Ub-specific processing proteases; Ovarian tumor domain proteases; Post-translational protein modification; PTEN Regulation; RNA Polymerase II Transcription; Gene expression (Transcription); Regulation of PTEN mRNA translation; Regulation of PTEN localization; Regulation of PTEN stability and activity; Transcriptional Regulation by MECP2; Intracellular signaling by second messengers; </t>
  </si>
  <si>
    <t xml:space="preserve">Cytokine Signaling in Immune system; Metabolism; Immune System; Nicotinate metabolism; Metabolism of water-soluble vitamins and cofactors; Metabolism of vitamins and cofactors; Nicotinamide salvaging; Arachidonic acid metabolism; Synthesis of 15-eicosatetraenoic acid derivatives; Synthesis of Prostaglandins (PG) and Thromboxanes (TX); Signaling by Interleukins; Metabolism of lipids; Interleukin-10 signaling; Interleukin-4 and Interleukin-13 signaling; Fatty acid metabolism; Biosynthesis of DHA-derived SPMs; Biosynthesis of specialized proresolving mediators (SPMs); Biosynthesis of EPA-derived SPMs; Biosynthesis of DPA-derived SPMs; Biosynthesis of DPAn-3 SPMs; Biosynthesis of electrophilic œâ-3 PUFA oxo-derivatives; </t>
  </si>
  <si>
    <t xml:space="preserve">Interleukin-6 signaling; Hemostasis; PI3K Cascade; MAPK3 (ERK1) activation; IRS-mediated signalling; RAF-independent MAPK1/3 activation; MAPK1 (ERK2) activation; GPVI-mediated activation cascade; Prolactin receptor signaling; PIP3 activates AKT signaling; Developmental Biology; Cytokine Signaling in Immune system; Adaptive Immune System; Spry regulation of FGF signaling; Signaling by SCF-KIT; Cell-Cell communication; Signal Transduction; Disease; Toll Like Receptor 4 (TLR4) Cascade; MyD88-independent TLR4 cascade ; Signaling by NTRKs; Innate Immune System; Immune System; Toll-like Receptor Cascades; Signaling by EGFR; GAB1 signalosome; Downstream signal transduction; Signaling by PDGF; Signaling by FGFR; Negative regulation of the PI3K/AKT network; Cell surface interactions at the vascular wall; PECAM1 interactions; Tie2 Signaling; Generic Transcription Pathway; PI3K/AKT Signaling in Cancer; Constitutive Signaling by Aberrant PI3K in Cancer; Signaling by Type 1 Insulin-like Growth Factor 1 Receptor (IGF1R); IGF1R signaling cascade; IRS-related events triggered by IGF1R; Signaling by Leptin; Netrin-1 signaling; Costimulation by the CD28 family; CTLA4 inhibitory signaling; PD-1 signaling; Signal regulatory protein family interactions; Platelet homeostasis; Netrin mediated repulsion signals; Axon guidance; Platelet sensitization by LDL; Interleukin-1 family signaling; Signaling by Interleukins; Interleukin-3, Interleukin-5 and GM-CSF signaling; Downstream signaling of activated FGFR1; PI-3K cascade:FGFR1; FRS-mediated FGFR1 signaling; PI-3K cascade:FGFR2; Downstream signaling of activated FGFR2; FRS-mediated FGFR2 signaling; FRS-mediated FGFR3 signaling; Downstream signaling of activated FGFR3; PI-3K cascade:FGFR3; FRS-mediated FGFR4 signaling; Downstream signaling of activated FGFR4; PI-3K cascade:FGFR4; Negative regulation of FGFR1 signaling; Negative regulation of FGFR2 signaling; Negative regulation of FGFR3 signaling; Negative regulation of FGFR4 signaling; Signaling by FGFR1; Signaling by FGFR2; Signaling by FGFR3; Signaling by FGFR4; Diseases of signal transduction by growth factor receptors and second messengers; Infectious disease; MAPK family signaling cascades; MAPK1/MAPK3 signaling; Interleukin-6 family signaling; Signaling by MET; PI5P, PP2A and IER3 Regulate PI3K/AKT Signaling; RNA Polymerase II Transcription; Gene expression (Transcription); Insulin receptor signalling cascade; Signaling by Insulin receptor; Platelet activation, signaling and aggregation; Interferon gamma signaling; Regulation of IFNG signaling; RET signaling; Interleukin-20 family signaling; MET activates PTPN11; Transcriptional regulation by RUNX1; Regulation of RUNX1 Expression and Activity; Signaling by NTRK2 (TRKB); Intracellular signaling by second messengers; Signaling by Receptor Tyrosine Kinases; Interleukin-37 signaling; Activated NTRK2 signals through FRS2 and FRS3; Interferon alpha/beta signaling; Regulation of IFNA/IFNB signaling; Interferon Signaling; Activation of IRF3/IRF7 mediated by TBK1/IKK epsilon; TRIF(TICAM1)-mediated TLR4 signaling ; FLT3 Signaling; STAT5 Activation; Signaling by CSF3 (G-CSF); Nervous system development; SARS-CoV Infections; FLT3 signaling in disease; SARS-CoV-2 Infection; STAT5 activation downstream of FLT3 ITD mutants; Signaling by FLT3 ITD and TKD mutants; SARS-CoV-2 activates/modulates innate and adaptive immune responses; SARS-CoV-2-host interactions; </t>
  </si>
  <si>
    <t xml:space="preserve">Cytokine Signaling in Immune system; Toll Like Receptor 4 (TLR4) Cascade; Innate Immune System; Immune System; Toll-like Receptor Cascades; Generic Transcription Pathway; Interleukin-1 family signaling; Signaling by Interleukins; RNA Polymerase II Transcription; Gene expression (Transcription); Transcriptional Regulation by MECP2; Interleukin-37 signaling; MECP2 regulates neuronal receptors and channels; </t>
  </si>
  <si>
    <t xml:space="preserve">Developmental Biology; Adaptive Immune System; Innate Immune System; Immune System; TCR signaling; Phosphorylation of CD3 and TCR zeta chains; Semaphorin interactions; Other semaphorin interactions; Axon guidance; Neutrophil degranulation; Nervous system development; </t>
  </si>
  <si>
    <t xml:space="preserve">Extracellular matrix organization; Collagen formation; Assembly of collagen fibrils and other multimeric structures; Crosslinking of collagen fibrils; </t>
  </si>
  <si>
    <t xml:space="preserve">Golgi Cisternae Pericentriolar Stack Reorganization; Cell Cycle; Metabolism of proteins; Post-translational protein modification; Mitotic Prophase; M Phase; Cell Cycle, Mitotic; RAB geranylgeranylation; </t>
  </si>
  <si>
    <t xml:space="preserve">Membrane Trafficking; Metabolism of proteins; Vesicle-mediated transport; Post-translational protein modification; RAB geranylgeranylation; RAB GEFs exchange GTP for GDP on RABs; Rab regulation of trafficking; </t>
  </si>
  <si>
    <t xml:space="preserve">Membrane Trafficking; Metabolism of proteins; Vesicle-mediated transport; Post-translational protein modification; Retrograde transport at the Trans-Golgi-Network; Intra-Golgi and retrograde Golgi-to-ER traffic; RAB geranylgeranylation; </t>
  </si>
  <si>
    <t xml:space="preserve">Hemostasis; Neurotransmitter receptors and postsynaptic signal transmission; Transmission across Chemical Synapses; Neuronal System; GPVI-mediated activation cascade; PIP3 activates AKT signaling; Developmental Biology; Adaptive Immune System; Signaling by SCF-KIT; Translocation of SLC2A4 (GLUT4) to the plasma membrane; Signal Transduction; HIV Infection; Host Interactions of HIV factors; Disease; Nef and signal transduction; The role of Nef in HIV-1 replication and disease pathogenesis; Signaling by NTRKs; Innate Immune System; Immune System; NRAGE signals death through JNK; p75 NTR receptor-mediated signalling; Signaling by VEGF; Signaling by Rho GTPases; RHO GTPase Effectors; Signaling by WNT; Negative regulation of the PI3K/AKT network; Membrane Trafficking; Fcgamma receptor (FCGR) dependent phagocytosis; Regulation of actin dynamics for phagocytic cup formation; Cell death signalling via NRAGE, NRIF and NADE; DAP12 interactions; PI3K/AKT Signaling in Cancer; Constitutive Signaling by Aberrant PI3K in Cancer; DAP12 signaling; Fc epsilon receptor (FCERI) signaling; EPH-Ephrin signaling; FCERI mediated MAPK activation; Netrin-1 signaling; Semaphorin interactions; L1CAM interactions; DSCAM interactions; Signaling by ROBO receptors; Beta-catenin independent WNT signaling; Costimulation by the CD28 family; CD28 co-stimulation; CD28 dependent Vav1 pathway; EPHB-mediated forward signaling; Ephrin signaling; EPH-ephrin mediated repulsion of cells; Sema3A PAK dependent Axon repulsion; SEMA3A-Plexin repulsion signaling by inhibiting Integrin adhesion; Sema4D in semaphorin signaling; PCP/CE pathway; Sema4D mediated inhibition of cell attachment and migration; DCC mediated attractive signaling; Axon guidance; Activation of RAC1; Inactivation of CDC42 and RAC1; Post NMDA receptor activation events; VEGFA-VEGFR2 Pathway; Activation of NMDA receptors and postsynaptic events; Signal transduction by L1; VEGFR2 mediated vascular permeability; RHO GTPases activate PKNs; RHO GTPases activate CIT; RHO GTPases activate KTN1; RHO GTPases activate IQGAPs; RHO GTPases activate PAKs; Vesicle-mediated transport; Diseases of signal transduction by growth factor receptors and second messengers; Infectious disease; RHO GTPases Activate WASPs and WAVEs; RHO GTPases Activate Formins; RHO GTPases Activate NADPH Oxidases; MAPK family signaling cascades; MAPK6/MAPK4 signaling; Neutrophil degranulation; Signaling by MET; PI5P, PP2A and IER3 Regulate PI3K/AKT Signaling; Death Receptor Signalling; Platelet activation, signaling and aggregation; Signaling by PTK6; PTK6 Regulates RHO GTPases, RAS GTPase and MAP kinases; MET activates RAP1 and RAC1; MET promotes cell motility; Signaling by NTRK2 (TRKB); Intracellular signaling by second messengers; Signaling by Non-Receptor Tyrosine Kinases; Signaling by Receptor Tyrosine Kinases; RHO GTPase cycle; RAC1 GTPase cycle; Activated NTRK2 signals through FYN; NTRK2 activates RAC1; Activated NTRK2 signals through CDK5; Activation of RAC1 downstream of NMDARs; Leishmania infection; Parasite infection; Leishmania phagocytosis; Killing mechanisms; FCGR3A-mediated phagocytosis; WNT5:FZD7-mediated leishmania damping; Nervous system development; Signaling by Rho GTPases, Miro GTPases and RHOBTB3; Drug ADME; Azathioprine ADME; Factors involved in megakaryocyte development and platelet production; </t>
  </si>
  <si>
    <t xml:space="preserve">Meiotic synapsis; Reproduction; Meiosis; Signal Transduction; Cell Cycle; Separation of Sister Chromatids; Establishment of Sister Chromatid Cohesion; Cohesin Loading onto Chromatin; Resolution of Sister Chromatid Cohesion; Mitotic Metaphase and Anaphase; SUMOylation; SUMOylation of DNA damage response and repair proteins; SUMO E3 ligases SUMOylate target proteins; Metabolism of proteins; Post-translational protein modification; Mitotic Prometaphase; Mitotic Anaphase; Mitotic Telophase/Cytokinesis; M Phase; S Phase; Cell Cycle, Mitotic; ESR-mediated signaling; Signaling by Nuclear Receptors; Estrogen-dependent gene expression; </t>
  </si>
  <si>
    <t xml:space="preserve">Cellular responses to stress; Circadian Clock; Cellular responses to stimuli; Heme signaling; </t>
  </si>
  <si>
    <t xml:space="preserve">Cytokine Signaling in Immune system; Translocation of SLC2A4 (GLUT4) to the plasma membrane; Signal Transduction; Signaling by NTRKs; Signalling to RAS; Immune System; p38MAPK events; Signaling by NTRK1 (TRKA); Signalling to ERKs; Membrane Trafficking; Interleukin-12 family signaling; Signaling by Interleukins; Vesicle-mediated transport; Gene and protein expression by JAK-STAT signaling after Interleukin-12 stimulation; Signaling by Receptor Tyrosine Kinases; Interleukin-12 signaling; </t>
  </si>
  <si>
    <t xml:space="preserve">Translocation of SLC2A4 (GLUT4) to the plasma membrane; Membrane Trafficking; Vesicle-mediated transport; </t>
  </si>
  <si>
    <t xml:space="preserve">Hemostasis; Adaptive Immune System; Metabolism; Signal Transduction; Integration of energy metabolism; Immune System; Integrin signaling; Glucagon-like Peptide-1 (GLP1) regulates insulin secretion; Rap1 signalling; Regulation of insulin secretion; Platelet activation, signaling and aggregation; Platelet Aggregation (Plug Formation); </t>
  </si>
  <si>
    <t xml:space="preserve">Developmental Biology; Signal Transduction; Signaling by WNT; TCF dependent signaling in response to WNT; Formation of the beta-catenin:TCF transactivating complex; Generic Transcription Pathway; PKMTs methylate histone lysines; Chromatin modifying enzymes; Deactivation of the beta-catenin transactivating complex; Metabolism of proteins; Chromatin organization; Activation of anterior HOX genes in hindbrain development during early embryogenesis; Activation of HOX genes during differentiation; Post-translational protein modification; RNA Polymerase II Transcription; Gene expression (Transcription); Transcriptional regulation by RUNX1; RUNX1 regulates genes involved in megakaryocyte differentiation and platelet function; Neddylation; </t>
  </si>
  <si>
    <t xml:space="preserve">Generic Transcription Pathway; RNA Polymerase II Transcription; Gene expression (Transcription); Transcriptional Regulation by MECP2; MECP2 regulates transcription factors; </t>
  </si>
  <si>
    <t xml:space="preserve">Developmental Biology; Axon guidance; Reelin signalling pathway; Nervous system development; </t>
  </si>
  <si>
    <t xml:space="preserve">Signal Transduction; Signaling by GPCR; GPCR downstream signalling; Chaperonin-mediated protein folding; Protein folding; Metabolism of proteins; G alpha (i) signalling events; Cooperation of PDCL (PhLP1) and TRiC/CCT in G-protein beta folding; </t>
  </si>
  <si>
    <t xml:space="preserve">PIP3 activates AKT signaling; Signal Transduction; Macroautophagy; MTOR signalling; mTORC1-mediated signalling; Generic Transcription Pathway; Cellular responses to stress; Transcriptional Regulation by TP53; Energy dependent regulation of mTOR by LKB1-AMPK; TP53 Regulates Metabolic Genes; PTEN Regulation; RNA Polymerase II Transcription; Gene expression (Transcription); Regulation of PTEN gene transcription; Cellular responses to stimuli; Intracellular signaling by second messengers; Autophagy; Amino acids regulate mTORC1; Cellular response to starvation; </t>
  </si>
  <si>
    <t xml:space="preserve">Neurotransmitter release cycle; Transmission across Chemical Synapses; Neuronal System; Serotonin Neurotransmitter Release Cycle; Norepinephrine Neurotransmitter Release Cycle; Glutamate Neurotransmitter Release Cycle; Dopamine Neurotransmitter Release Cycle; Acetylcholine Neurotransmitter Release Cycle; GABA synthesis, release, reuptake and degradation; </t>
  </si>
  <si>
    <t xml:space="preserve">Signal Transduction; Signaling by NTRKs; Signaling by NTRK1 (TRKA); Signalling to ERKs; Signalling to p38 via RIT and RIN; Signaling by Receptor Tyrosine Kinases; </t>
  </si>
  <si>
    <t xml:space="preserve">Disease; Innate Immune System; Immune System; DDX58/IFIH1-mediated induction of interferon-alpha/beta; Metabolism of proteins; Infectious disease; Deubiquitination; Ovarian tumor domain proteases; Post-translational protein modification; TRAF3-dependent IRF activation pathway; TRAF6 mediated IRF7 activation; TRAF6 mediated NF-kB activation; NF-kB activation through FADD/RIP-1 pathway mediated by caspase-8 and -10; Negative regulators of DDX58/IFIH1 signaling; SARS-CoV Infections; SARS-CoV-2 Infection; SARS-CoV-2 activates/modulates innate and adaptive immune responses; SARS-CoV-2-host interactions; </t>
  </si>
  <si>
    <t xml:space="preserve">Developmental Biology; Signaling by ROBO receptors; Axon guidance; Regulation of commissural axon pathfinding by SLIT and ROBO; Regulation of cortical dendrite branching; Regulation of expression of SLITs and ROBOs; ROBO receptors bind AKAP5; Nervous system development; </t>
  </si>
  <si>
    <t xml:space="preserve">Cytokine Signaling in Immune system; RORA activates gene expression; Metabolism; Immune System; PPARA activates gene expression; Generic Transcription Pathway; Cellular responses to stress; SUMOylation; SUMO E3 ligases SUMOylate target proteins; Nuclear Receptor transcription pathway; Metabolism of proteins; Regulation of lipid metabolism by PPARalpha; Circadian Clock; SUMOylation of intracellular receptors; Signaling by Interleukins; Metabolism of lipids; Post-translational protein modification; Interleukin-4 and Interleukin-13 signaling; RNA Polymerase II Transcription; Gene expression (Transcription); Cellular responses to stimuli; Heme signaling; </t>
  </si>
  <si>
    <t xml:space="preserve">Developmental Biology; Metabolism; L13a-mediated translational silencing of Ceruloplasmin expression; Eukaryotic Translation Elongation; Peptide chain elongation; Disease; Influenza Infection; Influenza Viral RNA Transcription and Replication; SRP-dependent cotranslational protein targeting to membrane; Viral mRNA Translation; Cellular responses to stress; Selenoamino acid metabolism; Selenocysteine synthesis; Signaling by ROBO receptors; Metabolism of proteins; Axon guidance; Infectious disease; Major pathway of rRNA processing in the nucleolus and cytosol; Metabolism of amino acids and derivatives; rRNA processing; Eukaryotic Translation Initiation; Formation of a pool of free 40S subunits; GTP hydrolysis and joining of the 60S ribosomal subunit; Cap-dependent Translation Initiation; Eukaryotic Translation Termination; Translation; rRNA processing in the nucleus and cytosol; Metabolism of RNA; Cellular responses to stimuli; Regulation of expression of SLITs and ROBOs; Nonsense-Mediated Decay (NMD); Response of EIF2AK4 (GCN2) to amino acid deficiency; Nervous system development; Cellular response to starvation; Nonsense Mediated Decay (NMD) independent of the Exon Junction Complex (EJC); Nonsense Mediated Decay (NMD) enhanced by the Exon Junction Complex (EJC); </t>
  </si>
  <si>
    <t xml:space="preserve">Neurotransmitter receptors and postsynaptic signal transmission; Transmission across Chemical Synapses; Neuronal System; Developmental Biology; Cytokine Signaling in Immune system; Signal Transduction; Toll Like Receptor 4 (TLR4) Cascade; MyD88:MAL(TIRAP) cascade initiated on plasma membrane; MyD88-independent TLR4 cascade ; Signaling by NTRKs; Toll Like Receptor 9 (TLR9) Cascade; Toll Like Receptor 10 (TLR10) Cascade; Toll Like Receptor 3 (TLR3) Cascade; Toll Like Receptor 5 (TLR5) Cascade; Toll Like Receptor TLR1:TLR2 Cascade; Toll Like Receptor 7/8 (TLR7/8) Cascade; Toll Like Receptor TLR6:TLR2 Cascade; Innate Immune System; Immune System; Toll-like Receptor Cascades; Toll Like Receptor 2 (TLR2) Cascade; Signaling by NTRK1 (TRKA); Nuclear Events (kinase and transcription factor activation); ERK/MAPK targets; CREB phosphorylation; Cellular responses to stress; Senescence-Associated Secretory Phenotype (SASP); Cellular Senescence; Signaling by GPCR; L1CAM interactions; GPCR downstream signalling; G alpha (q) signalling events; Axon guidance; Recycling pathway of L1; Post NMDA receptor activation events; CREB1 phosphorylation through NMDA receptor-mediated activation of RAS signaling; Activation of NMDA receptors and postsynaptic events; RSK activation; Interleukin-17 signaling; Signaling by Interleukins; MAPK targets/ Nuclear events mediated by MAP kinases; MAP kinase activation; Gastrin-CREB signalling pathway via PKC and MAPK; Cellular responses to stimuli; Signaling by Receptor Tyrosine Kinases; TRIF(TICAM1)-mediated TLR4 signaling ; Nervous system development; TRAF6 mediated induction of NFkB and MAP kinases upon TLR7/8 or 9 activation; MyD88 dependent cascade initiated on endosome; MyD88 cascade initiated on plasma membrane; </t>
  </si>
  <si>
    <t xml:space="preserve">SUMOylation; SUMO is conjugated to E1 (UBA2:SAE1); SUMO is transferred from E1 to E2 (UBE2I, UBC9); Processing and activation of SUMO; Metabolism of proteins; Post-translational protein modification; </t>
  </si>
  <si>
    <t xml:space="preserve">Apoptosis; Apoptotic cleavage of cellular proteins; SUMOylation; SUMO E3 ligases SUMOylate target proteins; Metabolism of proteins; SUMOylation of chromatin organization proteins; Programmed Cell Death; Post-translational protein modification; Apoptotic execution phase; </t>
  </si>
  <si>
    <t xml:space="preserve">Generic Transcription Pathway; SUMOylation; SUMO E3 ligases SUMOylate target proteins; Metabolism of proteins; SUMOylation of chromatin organization proteins; Post-translational protein modification; RNA Polymerase II Transcription; Gene expression (Transcription); Transcriptional regulation by RUNX2; RUNX2 regulates osteoblast differentiation; RUNX2 regulates bone development; </t>
  </si>
  <si>
    <t xml:space="preserve">Metabolism; Synthesis of PIPs at the ER membrane; PI Metabolism; Phospholipid metabolism; Membrane Trafficking; Metabolism of lipids; Vesicle-mediated transport; RAB GEFs exchange GTP for GDP on RABs; Rab regulation of trafficking; </t>
  </si>
  <si>
    <t xml:space="preserve">Developmental Biology; L1CAM interactions; Muscle contraction; Axon guidance; Interaction between L1 and Ankyrins; Cardiac conduction; Phase 0 - rapid depolarisation; Nervous system development; </t>
  </si>
  <si>
    <t xml:space="preserve">Developmental Biology; L1CAM interactions; Muscle contraction; Axon guidance; Interaction between L1 and Ankyrins; Cardiac conduction; Phase 0 - rapid depolarisation; Nervous system development; Sensory Perception; Sensory perception of taste; Sensory perception of sweet, bitter, and umami (glutamate) taste; </t>
  </si>
  <si>
    <t xml:space="preserve">Metabolism; Synthesis of bile acids and bile salts; Synthesis of bile acids and bile salts via 7alpha-hydroxycholesterol; Bile acid and bile salt metabolism; alpha-linolenic (omega3) and linoleic (omega6) acid metabolism; alpha-linolenic acid (ALA) metabolism; Beta-oxidation of pristanoyl-CoA; Peroxisomal lipid metabolism; Metabolism of lipids; Metabolism of steroids; Fatty acid metabolism; Peroxisomal protein import; TYSND1 cleaves peroxisomal proteins; Protein localization; </t>
  </si>
  <si>
    <t xml:space="preserve">Hemostasis; Developmental Biology; Metabolism; Extracellular matrix organization; Glycosaminoglycan metabolism; Heparan sulfate/heparin (HS-GAG) metabolism; Disease; Chondroitin sulfate/dermatan sulfate metabolism; Metabolism of vitamins and cofactors; A tetrasaccharide linker sequence is required for GAG synthesis; HS-GAG biosynthesis; HS-GAG degradation; Cell surface interactions at the vascular wall; Visual phototransduction; EPH-Ephrin signaling; Syndecan interactions; Non-integrin membrane-ECM interactions; Diseases associated with glycosaminoglycan metabolism; Defective B4GALT7 causes EDS, progeroid type; Defective B3GAT3 causes JDSSDHD; Defective EXT2 causes exostoses 2; Defective EXT1 causes exostoses 1, TRPS2 and CHDS; Diseases of glycosylation; Regulation of Insulin-like Growth Factor (IGF) transport and uptake by Insulin-like Growth Factor Binding Proteins (IGFBPs); Metabolism of proteins; EPHB-mediated forward signaling; Axon guidance; Defective B3GALT6 causes EDSP2 and SEMDJL1; Infectious disease; Diseases of metabolism; Post-translational protein modification; Metabolism of fat-soluble vitamins; Metabolism of carbohydrates; Post-translational protein phosphorylation; Nervous system development; SARS-CoV Infections; SARS-CoV-2 Infection; Attachment and Entry; Sensory Perception; Retinoid metabolism and transport; Early SARS-CoV-2 Infection Events; </t>
  </si>
  <si>
    <t xml:space="preserve">Developmental Biology; Disease; Semaphorin interactions; Diseases of glycosylation; Diseases associated with O-glycosylation of proteins; Metabolism of proteins; Other semaphorin interactions; Axon guidance; Defective B3GALTL causes PpS; O-linked glycosylation; O-glycosylation of TSR domain-containing proteins; Diseases of metabolism; Post-translational protein modification; Nervous system development; </t>
  </si>
  <si>
    <t xml:space="preserve">Signal Transduction; Signaling by Rho GTPases; SUMOylation; SUMO is proteolytically processed; Processing and activation of SUMO; Metabolism of proteins; Post-translational protein modification; RHO GTPase cycle; RHOF GTPase cycle; Signaling by Rho GTPases, Miro GTPases and RHOBTB3; </t>
  </si>
  <si>
    <t xml:space="preserve">Hemostasis; Platelet degranulation ; BMAL1:CLOCK,NPAS2 activates circadian gene expression; Extracellular matrix organization; Signal Transduction; Signaling by TGF-beta Receptor Complex; Generic Transcription Pathway; Transcriptional activity of SMAD2/SMAD3:SMAD4 heterotrimer; SMAD2/SMAD3:SMAD4 heterotrimer regulates transcription; ECM proteoglycans; Circadian Clock; RNA Polymerase II Transcription; Gene expression (Transcription); Dissolution of Fibrin Clot; Platelet activation, signaling and aggregation; Response to elevated platelet cytosolic Ca2+; Signaling by TGFB family members; </t>
  </si>
  <si>
    <t xml:space="preserve">Cell Cycle; Condensation of Prophase Chromosomes; HuR (ELAVL1) binds and stabilizes mRNA; Regulation of mRNA stability by proteins that bind AU-rich elements; Mitotic Prophase; M Phase; Cell Cycle, Mitotic; Metabolism of RNA; </t>
  </si>
  <si>
    <t xml:space="preserve">Epigenetic regulation of gene expression; Positive epigenetic regulation of rRNA expression; B-WICH complex positively regulates rRNA expression; mRNA Splicing - Major Pathway; mRNA Splicing - Minor Pathway; mRNA Splicing; Processing of Capped Intron-Containing Pre-mRNA; Gene expression (Transcription); Metabolism of RNA; </t>
  </si>
  <si>
    <t xml:space="preserve">Metabolism; Glycosaminoglycan metabolism; Heparan sulfate/heparin (HS-GAG) metabolism; Disease; HS-GAG degradation; Mucopolysaccharidoses; MPS IIIA - Sanfilippo syndrome A; Diseases of carbohydrate metabolism; Diseases of metabolism; Metabolism of carbohydrates; </t>
  </si>
  <si>
    <t xml:space="preserve">Adaptive Immune System; Signal Transduction; Immune System; Signaling by Rho GTPases; RHO GTPase cycle; RHOV GTPase cycle; Signaling by Rho GTPases, Miro GTPases and RHOBTB3; Antigen processing: Ubiquitination &amp; Proteasome degradation; Class I MHC mediated antigen processing &amp; presentation; </t>
  </si>
  <si>
    <t xml:space="preserve">Hemostasis; Metabolism; Signal Transduction; Disease; Signaling by ALK; Epigenetic regulation of gene expression; Generic Transcription Pathway; Cellular responses to stress; SUMOylation; SUMO E3 ligases SUMOylate target proteins; SUMOylation of transcription cofactors; Metabolism of proteins; Regulation of lipid metabolism by PPARalpha; NoRC negatively regulates rRNA expression; Negative epigenetic regulation of rRNA expression; Metabolism of lipids; Post-translational protein modification; RNA Polymerase II Transcription; Gene expression (Transcription); Transcriptional regulation by RUNX1; RUNX1 regulates genes involved in megakaryocyte differentiation and platelet function; Cellular responses to stimuli; Transcriptional Regulation by MECP2; Loss of function of MECP2 in Rett syndrome; Pervasive developmental disorders; Signaling by Receptor Tyrosine Kinases; Loss of MECP2 binding ability to 5mC-DNA; Regulation of MECP2 expression and activity; MECP2 regulates neuronal receptors and channels; MECP2 regulates transcription of neuronal ligands; FOXO-mediated transcription; FOXO-mediated transcription of oxidative stress, metabolic and neuronal genes; Disorders of Developmental Biology; Disorders of Nervous System Development; STAT3 nuclear events downstream of ALK signaling; Cytoprotection by HMOX1; Cellular response to chemical stress; Factors involved in megakaryocyte development and platelet production; </t>
  </si>
  <si>
    <t xml:space="preserve">Metabolism; Epigenetic regulation of gene expression; Generic Transcription Pathway; Cellular responses to stress; Regulation of lipid metabolism by PPARalpha; NoRC negatively regulates rRNA expression; Negative epigenetic regulation of rRNA expression; Metabolism of lipids; RNA Polymerase II Transcription; Gene expression (Transcription); Transcriptional regulation by RUNX1; RUNX1 regulates genes involved in megakaryocyte differentiation and platelet function; Cellular responses to stimuli; Cytoprotection by HMOX1; Cellular response to chemical stress; </t>
  </si>
  <si>
    <t xml:space="preserve">Signal Transduction; Signaling by TGF-beta Receptor Complex; Signaling by BMP; Generic Transcription Pathway; Transcriptional activity of SMAD2/SMAD3:SMAD4 heterotrimer; Downregulation of SMAD2/3:SMAD4 transcriptional activity; RNA Polymerase II Transcription; Gene expression (Transcription); Signaling by TGFB family members; </t>
  </si>
  <si>
    <t xml:space="preserve">Transport of small molecules; Transport of inorganic cations/anions and amino acids/oligopeptides; SLC-mediated transmembrane transport; Cation-coupled Chloride cotransporters; </t>
  </si>
  <si>
    <t xml:space="preserve">Neurotransmitter release cycle; Transmission across Chemical Synapses; Neuronal System; Disease; Glutamate Neurotransmitter Release Cycle; Transport of small molecules; Transport of inorganic cations/anions and amino acids/oligopeptides; SLC-mediated transmembrane transport; Defective SLC1A1 is implicated in schizophrenia 18 (SCZD18) and dicarboxylic aminoaciduria (DCBXA); SLC transporter disorders; Disorders of transmembrane transporters; </t>
  </si>
  <si>
    <t xml:space="preserve">Neurotransmitter release cycle; Neurotransmitter uptake and metabolism In glial cells; Transmission across Chemical Synapses; Neuronal System; Astrocytic Glutamate-Glutamine Uptake And Metabolism; Glutamate Neurotransmitter Release Cycle; Transport of small molecules; Transport of inorganic cations/anions and amino acids/oligopeptides; SLC-mediated transmembrane transport; </t>
  </si>
  <si>
    <t xml:space="preserve">Transport of small molecules; Transport of bile salts and organic acids, metal ions and amine compounds; SLC-mediated transmembrane transport; Organic cation transport; Organic cation/anion/zwitterion transport; </t>
  </si>
  <si>
    <t xml:space="preserve">Metabolism; Vitamin C (ascorbate) metabolism; Metabolism of water-soluble vitamins and cofactors; Metabolism of vitamins and cofactors; </t>
  </si>
  <si>
    <t xml:space="preserve">Transport of small molecules; Transport of inorganic cations/anions and amino acids/oligopeptides; SLC-mediated transmembrane transport; Sodium/Calcium exchangers; </t>
  </si>
  <si>
    <t xml:space="preserve">Mitochondrial protein import; Metabolism; Gluconeogenesis; Glucose metabolism; Metabolism of amino acids and derivatives; Metabolism of carbohydrates; Aspartate and asparagine metabolism; Protein localization; </t>
  </si>
  <si>
    <t xml:space="preserve">The citric acid (TCA) cycle and respiratory electron transport; Metabolism; Respiratory electron transport, ATP synthesis by chemiosmotic coupling, and heat production by uncoupling proteins.; Mitochondrial Uncoupling; The fatty acid cycling model; The proton buffering model; </t>
  </si>
  <si>
    <t xml:space="preserve">Disease; Transport of small molecules; Transport of vitamins, nucleosides, and related molecules; SLC-mediated transmembrane transport; SLC transporter disorders; Defective SLC27A4 causes ichthyosis prematurity syndrome (IPS); Disorders of transmembrane transporters; Transport of fatty acids; </t>
  </si>
  <si>
    <t xml:space="preserve">Transport of small molecules; Transport of vitamins, nucleosides, and related molecules; SLC-mediated transmembrane transport; Transport of nucleosides and free purine and pyrimidine bases across the plasma membrane; </t>
  </si>
  <si>
    <t xml:space="preserve">Transport of small molecules; Bicarbonate transporters; Transport of inorganic cations/anions and amino acids/oligopeptides; SLC-mediated transmembrane transport; </t>
  </si>
  <si>
    <t xml:space="preserve">Neurotransmitter release cycle; Transmission across Chemical Synapses; Neuronal System; Transport of small molecules; Transport of bile salts and organic acids, metal ions and amine compounds; SLC-mediated transmembrane transport; Na+/Cl- dependent neurotransmitter transporters; GABA synthesis, release, reuptake and degradation; Reuptake of GABA; </t>
  </si>
  <si>
    <t xml:space="preserve">Neurotransmitter clearance; Transmission across Chemical Synapses; Neuronal System; Disease; Dopamine clearance from the synaptic cleft; Transport of small molecules; Transport of bile salts and organic acids, metal ions and amine compounds; SLC-mediated transmembrane transport; Na+/Cl- dependent neurotransmitter transporters; Defective SLC6A3 causes Parkinsonism-dystonia infantile (PKDYS); SLC transporter disorders; Disorders of transmembrane transporters; </t>
  </si>
  <si>
    <t xml:space="preserve">Neurotransmitter clearance; Transmission across Chemical Synapses; Neuronal System; Serotonin clearance from the synaptic cleft; </t>
  </si>
  <si>
    <t xml:space="preserve">Amino acid transport across the plasma membrane; Transport of small molecules; Transport of inorganic cations/anions and amino acids/oligopeptides; SLC-mediated transmembrane transport; </t>
  </si>
  <si>
    <t xml:space="preserve">Hemostasis; Metabolism; Cell surface interactions at the vascular wall; Basigin interactions; Amino acid transport across the plasma membrane; Transport of small molecules; Transport of inorganic cations/anions and amino acids/oligopeptides; SLC-mediated transmembrane transport; Tryptophan catabolism; Metabolism of amino acids and derivatives; </t>
  </si>
  <si>
    <t xml:space="preserve">Hemostasis; Disease; Cell surface interactions at the vascular wall; Basigin interactions; Amino acid transport across the plasma membrane; Transport of small molecules; Transport of inorganic cations/anions and amino acids/oligopeptides; SLC-mediated transmembrane transport; SLC transporter disorders; Disorders of transmembrane transporters; Defective SLC7A7 causes lysinuric protein intolerance (LPI); </t>
  </si>
  <si>
    <t xml:space="preserve">Disease; Transport of small molecules; Transport of inorganic cations/anions and amino acids/oligopeptides; SLC-mediated transmembrane transport; Sodium/Proton exchangers; Defective SLC9A6 causes  X-linked, syndromic mental retardation,, Christianson type (MRXSCH); SLC transporter disorders; Disorders of transmembrane transporters; </t>
  </si>
  <si>
    <t xml:space="preserve">Disease; Transport of small molecules; Transport of inorganic cations/anions and amino acids/oligopeptides; SLC-mediated transmembrane transport; Sodium/Proton exchangers; Defective SLC9A9 causes autism 16 (AUTS16); SLC transporter disorders; Disorders of transmembrane transporters; </t>
  </si>
  <si>
    <t xml:space="preserve">Metabolism; Recycling of bile acids and salts; Disease; Metabolism of porphyrins; Heme degradation; Bile acid and bile salt metabolism; Transport of small molecules; Transport of vitamins, nucleosides, and related molecules; SLC-mediated transmembrane transport; Metabolism of lipids; Defective SLCO1B3 causes hyperbilirubinemia, Rotor type (HBLRR); SLC transporter disorders; Disorders of transmembrane transporters; Transport of organic anions; Metabolism of steroids; Drug ADME; Atorvastatin ADME; </t>
  </si>
  <si>
    <t xml:space="preserve">Neuronal System; Signal Transduction; Signaling by Rho GTPases; Receptor-type tyrosine-protein phosphatases; Protein-protein interactions at synapses; RHO GTPase cycle; RAC2 GTPase cycle; RAC3 GTPase cycle; Signaling by Rho GTPases, Miro GTPases and RHOBTB3; </t>
  </si>
  <si>
    <t xml:space="preserve">Signaling by NODAL; Developmental Biology; Signaling by Activin; Signal Transduction; Disease; Signaling by TGF-beta Receptor Complex; Signaling by BMP; Generic Transcription Pathway; TGF-beta receptor signaling activates SMADs; Transcriptional activity of SMAD2/SMAD3:SMAD4 heterotrimer; Downregulation of SMAD2/3:SMAD4 transcriptional activity; SMAD2/SMAD3:SMAD4 heterotrimer regulates transcription; Loss of Function of SMAD4 in Cancer; Loss of Function of SMAD2/3 in Cancer; Signaling by TGF-beta Receptor Complex in Cancer; SMAD4 MH2 Domain Mutants in Cancer; SMAD2/3 MH2 Domain Mutants in Cancer; Metabolism of proteins; Transcriptional regulation of pluripotent stem cells; Diseases of signal transduction by growth factor receptors and second messengers; Infectious disease; Deubiquitination; Ub-specific processing proteases; Post-translational protein modification; RNA Polymerase II Transcription; Gene expression (Transcription); Transcriptional regulation by RUNX3; Transcriptional regulation by RUNX2; RUNX2 regulates bone development; RUNX3 regulates CDKN1A transcription; RUNX3 regulates BCL2L11 (BIM) transcription; Signaling by TGFB family members; FOXO-mediated transcription; FOXO-mediated transcription of oxidative stress, metabolic and neuronal genes; FOXO-mediated transcription of cell cycle genes; SARS-CoV-1 Infection; SARS-CoV Infections; SARS-CoV-1-host interactions; SARS-CoV-1 targets host intracellular signalling and regulatory pathways; Germ layer formation at gastrulation; Gastrulation; </t>
  </si>
  <si>
    <t xml:space="preserve">Interleukin-7 signaling; Developmental Biology; Cytokine Signaling in Immune system; Signal Transduction; Immune System; Signaling by WNT; TCF dependent signaling in response to WNT; Formation of the beta-catenin:TCF transactivating complex; Generic Transcription Pathway; RMTs methylate histone arginines; Chromatin modifying enzymes; Signaling by Interleukins; Chromatin organization; RNA Polymerase II Transcription; Gene expression (Transcription); Transcriptional regulation by RUNX1; RUNX1 interacts with co-factors whose precise effect on RUNX1 targets is not known; EGR2 and SOX10-mediated initiation of Schwann cell myelination; Nervous system development; </t>
  </si>
  <si>
    <t xml:space="preserve">Metabolism of RNA; Nonsense-Mediated Decay (NMD); Nonsense Mediated Decay (NMD) enhanced by the Exon Junction Complex (EJC); </t>
  </si>
  <si>
    <t xml:space="preserve">Adaptive Immune System; Signal Transduction; Immune System; Signaling by TGF-beta Receptor Complex; Signaling by WNT; Signaling by BMP; Generic Transcription Pathway; Downregulation of TGF-beta receptor signaling; TGF-beta receptor signaling activates SMADs; TGF-beta receptor signaling in EMT (epithelial to mesenchymal transition); Beta-catenin independent WNT signaling; PCP/CE pathway; Asymmetric localization of PCP proteins; Signaling by Hedgehog; Hedgehog 'on' state; RNA Polymerase II Transcription; Gene expression (Transcription); Transcriptional regulation by RUNX3; Transcriptional regulation by RUNX2; Regulation of RUNX2 expression and activity; Regulation of RUNX3 expression and activity; Signaling by TGFB family members; Antigen processing: Ubiquitination &amp; Proteasome degradation; Class I MHC mediated antigen processing &amp; presentation; </t>
  </si>
  <si>
    <t xml:space="preserve">Neurotransmitter release cycle; Transmission across Chemical Synapses; Neuronal System; Cytokine Signaling in Immune system; Metabolism; Integration of energy metabolism; Disease; Innate Immune System; Immune System; Neurotoxicity of clostridium toxins; Serotonin Neurotransmitter Release Cycle; Norepinephrine Neurotransmitter Release Cycle; Glutamate Neurotransmitter Release Cycle; Dopamine Neurotransmitter Release Cycle; Acetylcholine Neurotransmitter Release Cycle; Regulation of insulin secretion; Signaling by Interleukins; Other interleukin signaling; Toxicity of botulinum toxin type A (botA); Toxicity of botulinum toxin type C (botC); Toxicity of botulinum toxin type E (botE); Uptake and actions of bacterial toxins; Infectious disease; Neutrophil degranulation; GABA synthesis, release, reuptake and degradation; Sensory processing of sound; Sensory processing of sound by inner hair cells of the cochlea; Sensory Perception; </t>
  </si>
  <si>
    <t xml:space="preserve">Disease; Diseases of signal transduction by growth factor receptors and second messengers; Signaling by BRAF and RAF1 fusions; Oncogenic MAPK signaling; </t>
  </si>
  <si>
    <t xml:space="preserve">Membrane Trafficking; trans-Golgi Network Vesicle Budding; Golgi Associated Vesicle Biogenesis; Vesicle-mediated transport; </t>
  </si>
  <si>
    <t xml:space="preserve">Hemostasis; Platelet degranulation ; Cytokine Signaling in Immune system; Immune System; Cellular responses to stress; Detoxification of Reactive Oxygen Species; Interleukin-12 family signaling; Signaling by Interleukins; Platelet activation, signaling and aggregation; Response to elevated platelet cytosolic Ca2+; Gene and protein expression by JAK-STAT signaling after Interleukin-12 stimulation; Cellular responses to stimuli; Interleukin-12 signaling; Cellular response to chemical stress; </t>
  </si>
  <si>
    <t xml:space="preserve">Developmental Biology; Cytokine Signaling in Immune system; Signal Transduction; Immune System; NRAGE signals death through JNK; p75 NTR receptor-mediated signalling; Signaling by Rho GTPases; Cell death signalling via NRAGE, NRIF and NADE; Signaling by GPCR; Signaling by ROBO receptors; GPCR downstream signalling; G alpha (12/13) signalling events; Axon guidance; Activation of RAC1; Signaling by Interleukins; Interleukin-2 family signaling; Death Receptor Signalling; Interleukin-15 signaling; RHO GTPase cycle; RAC1 GTPase cycle; Nervous system development; Signaling by Rho GTPases, Miro GTPases and RHOBTB3; </t>
  </si>
  <si>
    <t xml:space="preserve">Regulation of Insulin-like Growth Factor (IGF) transport and uptake by Insulin-like Growth Factor Binding Proteins (IGFBPs); Metabolism of proteins; Post-translational protein modification; Post-translational protein phosphorylation; </t>
  </si>
  <si>
    <t xml:space="preserve">Cell Cycle; Mitotic Metaphase and Anaphase; Nuclear Envelope (NE) Reassembly; Mitotic Anaphase; M Phase; Cell Cycle, Mitotic; Sealing of the nuclear envelope (NE) by ESCRT-III; </t>
  </si>
  <si>
    <t xml:space="preserve">Signal Transduction; Signaling by Rho GTPases; RHO GTPase cycle; RHOBTB1 GTPase cycle; RHOBTB GTPase Cycle; Signaling by Rho GTPases, Miro GTPases and RHOBTB3; </t>
  </si>
  <si>
    <t xml:space="preserve">Hemostasis; Platelet degranulation ; Regulation of Insulin-like Growth Factor (IGF) transport and uptake by Insulin-like Growth Factor Binding Proteins (IGFBPs); Metabolism of proteins; Post-translational protein modification; Platelet activation, signaling and aggregation; Response to elevated platelet cytosolic Ca2+; Post-translational protein phosphorylation; </t>
  </si>
  <si>
    <t xml:space="preserve">Spry regulation of FGF signaling; Signal Transduction; Signaling by EGFR; EGFR downregulation; Signaling by FGFR; Negative regulation of FGFR1 signaling; Negative regulation of FGFR2 signaling; Negative regulation of FGFR3 signaling; Negative regulation of FGFR4 signaling; Signaling by FGFR1; Signaling by FGFR2; Signaling by FGFR3; Signaling by FGFR4; Signaling by Receptor Tyrosine Kinases; </t>
  </si>
  <si>
    <t xml:space="preserve">Developmental Biology; Cell-Cell communication; Signal Transduction; Disease; Signaling by Rho GTPases; ER to Golgi Anterograde Transport; Membrane Trafficking; Nephrin family interactions; L1CAM interactions; NCAM signaling for neurite out-growth; Metabolism of proteins; Axon guidance; Interaction between L1 and Ankyrins; Asparagine N-linked glycosylation; Vesicle-mediated transport; Diseases of signal transduction by growth factor receptors and second messengers; RAF/MAP kinase cascade; MAPK family signaling cascades; MAPK1/MAPK3 signaling; Post-translational protein modification; COPI-mediated anterograde transport; RHO GTPase cycle; RHOU GTPase cycle; RHOV GTPase cycle; Transport to the Golgi and subsequent modification; Sensory processing of sound; Sensory processing of sound by inner hair cells of the cochlea; Sensory processing of sound by outer hair cells of the cochlea; Nervous system development; FLT3 signaling in disease; Signaling by FLT3 fusion proteins; Sensory Perception; Signaling by Rho GTPases, Miro GTPases and RHOBTB3; </t>
  </si>
  <si>
    <t xml:space="preserve">Developmental Biology; Signal Transduction; Signaling by Rho GTPases; Signaling by ROBO receptors; Axon guidance; Inactivation of CDC42 and RAC1; RHO GTPase cycle; CDC42 GTPase cycle; RAC1 GTPase cycle; Nervous system development; Signaling by Rho GTPases, Miro GTPases and RHOBTB3; </t>
  </si>
  <si>
    <t xml:space="preserve">SRP-dependent cotranslational protein targeting to membrane; Cellular responses to stress; XBP1(S) activates chaperone genes; IRE1alpha activates chaperones; Unfolded Protein Response (UPR); Metabolism of proteins; Translation; Cellular responses to stimuli; </t>
  </si>
  <si>
    <t xml:space="preserve">Transport of Mature mRNA derived from an Intron-Containing Transcript; mRNA Splicing - Major Pathway; mRNA Splicing; mRNA 3'-end processing; Transport of Mature Transcript to Cytoplasm; Processing of Capped Intron-Containing Pre-mRNA; RNA Polymerase II Transcription Termination; RNA Polymerase II Transcription; Gene expression (Transcription); Metabolism of RNA; </t>
  </si>
  <si>
    <t xml:space="preserve">Formation of RNA Pol II elongation complex ; HIV Life Cycle; Late Phase of HIV Life Cycle; HIV Infection; Disease; Formation of HIV elongation complex in the absence of HIV Tat; HIV Transcription Elongation; Transcription of the HIV genome; Formation of HIV-1 elongation complex containing HIV-1 Tat; Pausing and recovery of Tat-mediated HIV elongation; Tat-mediated HIV elongation arrest and recovery; Tat-mediated elongation of the HIV-1 transcript; HIV elongation arrest and recovery; Pausing and recovery of HIV elongation; Generic Transcription Pathway; Transcriptional Regulation by TP53; Regulation of TP53 Activity; Infectious disease; RNA Polymerase II Pre-transcription Events; TP53 Regulates Transcription of DNA Repair Genes; Regulation of TP53 Activity through Phosphorylation; RNA Polymerase II Transcription; Gene expression (Transcription); RNA Polymerase II Transcription Elongation; </t>
  </si>
  <si>
    <t xml:space="preserve">Developmental Biology; NCAM signaling for neurite out-growth; Metabolism of proteins; Sialic acid metabolism; NCAM1 interactions; Axon guidance; Biosynthesis of the N-glycan precursor (dolichol lipid-linked oligosaccharide, LLO) and transfer to a nascent protein; Asparagine N-linked glycosylation; Synthesis of substrates in N-glycan biosythesis; Post-translational protein modification; Transport to the Golgi and subsequent modification; Nervous system development; N-glycan antennae elongation in the medial/trans-Golgi; N-Glycan antennae elongation; </t>
  </si>
  <si>
    <t xml:space="preserve">Neurotransmitter release cycle; Transmission across Chemical Synapses; Neuronal System; Developmental Biology; Cytokine Signaling in Immune system; Metabolism; Integration of energy metabolism; Disease; Immune System; Neurotoxicity of clostridium toxins; Serotonin Neurotransmitter Release Cycle; Norepinephrine Neurotransmitter Release Cycle; Glutamate Neurotransmitter Release Cycle; Dopamine Neurotransmitter Release Cycle; Acetylcholine Neurotransmitter Release Cycle; Insulin processing; Peptide hormone metabolism; Metabolism of proteins; Regulation of insulin secretion; Signaling by Interleukins; Other interleukin signaling; Toxicity of botulinum toxin type C (botC); Uptake and actions of bacterial toxins; Infectious disease; LGI-ADAM interactions; Neurexins and neuroligins; Protein-protein interactions at synapses;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</si>
  <si>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Neurotransmitter release cycle; Transmission across Chemical Synapses; Neuronal System; Metabolism; Integration of energy metabolism; Serotonin Neurotransmitter Release Cycle; Norepinephrine Neurotransmitter Release Cycle; Glutamate Neurotransmitter Release Cycle; Dopamine Neurotransmitter Release Cycle; Acetylcholine Neurotransmitter Release Cycle; Regulation of insulin secretion; Neurexins and neuroligins; Protein-protein interactions at synapses; GABA synthesis, release, reuptake and degradation; </t>
  </si>
  <si>
    <t xml:space="preserve">Meiotic synapsis; Reproduction; Meiosis; Cell Cycle; </t>
  </si>
  <si>
    <t xml:space="preserve">Neurotransmitter release cycle; Transmission across Chemical Synapses; Neuronal System; Serotonin Neurotransmitter Release Cycle; Dopamine Neurotransmitter Release Cycle; Sensory processing of sound; Sensory processing of sound by inner hair cells of the cochlea; Sensory Perception; </t>
  </si>
  <si>
    <t xml:space="preserve">Neurotransmitter release cycle; Transmission across Chemical Synapses; Neuronal System; Serotonin Neurotransmitter Release Cycle; Dopamine Neurotransmitter Release Cycle; </t>
  </si>
  <si>
    <t xml:space="preserve">Signal Transduction; Regulation of RAS by GAPs; RAF/MAP kinase cascade; MAPK family signaling cascades; MAPK1/MAPK3 signaling; </t>
  </si>
  <si>
    <t xml:space="preserve">Metabolism; Inositol phosphate metabolism; PI Metabolism; Phospholipid metabolism; Synthesis of PIPs at the plasma membrane; Synthesis of IP2, IP, and Ins in the cytosol; Synthesis of IP3 and IP4 in the cytosol; Membrane Trafficking; Metabolism of lipids; Vesicle-mediated transport; Clathrin-mediated endocytosis; </t>
  </si>
  <si>
    <t xml:space="preserve">Sensory processing of sound; Sensory processing of sound by inner hair cells of the cochlea; Sensory Perception; </t>
  </si>
  <si>
    <t xml:space="preserve">Neurotransmitter release cycle; Transmission across Chemical Synapses; Neuronal System; Disease; Neurotoxicity of clostridium toxins; Serotonin Neurotransmitter Release Cycle; Norepinephrine Neurotransmitter Release Cycle; Membrane Trafficking; Glutamate Neurotransmitter Release Cycle; Dopamine Neurotransmitter Release Cycle; Acetylcholine Neurotransmitter Release Cycle; Toxicity of botulinum toxin type B (botB); Toxicity of botulinum toxin type G (botG); Uptake and actions of bacterial toxins; Vesicle-mediated transport; Infectious disease; Neurexins and neuroligins; Protein-protein interactions at synapses; Cargo recognition for clathrin-mediated endocytosis; Clathrin-mediated endocytosis; GABA synthesis, release, reuptake and degradation;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</si>
  <si>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</si>
  <si>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Epigenetic regulation of gene expression; SIRT1 negatively regulates rRNA expression; NoRC negatively regulates rRNA expression; Positive epigenetic regulation of rRNA expression; B-WICH complex positively regulates rRNA expression; Negative epigenetic regulation of rRNA expression; RNA Polymerase I Transcription Initiation; RNA Polymerase I Promoter Escape; RNA Polymerase I Promoter Clearance; RNA Polymerase I Transcription Termination; RNA Polymerase I Transcription; Gene expression (Transcription); </t>
  </si>
  <si>
    <t xml:space="preserve">HIV Life Cycle; Late Phase of HIV Life Cycle; HIV Infection; Disease; HIV Transcription Initiation; RNA Polymerase II HIV Promoter Escape; Transcription of the HIV genome; Generic Transcription Pathway; Transcriptional Regulation by TP53; Regulation of TP53 Activity; Infectious disease; RNA Polymerase II Pre-transcription Events; Regulation of TP53 Activity through Phosphorylation; RNA polymerase II transcribes snRNA genes; RNA Polymerase II Promoter Escape; RNA Polymerase II Transcription Pre-Initiation And Promoter Opening; RNA Polymerase II Transcription; Gene expression (Transcription); RNA Polymerase II Transcription Initiation; RNA Polymerase II Transcription Initiation And Promoter Clearance; </t>
  </si>
  <si>
    <t xml:space="preserve">Amplification of signal from the kinetochores; Amplification  of signal from unattached  kinetochores via a MAD2  inhibitory signal; Signal Transduction; Cell Cycle; Signaling by Rho GTPases; RHO GTPase Effectors; Separation of Sister Chromatids; Resolution of Sister Chromatid Cohesion; Mitotic Metaphase and Anaphase; RHO GTPases Activate Formins; Mitotic Prometaphase; Mitotic Anaphase; M Phase; Cell Cycle, Mitotic; Mitotic Spindle Checkpoint; Cell Cycle Checkpoints; EML4 and NUDC in mitotic spindle formation; Signaling by Rho GTPases, Miro GTPases and RHOBTB3; </t>
  </si>
  <si>
    <t xml:space="preserve">Developmental Biology; RORA activates gene expression; BMAL1:CLOCK,NPAS2 activates circadian gene expression; Metabolism; Signaling by NOTCH; Mitochondrial biogenesis; Signal Transduction; Disease; Regulation of cholesterol biosynthesis by SREBP (SREBF); Organelle biogenesis and maintenance; Signaling by NOTCH1; PPARA activates gene expression; NOTCH1 Intracellular Domain Regulates Transcription; Generic Transcription Pathway; Transcriptional activation of mitochondrial biogenesis; Cellular responses to stress; Activation of gene expression by SREBF (SREBP); Signaling by NOTCH1 PEST Domain Mutants in Cancer; Signaling by NOTCH1 in Cancer; Constitutive Signaling by NOTCH1 PEST Domain Mutants; Signaling by NOTCH1 HD+PEST Domain Mutants in Cancer; Constitutive Signaling by NOTCH1 HD+PEST Domain Mutants; HDACs deacetylate histones; Chromatin modifying enzymes; Notch-HLH transcription pathway; Transcriptional regulation of white adipocyte differentiation; Regulation of lipid metabolism by PPARalpha; Circadian Clock; Chromatin organization; Metabolism of lipids; Diseases of signal transduction by growth factor receptors and second messengers; Infectious disease; RNA Polymerase II Transcription; Gene expression (Transcription); Cellular responses to stimuli; Metabolism of steroids; Transcriptional Regulation by MECP2; Loss of function of MECP2 in Rett syndrome; Pervasive developmental disorders; Signaling by Nuclear Receptors; Loss of MECP2 binding ability to the NCoR/SMRT complex; Regulation of MECP2 expression and activity; NR1H2 and NR1H3-mediated signaling; NR1H3 &amp; NR1H2 regulate gene expression linked to cholesterol transport and efflux; HCMV Infection; HCMV Early Events; Disorders of Developmental Biology; Disorders of Nervous System Development; Cytoprotection by HMOX1; Heme signaling; Cellular response to chemical stress; </t>
  </si>
  <si>
    <t xml:space="preserve">Signal Transduction; Disease; Degradation of beta-catenin by the destruction complex; Signaling by WNT; TCF dependent signaling in response to WNT; Formation of the beta-catenin:TCF transactivating complex; Generic Transcription Pathway; Peptide hormone metabolism; Deactivation of the beta-catenin transactivating complex; Synthesis, secretion, and inactivation of Glucagon-like Peptide-1 (GLP-1); Beta-catenin independent WNT signaling; Metabolism of proteins; Incretin synthesis, secretion, and inactivation; Ca2+ pathway; Binding of TCF/LEF:CTNNB1 to target gene promoters; Repression of WNT target genes; Signaling by WNT in cancer; Signaling by TCF7L2 mutants; Diseases of signal transduction by growth factor receptors and second messengers; RNA Polymerase II Transcription; Gene expression (Transcription); Transcriptional Regulation by VENTX; Transcriptional regulation by RUNX3; RUNX3 regulates WNT signaling; </t>
  </si>
  <si>
    <t xml:space="preserve">Metabolism; Tryptophan catabolism; Metabolism of amino acids and derivatives; </t>
  </si>
  <si>
    <t xml:space="preserve">Hemostasis; Signal Transduction; Cell surface interactions at the vascular wall; Tie2 Signaling; RAF/MAP kinase cascade; MAPK family signaling cascades; MAPK1/MAPK3 signaling; </t>
  </si>
  <si>
    <t xml:space="preserve">Epigenetic regulation of gene expression; TET1,2,3 and TDG demethylate DNA; Gene expression (Transcription); </t>
  </si>
  <si>
    <t xml:space="preserve">Mitochondrial biogenesis; Mitochondrial transcription initiation; Organelle biogenesis and maintenance; Transcriptional activation of mitochondrial biogenesis; Gene expression (Transcription); Transcription from mitochondrial promoters; </t>
  </si>
  <si>
    <t xml:space="preserve">Hemostasis; Platelet degranulation ; Extracellular matrix organization; Signal Transduction; Disease; Signaling by PDGF; Generic Transcription Pathway; Integrin cell surface interactions; Syndecan interactions; Non-integrin membrane-ECM interactions; Diseases of glycosylation; Diseases associated with O-glycosylation of proteins; Metabolism of proteins; Defective B3GALTL causes PpS; O-linked glycosylation; O-glycosylation of TSR domain-containing proteins; Diseases of metabolism; Post-translational protein modification; RNA Polymerase II Transcription; Gene expression (Transcription); Platelet activation, signaling and aggregation; Response to elevated platelet cytosolic Ca2+; Transcriptional regulation by RUNX1; RUNX1 regulates genes involved in megakaryocyte differentiation and platelet function; Signaling by Receptor Tyrosine Kinases; </t>
  </si>
  <si>
    <t xml:space="preserve">Metabolism; Carnitine synthesis; Metabolism of amino acids and derivatives; </t>
  </si>
  <si>
    <t xml:space="preserve">PIP3 activates AKT signaling; Signaling by NOTCH; Signal Transduction; Pre-NOTCH Transcription and Translation; Pre-NOTCH Expression and Processing; Signaling by WNT; Gene Silencing by RNA; Generic Transcription Pathway; Cellular responses to stress; Oxidative Stress Induced Senescence; Cellular Senescence; Oncogene Induced Senescence; Transcriptional Regulation by TP53; Beta-catenin independent WNT signaling; Ca2+ pathway; Post-transcriptional silencing by small RNAs; TP53 Regulates Metabolic Genes; MAPK family signaling cascades; MAPK6/MAPK4 signaling; PTEN Regulation; RNA Polymerase II Transcription; Gene expression (Transcription); Transcriptional Regulation by VENTX; Transcriptional regulation by RUNX1; Regulation of RUNX1 Expression and Activity; RUNX1 regulates genes involved in megakaryocyte differentiation and platelet function; ESR-mediated signaling; Regulation of PTEN mRNA translation; Competing endogenous RNAs (ceRNAs) regulate PTEN translation; Cellular responses to stimuli; Transcriptional Regulation by MECP2; Intracellular signaling by second messengers; Signaling by Nuclear Receptors; Estrogen-dependent gene expression; Regulation of MECP2 expression and activity; NR1H2 and NR1H3-mediated signaling; NR1H3 &amp; NR1H2 regulate gene expression linked to cholesterol transport and efflux; Transcriptional Regulation by NPAS4; Regulation of NPAS4 gene expression; Regulation of NPAS4 mRNA translation; </t>
  </si>
  <si>
    <t xml:space="preserve">SUMOylation; SUMO E3 ligases SUMOylate target proteins; Metabolism of proteins; SUMOylation of DNA replication proteins; Post-translational protein modification; </t>
  </si>
  <si>
    <t xml:space="preserve">Metabolism; Metabolism of amine-derived hormones; Thyroxine biosynthesis; Metabolism of amino acids and derivatives; </t>
  </si>
  <si>
    <t xml:space="preserve">ER to Golgi Anterograde Transport; Membrane Trafficking; COPII-mediated vesicle transport; Metabolism of proteins; Asparagine N-linked glycosylation; Vesicle-mediated transport; Post-translational protein modification; RAB GEFs exchange GTP for GDP on RABs; Rab regulation of trafficking; Transport to the Golgi and subsequent modification; </t>
  </si>
  <si>
    <t xml:space="preserve">Adaptive Immune System; Innate Immune System; Immune System; Cytosolic sensors of pathogen-associated DNA ; Regulation of innate immune responses to cytosolic DNA; Antigen processing: Ubiquitination &amp; Proteasome degradation; Class I MHC mediated antigen processing &amp; presentation; </t>
  </si>
  <si>
    <t xml:space="preserve">Developmental Biology; Signal Transduction; Signaling by TGF-beta Receptor Complex; Generic Transcription Pathway; Transcriptional activity of SMAD2/SMAD3:SMAD4 heterotrimer; Downregulation of SMAD2/3:SMAD4 transcriptional activity; RNA Polymerase II Transcription; Gene expression (Transcription); Signaling by TGFB family members; Germ layer formation at gastrulation; Gastrulation; </t>
  </si>
  <si>
    <t xml:space="preserve">Developmental Biology; Signal Transduction; NRAGE signals death through JNK; p75 NTR receptor-mediated signalling; Signaling by Rho GTPases; Cell death signalling via NRAGE, NRIF and NADE; Signaling by GPCR; Netrin-1 signaling; GPCR downstream signalling; G alpha (q) signalling events; G alpha (12/13) signalling events; DCC mediated attractive signaling; Axon guidance; Death Receptor Signalling; RHOA GTPase cycle; RHO GTPase cycle; CDC42 GTPase cycle; RAC1 GTPase cycle; RAC2 GTPase cycle; RHOG GTPase cycle; RHOJ GTPase cycle; RAC3 GTPase cycle; Nervous system development; Signaling by Rho GTPases, Miro GTPases and RHOBTB3; </t>
  </si>
  <si>
    <t xml:space="preserve">Hemostasis; Effects of PIP2 hydrolysis; Developmental Biology; Elevation of cytosolic Ca2+ levels; Signal Transduction; Stimuli-sensing channels; TRP channels; Signaling by GPCR; Netrin-1 signaling; Transport of small molecules; GPCR downstream signalling; G alpha (q) signalling events; Platelet homeostasis; Platelet calcium homeostasis; Role of second messengers in netrin-1 signaling; Axon guidance; Platelet activation, signaling and aggregation; Nervous system development; Ion channel transport; </t>
  </si>
  <si>
    <t xml:space="preserve">Stimuli-sensing channels; TRP channels; Transport of small molecules; Ion channel transport; </t>
  </si>
  <si>
    <t xml:space="preserve">Signal Transduction; Signaling by WNT; TCF dependent signaling in response to WNT; Formation of the beta-catenin:TCF transactivating complex; HATs acetylate histones; Chromatin modifying enzymes; Metabolism of proteins; Chromatin organization; Deubiquitination; Ub-specific processing proteases; Post-translational protein modification; </t>
  </si>
  <si>
    <t xml:space="preserve">Signal Transduction; Macroautophagy; MTOR signalling; Inhibition of TSC complex formation by PKB; Membrane Trafficking; Generic Transcription Pathway; Transcriptional Regulation by TP53; Energy dependent regulation of mTOR by LKB1-AMPK; TP53 Regulates Metabolic Genes; Vesicle-mediated transport; RNA Polymerase II Transcription; Gene expression (Transcription); TBC/RABGAPs; Rab regulation of trafficking; Autophagy; </t>
  </si>
  <si>
    <t xml:space="preserve">PIP3 activates AKT signaling; Signal Transduction; Macroautophagy; Disease; MTOR signalling; Inhibition of TSC complex formation by PKB; AKT phosphorylates targets in the cytosol; Membrane Trafficking; Generic Transcription Pathway; PI3K/AKT Signaling in Cancer; Transcriptional Regulation by TP53; Energy dependent regulation of mTOR by LKB1-AMPK; TP53 Regulates Metabolic Genes; Vesicle-mediated transport; Diseases of signal transduction by growth factor receptors and second messengers; Constitutive Signaling by AKT1 E17K in Cancer; RNA Polymerase II Transcription; Gene expression (Transcription); TBC/RABGAPs; Intracellular signaling by second messengers; Rab regulation of trafficking; Autophagy; </t>
  </si>
  <si>
    <t xml:space="preserve">Hemostasis; Neurotransmitter receptors and postsynaptic signal transmission; Transmission across Chemical Synapses; Neuronal System; Cell surface interactions at the vascular wall; Trafficking of AMPA receptors; Glutamate binding, activation of AMPA receptors and synaptic plasticity; Trafficking of GluR2-containing AMPA receptors; </t>
  </si>
  <si>
    <t xml:space="preserve">Neurotransmitter release cycle; Transmission across Chemical Synapses; Neuronal System; Metabolism; Serotonin Neurotransmitter Release Cycle; Norepinephrine Neurotransmitter Release Cycle; Metabolism of steroid hormones; Pregnenolone biosynthesis; Glutamate Neurotransmitter Release Cycle; Dopamine Neurotransmitter Release Cycle; Acetylcholine Neurotransmitter Release Cycle; Metabolism of lipids; Metabolism of steroids; </t>
  </si>
  <si>
    <t xml:space="preserve">Hemostasis; Platelet degranulation ; Striated Muscle Contraction; Muscle contraction; Platelet activation, signaling and aggregation; Response to elevated platelet cytosolic Ca2+; </t>
  </si>
  <si>
    <t xml:space="preserve">Cell Cycle; Recruitment of mitotic centrosome proteins and complexes; Centrosome maturation; Recruitment of NuMA to mitotic centrosomes; Mitotic G2-G2/M phases; Mitotic Prometaphase; M Phase; G2/M Transition; Cell Cycle, Mitotic; </t>
  </si>
  <si>
    <t xml:space="preserve">Adaptive Immune System; Immune System; Metabolism of proteins; Post-translational protein modification; Protein ubiquitination; Synthesis of active ubiquitin: roles of E1 and E2 enzymes; Antigen processing: Ubiquitination &amp; Proteasome degradation; Class I MHC mediated antigen processing &amp; presentation; </t>
  </si>
  <si>
    <t xml:space="preserve">Cell Cycle; Metabolism of proteins; Deubiquitination; Metalloprotease DUBs; DNA Double-Strand Break Repair; Homology Directed Repair; Recruitment and ATM-mediated phosphorylation of repair and signaling proteins at DNA double strand breaks; HDR through Homologous Recombination (HRR) or Single Strand Annealing (SSA); Nonhomologous End-Joining (NHEJ); DNA Double Strand Break Response; Processing of DNA double-strand break ends; Post-translational protein modification; G2/M DNA damage checkpoint; G2/M Checkpoints; Cell Cycle Checkpoints; DNA Repair; </t>
  </si>
  <si>
    <t xml:space="preserve">Developmental Biology; Netrin-1 signaling; Netrin mediated repulsion signals; Axon guidance; Nervous system development; </t>
  </si>
  <si>
    <t xml:space="preserve">Developmental Biology; Signaling by ROBO receptors; Axon guidance; Metabolism of RNA; Regulation of expression of SLITs and ROBOs; Nonsense-Mediated Decay (NMD); Nervous system development; Nonsense Mediated Decay (NMD) enhanced by the Exon Junction Complex (EJC); </t>
  </si>
  <si>
    <t xml:space="preserve">Developmental Biology; Transport of Mature mRNA derived from an Intron-Containing Transcript; Signaling by ROBO receptors; Axon guidance; mRNA Splicing - Major Pathway; mRNA Splicing; mRNA 3'-end processing; Transport of Mature Transcript to Cytoplasm; Processing of Capped Intron-Containing Pre-mRNA; RNA Polymerase II Transcription Termination; RNA Polymerase II Transcription; Gene expression (Transcription); Metabolism of RNA; Regulation of expression of SLITs and ROBOs; Nonsense-Mediated Decay (NMD); Nervous system development; Nonsense Mediated Decay (NMD) enhanced by the Exon Junction Complex (EJC); </t>
  </si>
  <si>
    <t xml:space="preserve">Signal Transduction; Signaling by TGF-beta Receptor Complex; Downregulation of TGF-beta receptor signaling; TGF-beta receptor signaling activates SMADs; Metabolism of proteins; Deubiquitination; UCH proteinases; Ub-specific processing proteases; Post-translational protein modification; Signaling by TGFB family members; </t>
  </si>
  <si>
    <t xml:space="preserve">Macroautophagy; Metabolism of proteins; Deubiquitination; Ub-specific processing proteases; Post-translational protein modification; Autophagy; Selective autophagy; Pexophagy; </t>
  </si>
  <si>
    <t xml:space="preserve">Formation of Incision Complex in GG-NER; Nucleotide Excision Repair; Global Genome Nucleotide Excision Repair (GG-NER); DNA Repair; </t>
  </si>
  <si>
    <t xml:space="preserve">PIP3 activates AKT signaling; Signal Transduction; Generic Transcription Pathway; Transcriptional Regulation by TP53; Metabolism of proteins; Regulation of TP53 Activity; Deubiquitination; Ub-specific processing proteases; Nucleotide Excision Repair; Post-translational protein modification; Formation of TC-NER Pre-Incision Complex; Transcription-Coupled Nucleotide Excision Repair (TC-NER); Dual incision in TC-NER; Gap-filling DNA repair synthesis and ligation in TC-NER; Regulation of TP53 Degradation; Regulation of TP53 Expression and Degradation; PTEN Regulation; RNA Polymerase II Transcription; DNA Repair; Gene expression (Transcription); Protein ubiquitination; Synthesis of active ubiquitin: roles of E1 and E2 enzymes; Regulation of PTEN localization; Intracellular signaling by second messengers; </t>
  </si>
  <si>
    <t xml:space="preserve">Signal Transduction; Signaling by TGF-beta Receptor Complex; Signaling by Rho GTPases; Generic Transcription Pathway; Transcriptional activity of SMAD2/SMAD3:SMAD4 heterotrimer; Downregulation of SMAD2/3:SMAD4 transcriptional activity; Metabolism of proteins; Deubiquitination; Ub-specific processing proteases; Post-translational protein modification; RNA Polymerase II Transcription; Gene expression (Transcription); Protein ubiquitination; Synthesis of active ubiquitin: roles of E1 and E2 enzymes; Signaling by TGFB family members; RHO GTPase cycle; RHOU GTPase cycle; RHOV GTPase cycle; Peroxisomal protein import; Protein localization; Signaling by Rho GTPases, Miro GTPases and RHOBTB3; Amyloid fiber formation; </t>
  </si>
  <si>
    <t xml:space="preserve">Neurotransmitter release cycle; Transmission across Chemical Synapses; Neuronal System; Cytokine Signaling in Immune system; Metabolism; Translocation of SLC2A4 (GLUT4) to the plasma membrane; Integration of energy metabolism; Disease; Immune System; Neurotoxicity of clostridium toxins; Serotonin Neurotransmitter Release Cycle; Norepinephrine Neurotransmitter Release Cycle; Membrane Trafficking; trans-Golgi Network Vesicle Budding; Glutamate Neurotransmitter Release Cycle; Dopamine Neurotransmitter Release Cycle; Acetylcholine Neurotransmitter Release Cycle; Insulin processing; Peptide hormone metabolism; Metabolism of proteins; Regulation of insulin secretion; Lysosome Vesicle Biogenesis; Golgi Associated Vesicle Biogenesis; Signaling by Interleukins; Other interleukin signaling; Toxicity of botulinum toxin type D (botD); Toxicity of botulinum toxin type B (botB); Toxicity of botulinum toxin type F (botF); Toxicity of tetanus toxin (tetX); Toxicity of botulinum toxin type G (botG); Uptake and actions of bacterial toxins; Vesicle-mediated transport; Infectious disease; Cargo recognition for clathrin-mediated endocytosis; Clathrin-mediated endocytosis; GABA synthesis, release, reuptake and degradation; Protein localization; Insertion of tail-anchored proteins into the endoplasmic reticulum membrane; Sensory processing of sound; Sensory processing of sound by inner hair cells of the cochlea; Sensory Perception; </t>
  </si>
  <si>
    <t xml:space="preserve">Metabolism; Vitamin D (calciferol) metabolism; Generic Transcription Pathway; SUMOylation; SUMO E3 ligases SUMOylate target proteins; Nuclear Receptor transcription pathway; Metabolism of proteins; SUMOylation of intracellular receptors; Metabolism of lipids; Post-translational protein modification; RNA Polymerase II Transcription; Gene expression (Transcription); Metabolism of steroids; </t>
  </si>
  <si>
    <t xml:space="preserve">Metabolism of proteins; Post-translational protein modification; Protein ubiquitination; E3 ubiquitin ligases ubiquitinate target proteins; </t>
  </si>
  <si>
    <t xml:space="preserve">Signal Transduction; Disease; Innate Immune System; Immune System; Signaling by VEGF; Signaling by Rho GTPases; RHO GTPase Effectors; Fcgamma receptor (FCGR) dependent phagocytosis; Regulation of actin dynamics for phagocytic cup formation; VEGFA-VEGFR2 Pathway; Infectious disease; RHO GTPases Activate WASPs and WAVEs; Signaling by Receptor Tyrosine Kinases; RHO GTPase cycle; RAC1 GTPase cycle; RAC3 GTPase cycle; Leishmania infection; Parasite infection; Leishmania phagocytosis; FCGR3A-mediated phagocytosis; Signaling by Rho GTPases, Miro GTPases and RHOBTB3; </t>
  </si>
  <si>
    <t xml:space="preserve">Developmental Biology; Signal Transduction; Signaling by WNT; TCF dependent signaling in response to WNT; WNT ligand biogenesis and trafficking; Signaling by GPCR; Class B/2 (Secretin family receptors); Transcriptional regulation of white adipocyte differentiation; Beta-catenin independent WNT signaling; PCP/CE pathway; Disassembly of the destruction complex and recruitment of AXIN to the membrane; GPCR ligand binding; </t>
  </si>
  <si>
    <t xml:space="preserve">Signaling by ERBB4; Nuclear signaling by ERBB4; Signal Transduction; Generic Transcription Pathway; RNA Polymerase II Transcription; Gene expression (Transcription); Transcriptional regulation by the AP-2 (TFAP2) family of transcription factors; Negative regulation of activity of TFAP2 (AP-2) family transcription factors; Activation of the TFAP2 (AP-2) family of transcription factors; Signaling by Receptor Tyrosine Kinases; </t>
  </si>
  <si>
    <t xml:space="preserve">Signaling by ERBB4; Downregulation of ERBB4 signaling; Adaptive Immune System; Signal Transduction; Immune System; Generic Transcription Pathway; Stimuli-sensing channels; Transport of small molecules; RNA Polymerase II Transcription; Gene expression (Transcription); Transcriptional regulation by RUNX2; Regulation of RUNX2 expression and activity; Signaling by Receptor Tyrosine Kinases; Antigen processing: Ubiquitination &amp; Proteasome degradation; Class I MHC mediated antigen processing &amp; presentation; Ion channel transport; </t>
  </si>
  <si>
    <t xml:space="preserve">SUMOylation; SUMOylation of DNA damage response and repair proteins; SUMO E3 ligases SUMOylate target proteins; Metabolism of proteins; DNA Damage Recognition in GG-NER; Formation of Incision Complex in GG-NER; Nucleotide Excision Repair; Global Genome Nucleotide Excision Repair (GG-NER); Post-translational protein modification; DNA Repair; </t>
  </si>
  <si>
    <t xml:space="preserve">Amplification of signal from the kinetochores; Amplification  of signal from unattached  kinetochores via a MAD2  inhibitory signal; Signal Transduction; HIV Life Cycle; Late Phase of HIV Life Cycle; HIV Infection; Host Interactions of HIV factors; Cell Cycle; Disease; Rev-mediated nuclear export of HIV RNA; Influenza Infection; Export of Viral Ribonucleoproteins from Nucleus; NEP/NS2 Interacts with the Cellular Export Machinery; Signaling by TGF-beta Receptor Complex; Interactions of Rev with host cellular proteins; Signaling by Rho GTPases; RHO GTPase Effectors; Signaling by WNT; TCF dependent signaling in response to WNT; Generic Transcription Pathway; Downregulation of TGF-beta receptor signaling; TGF-beta receptor signaling activates SMADs; Cellular responses to stress; Separation of Sister Chromatids; Resolution of Sister Chromatid Cohesion; Mitotic Metaphase and Anaphase; Deactivation of the beta-catenin transactivating complex; HuR (ELAVL1) binds and stabilizes mRNA; Regulation of mRNA stability by proteins that bind AU-rich elements; Mitotic G2-G2/M phases; Infectious disease; RHO GTPases Activate Formins; MAPK family signaling cascades; MAPK6/MAPK4 signaling; Mitotic Prometaphase; Mitotic Anaphase; M Phase; Cyclin A/B1/B2 associated events during G2/M transition; G2/M Transition; Cell Cycle, Mitotic; Mitotic Spindle Checkpoint; Cell Cycle Checkpoints; RNA Polymerase II Transcription; Gene expression (Transcription); ESR-mediated signaling; Metabolism of RNA; Cellular responses to stimuli; Signaling by Nuclear Receptors; Signaling by TGFB family members; Extra-nuclear estrogen signaling; Estrogen-dependent nuclear events downstream of ESR-membrane signaling; Transcriptional Regulation by NPAS4; EML4 and NUDC in mitotic spindle formation; Heme signaling; Signaling by Rho GTPases, Miro GTPases and RHOBTB3; NPAS4 regulates expression of target genes; </t>
  </si>
  <si>
    <t xml:space="preserve">HIV Life Cycle; Integration of provirus; Early Phase of HIV Life Cycle; HIV Infection; Disease; 2-LTR circle formation; Innate Immune System; Immune System; STING mediated induction of host immune responses; Cytosolic sensors of pathogen-associated DNA ; IRF3-mediated induction of type I IFN; Infectious disease; DNA Double-Strand Break Repair; Nonhomologous End-Joining (NHEJ); Neutrophil degranulation; DNA Repair;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</si>
  <si>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p75 NTR receptor-mediated signalling; Signaling by Rho GTPases; RHO GTPase Effectors; Membrane Trafficking; Signaling by Hippo; Cell death signalling via NRAGE, NRIF and NADE; NADE modulates death signalling; Generic Transcription Pathway; Cellular responses to stress; Regulation of PLK1 Activity at G2/M Transition; Regulation of HSF1-mediated heat shock response; HSF1 activation; Cellular response to heat stress;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Death Receptor Signalling; Gene expression (Transcription); Chk1/Chk2(Cds1) mediated inactivation of Cyclin B:Cdk1 complex; AURKA Activation by TPX2; Deregulated CDK5 triggers multiple neurodegenerative pathways in Alzheimer's disease models; Neurodegenerative Diseases; RAB GEFs exchange GTP for GDP on RABs; Cellular responses to stimuli; Rab regulation of trafficking; Diseases of programmed cell death; SARS-CoV-1 Infection; SARS-CoV Infections; SARS-CoV-1-host interactions; SARS-CoV-2 Infection; SARS-CoV-2-host interactions; Signaling by Rho GTPases, Miro GTPases and RHOBTB3; Defective Intrinsic Pathway for Apoptosis; SARS-CoV-1 targets host intracellular signalling and regulatory pathways; SARS-CoV-2 targets host intracellular signalling and regulatory pathways; </t>
  </si>
  <si>
    <t xml:space="preserve">Apoptosis; Intrinsic Pathway for Apoptosis; Activation of BAD and translocation to mitochondria ; Activation of BH3-only proteins; Translocation of SLC2A4 (GLUT4) to the plasma membrane; Signal Transduction; Cell Cycle; Disease; Organelle biogenesis and maintenance; Signaling by Rho GTPases; RHO GTPase Effectors; Membrane Trafficking; Generic Transcription Pathway; Regulation of PLK1 Activity at G2/M Transition; Transcriptional Regulation by TP53; Loss of Nlp from mitotic centrosomes; Recruitment of mitotic centrosome proteins and complexes; Loss of proteins required for interphase microtubule organization from the centrosome; Centrosome maturation; Recruitment of NuMA to mitotic centrosomes; Mitotic G2-G2/M phases; Programmed Cell Death; Cilium Assembly; Anchoring of the basal body to the plasma membrane; RHO GTPases activate PKNs; TP53 Regulates Metabolic Genes; Vesicle-mediated transport; Infectious disease; Mitotic Prometaphase; M Phase; G2/M Transition; Cell Cycle, Mitotic; G2/M DNA damage checkpoint; G2/M Checkpoints; Cell Cycle Checkpoints; RNA Polymerase II Transcription; Gene expression (Transcription); Chk1/Chk2(Cds1) mediated inactivation of Cyclin B:Cdk1 complex; AURKA Activation by TPX2; FOXO-mediated transcription; Regulation of localization of FOXO transcription factors; SARS-CoV-1 Infection; SARS-CoV Infections; SARS-CoV-1-host interactions; SARS-CoV-2 Infection; SARS-CoV-2-host interactions; Signaling by Rho GTPases, Miro GTPases and RHOBTB3; SARS-CoV-1 targets host intracellular signalling and regulatory pathways; SARS-CoV-2 targets host intracellular signalling and regulatory pathways; </t>
  </si>
  <si>
    <t xml:space="preserve">Apoptosis; Hemostasis; Intrinsic Pathway for Apoptosis; Activation of BAD and translocation to mitochondria ; Activation of BH3-only proteins; Cytokine Signaling in Immune system; Adaptive Immune System; Translocation of SLC2A4 (GLUT4) to the plasma membrane; Signaling by NOTCH; Signal Transduction; Cell Cycle; Disease; Immune System; Signaling by Rho GTPases; RHO GTPase Effectors; Signaling by WNT; Membrane Trafficking; TCF dependent signaling in response to WNT; Generic Transcription Pathway; Transcriptional Regulation by TP53; Deactivation of the beta-catenin transactivating complex; Rap1 signalling; GP1b-IX-V activation signalling; Signaling by Interleukins; Regulation of mRNA stability by proteins that bind AU-rich elements; KSRP (KHSRP) binds and destabilizes mRNA; Interleukin-3, Interleukin-5 and GM-CSF signaling; Programmed Cell Death; RHO GTPases activate PKNs; TP53 Regulates Metabolic Genes; Vesicle-mediated transport; Infectious disease; G2/M DNA damage checkpoint; G2/M Checkpoints; Cell Cycle Checkpoints; RNA Polymerase II Transcription; Gene expression (Transcription); Chk1/Chk2(Cds1) mediated inactivation of Cyclin B:Cdk1 complex; Platelet activation, signaling and aggregation; Metabolism of RNA; Signaling by NOTCH4; NOTCH4 Activation and Transmission of Signal to the Nucleus; Negative regulation of NOTCH4 signaling; FOXO-mediated transcription; Regulation of localization of FOXO transcription factors; SARS-CoV-1 Infection; SARS-CoV Infections; SARS-CoV-1-host interactions; SARS-CoV-2 Infection; SARS-CoV-2-host interactions; Signaling by Rho GTPases, Miro GTPases and RHOBTB3; SARS-CoV-1 targets host intracellular signalling and regulatory pathways; SARS-CoV-2 targets host intracellular signalling and regulatory pathways; </t>
  </si>
  <si>
    <t xml:space="preserve">Developmental Biology; Signal Transduction; Generic Transcription Pathway; Metabolism of proteins; Activation of anterior HOX genes in hindbrain development during early embryogenesis; Activation of HOX genes during differentiation; Deubiquitination; UCH proteinases; DNA Damage Recognition in GG-NER; Nucleotide Excision Repair; Global Genome Nucleotide Excision Repair (GG-NER); Post-translational protein modification; RNA Polymerase II Transcription; DNA Repair; Gene expression (Transcription); Transcriptional regulation by the AP-2 (TFAP2) family of transcription factors; TFAP2 (AP-2) family regulates transcription of growth factors and their receptors; ESR-mediated signaling; Signaling by Nuclear Receptors; Estrogen-dependent gene expression; </t>
  </si>
  <si>
    <t xml:space="preserve">Transport of Mature mRNA derived from an Intron-Containing Transcript; mRNA 3'-end processing; Transport of Mature Transcript to Cytoplasm; Processing of Capped Intron-Containing Pre-mRNA; RNA Polymerase II Transcription Termination; RNA Polymerase II Transcription; Gene expression (Transcription); Metabolism of RNA; </t>
  </si>
  <si>
    <t xml:space="preserve">Signaling by FGFR in disease; Disease; Signaling by cytosolic FGFR1 fusion mutants; FGFR1 mutant receptor activation; Signaling by FGFR1 in disease; Diseases of signal transduction by growth factor receptors and second messengers; FLT3 signaling in disease; Signaling by FLT3 fusion proteins; </t>
  </si>
  <si>
    <t xml:space="preserve">Generic Transcription Pathway; RNA Polymerase II Transcription; Gene expression (Transcription); </t>
  </si>
  <si>
    <t>Reactome Pathways</t>
  </si>
  <si>
    <t>pLI&gt;0.95 AND oe_lof&lt;0.2</t>
  </si>
  <si>
    <t>MSZ&gt;3</t>
  </si>
  <si>
    <t>ClinVar_path&gt;5 &amp; ClinVar_ben&gt;5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</si>
</sst>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6" fillId="0" borderId="10" xfId="0" applyFont="1" applyBorder="1"/>
    <xf numFmtId="0" fontId="0" fillId="0" borderId="10" xfId="0" applyBorder="1"/>
    <xf numFmtId="0" fontId="0" fillId="0" borderId="10" xfId="0" quotePrefix="1" applyBorder="1"/>
    <xf numFmtId="0" fontId="16" fillId="33" borderId="10" xfId="0" applyFont="1" applyFill="1" applyBorder="1"/>
    <xf numFmtId="0" fontId="0" fillId="33" borderId="10" xfId="0" applyFill="1" applyBorder="1"/>
    <xf numFmtId="0" fontId="0" fillId="34" borderId="10" xfId="0" applyFill="1" applyBorder="1"/>
    <xf numFmtId="0" fontId="0" fillId="34" borderId="10" xfId="0" quotePrefix="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6"/>
  <sheetViews>
    <sheetView tabSelected="1" topLeftCell="A1015" workbookViewId="0">
      <selection activeCell="A1042" sqref="A1042:XFD1042"/>
    </sheetView>
  </sheetViews>
  <sheetFormatPr baseColWidth="10" defaultRowHeight="16" x14ac:dyDescent="0.2"/>
  <cols>
    <col min="1" max="1" width="13" style="2" customWidth="1"/>
    <col min="2" max="2" width="10.83203125" style="2"/>
    <col min="3" max="3" width="38.83203125" style="2" customWidth="1"/>
    <col min="4" max="4" width="15.6640625" style="2" customWidth="1"/>
    <col min="5" max="7" width="10.83203125" style="2"/>
    <col min="8" max="8" width="19.5" style="2" customWidth="1"/>
    <col min="9" max="9" width="20" style="2" customWidth="1"/>
    <col min="10" max="10" width="12.6640625" style="2" customWidth="1"/>
    <col min="11" max="11" width="10.83203125" style="2"/>
    <col min="12" max="12" width="24.6640625" style="2" customWidth="1"/>
    <col min="13" max="13" width="24.33203125" style="5" customWidth="1"/>
    <col min="14" max="14" width="22.1640625" style="2" customWidth="1"/>
    <col min="15" max="15" width="19.1640625" style="2" customWidth="1"/>
    <col min="16" max="16" width="21.1640625" style="2" customWidth="1"/>
    <col min="17" max="17" width="13" style="2" customWidth="1"/>
    <col min="18" max="18" width="10.83203125" style="2"/>
    <col min="19" max="19" width="25.6640625" style="2" customWidth="1"/>
    <col min="20" max="20" width="25.83203125" style="5" customWidth="1"/>
    <col min="21" max="21" width="24.6640625" style="2" customWidth="1"/>
    <col min="22" max="22" width="22.1640625" style="5" customWidth="1"/>
    <col min="23" max="23" width="27.5" style="2" customWidth="1"/>
    <col min="24" max="24" width="16.83203125" style="5" customWidth="1"/>
    <col min="25" max="25" width="13.6640625" style="5" customWidth="1"/>
    <col min="26" max="26" width="11.6640625" style="2" customWidth="1"/>
    <col min="27" max="27" width="16.5" style="2" customWidth="1"/>
    <col min="28" max="28" width="25.83203125" style="2" customWidth="1"/>
    <col min="29" max="29" width="27.5" style="5" customWidth="1"/>
    <col min="30" max="30" width="26.6640625" style="2" customWidth="1"/>
    <col min="31" max="31" width="15.5" style="2" customWidth="1"/>
    <col min="32" max="32" width="19.5" style="2" customWidth="1"/>
    <col min="33" max="33" width="20.33203125" style="2" customWidth="1"/>
    <col min="34" max="34" width="18.1640625" style="2" customWidth="1"/>
    <col min="35" max="35" width="23.6640625" style="2" customWidth="1"/>
    <col min="36" max="36" width="18.83203125" style="2" customWidth="1"/>
    <col min="37" max="37" width="13.1640625" style="2" customWidth="1"/>
    <col min="38" max="39" width="10.83203125" style="2"/>
    <col min="40" max="40" width="12.5" style="2" customWidth="1"/>
    <col min="41" max="41" width="12.83203125" style="2" customWidth="1"/>
    <col min="42" max="43" width="10.83203125" style="2"/>
    <col min="44" max="44" width="11.5" style="2" customWidth="1"/>
    <col min="45" max="47" width="11.83203125" style="2" customWidth="1"/>
    <col min="48" max="48" width="27.83203125" style="2" customWidth="1"/>
    <col min="49" max="49" width="32.33203125" style="2" customWidth="1"/>
    <col min="50" max="50" width="35.5" style="2" customWidth="1"/>
    <col min="51" max="16384" width="10.83203125" style="2"/>
  </cols>
  <sheetData>
    <row r="1" spans="1:50" s="1" customFormat="1" x14ac:dyDescent="0.2">
      <c r="A1" s="1" t="s">
        <v>0</v>
      </c>
      <c r="B1" s="1" t="s">
        <v>1</v>
      </c>
      <c r="C1" s="1" t="s">
        <v>2</v>
      </c>
      <c r="D1" s="1" t="s">
        <v>3</v>
      </c>
      <c r="E1" s="1" t="s">
        <v>4</v>
      </c>
      <c r="F1" s="1" t="s">
        <v>5</v>
      </c>
      <c r="G1" s="1" t="s">
        <v>6</v>
      </c>
      <c r="H1" s="1" t="s">
        <v>7</v>
      </c>
      <c r="I1" s="1" t="s">
        <v>8</v>
      </c>
      <c r="J1" s="1" t="s">
        <v>9</v>
      </c>
      <c r="K1" s="1" t="s">
        <v>10</v>
      </c>
      <c r="L1" s="1" t="s">
        <v>10500</v>
      </c>
      <c r="M1" s="4" t="s">
        <v>11</v>
      </c>
      <c r="N1" s="1" t="s">
        <v>12</v>
      </c>
      <c r="O1" s="1" t="s">
        <v>10527</v>
      </c>
      <c r="P1" s="1" t="s">
        <v>13</v>
      </c>
      <c r="Q1" s="1" t="s">
        <v>14</v>
      </c>
      <c r="R1" s="1" t="s">
        <v>15</v>
      </c>
      <c r="S1" s="1" t="s">
        <v>10499</v>
      </c>
      <c r="T1" s="4" t="s">
        <v>16</v>
      </c>
      <c r="U1" s="1" t="s">
        <v>17</v>
      </c>
      <c r="V1" s="4" t="s">
        <v>10524</v>
      </c>
      <c r="W1" s="1" t="s">
        <v>10525</v>
      </c>
      <c r="X1" s="4" t="s">
        <v>18</v>
      </c>
      <c r="Y1" s="4" t="s">
        <v>19</v>
      </c>
      <c r="Z1" s="1" t="s">
        <v>20</v>
      </c>
      <c r="AA1" s="1" t="s">
        <v>21</v>
      </c>
      <c r="AB1" s="1" t="s">
        <v>22</v>
      </c>
      <c r="AC1" s="4" t="s">
        <v>25</v>
      </c>
      <c r="AD1" s="1" t="s">
        <v>24</v>
      </c>
      <c r="AE1" s="1" t="s">
        <v>26</v>
      </c>
      <c r="AF1" s="1" t="s">
        <v>37</v>
      </c>
      <c r="AG1" s="1" t="s">
        <v>23</v>
      </c>
      <c r="AH1" s="1" t="s">
        <v>11120</v>
      </c>
      <c r="AI1" s="1" t="s">
        <v>27</v>
      </c>
      <c r="AJ1" s="1" t="s">
        <v>28</v>
      </c>
      <c r="AK1" s="1" t="s">
        <v>10501</v>
      </c>
      <c r="AL1" s="1" t="s">
        <v>29</v>
      </c>
      <c r="AM1" s="1" t="s">
        <v>30</v>
      </c>
      <c r="AN1" s="1" t="s">
        <v>31</v>
      </c>
      <c r="AO1" s="1" t="s">
        <v>32</v>
      </c>
      <c r="AP1" s="1" t="s">
        <v>33</v>
      </c>
      <c r="AQ1" s="1" t="s">
        <v>34</v>
      </c>
      <c r="AR1" s="1" t="s">
        <v>35</v>
      </c>
      <c r="AS1" s="1" t="s">
        <v>36</v>
      </c>
      <c r="AT1" s="1" t="s">
        <v>11121</v>
      </c>
      <c r="AU1" s="1" t="s">
        <v>11122</v>
      </c>
      <c r="AV1" s="1" t="s">
        <v>11123</v>
      </c>
      <c r="AW1" s="1" t="s">
        <v>38</v>
      </c>
      <c r="AX1" s="1" t="s">
        <v>39</v>
      </c>
    </row>
    <row r="2" spans="1:50" x14ac:dyDescent="0.2">
      <c r="A2" s="2" t="s">
        <v>118</v>
      </c>
      <c r="B2" s="2" t="s">
        <v>119</v>
      </c>
      <c r="C2" s="2" t="s">
        <v>120</v>
      </c>
      <c r="E2" s="2">
        <v>60</v>
      </c>
      <c r="F2" s="2" t="s">
        <v>121</v>
      </c>
      <c r="G2" s="2">
        <v>132</v>
      </c>
      <c r="H2" s="2">
        <v>8</v>
      </c>
      <c r="I2" s="2">
        <v>11</v>
      </c>
      <c r="J2" s="2" t="s">
        <v>122</v>
      </c>
      <c r="K2" s="2" t="s">
        <v>123</v>
      </c>
      <c r="L2" s="2" t="b">
        <v>1</v>
      </c>
      <c r="M2" s="5">
        <v>1</v>
      </c>
      <c r="N2" s="2">
        <v>0.97</v>
      </c>
      <c r="P2" s="2">
        <v>10</v>
      </c>
      <c r="Q2" s="2" t="s">
        <v>124</v>
      </c>
      <c r="R2" s="2" t="s">
        <v>125</v>
      </c>
      <c r="S2" s="2" t="b">
        <v>0</v>
      </c>
      <c r="T2" s="5">
        <v>0.96</v>
      </c>
      <c r="U2" s="2">
        <v>0.88</v>
      </c>
      <c r="X2" s="5">
        <v>69</v>
      </c>
      <c r="Y2" s="5">
        <v>0</v>
      </c>
      <c r="Z2" s="2">
        <v>67</v>
      </c>
      <c r="AA2" s="2">
        <v>11</v>
      </c>
      <c r="AB2" s="2" t="s">
        <v>126</v>
      </c>
      <c r="AC2" s="5">
        <v>4</v>
      </c>
      <c r="AD2" s="2">
        <v>4</v>
      </c>
      <c r="AE2" s="2">
        <v>0</v>
      </c>
      <c r="AF2" s="2">
        <v>0</v>
      </c>
      <c r="AG2" s="2">
        <v>725</v>
      </c>
      <c r="AH2" s="2" t="s">
        <v>10534</v>
      </c>
      <c r="AI2" s="2" t="s">
        <v>127</v>
      </c>
      <c r="AJ2" s="2" t="s">
        <v>128</v>
      </c>
      <c r="AK2" s="2">
        <v>375</v>
      </c>
      <c r="AL2" s="2">
        <v>5.0206</v>
      </c>
      <c r="AM2" s="2">
        <v>6.1744E-2</v>
      </c>
      <c r="AN2" s="2">
        <v>0.04</v>
      </c>
      <c r="AO2" s="2">
        <v>9.7000000000000003E-2</v>
      </c>
      <c r="AP2" s="2">
        <v>0.98563999999999996</v>
      </c>
      <c r="AQ2" s="2">
        <v>0</v>
      </c>
      <c r="AR2" s="2">
        <v>0</v>
      </c>
      <c r="AS2" s="2">
        <v>0.23200000000000001</v>
      </c>
      <c r="AT2" s="2">
        <f>IF(AND(AP2&gt;0.95,AQ2&lt;0.2),1,0)</f>
        <v>1</v>
      </c>
      <c r="AU2" s="2">
        <f>IF(AL2&gt;3,1,0)</f>
        <v>1</v>
      </c>
      <c r="AV2" s="2">
        <f>IF(AND(X2&gt;4,Y2&gt;4),1,0)</f>
        <v>0</v>
      </c>
      <c r="AW2" s="2" t="s">
        <v>63</v>
      </c>
      <c r="AX2" s="2" t="s">
        <v>129</v>
      </c>
    </row>
    <row r="3" spans="1:50" s="6" customFormat="1" x14ac:dyDescent="0.2">
      <c r="A3" s="6" t="s">
        <v>2872</v>
      </c>
      <c r="B3" s="6" t="s">
        <v>131</v>
      </c>
      <c r="C3" s="6" t="s">
        <v>2873</v>
      </c>
      <c r="D3" s="6" t="s">
        <v>2874</v>
      </c>
      <c r="E3" s="6">
        <v>1917</v>
      </c>
      <c r="F3" s="6" t="s">
        <v>2875</v>
      </c>
      <c r="G3" s="6">
        <v>3192</v>
      </c>
      <c r="H3" s="6">
        <v>8</v>
      </c>
      <c r="I3" s="6">
        <v>11</v>
      </c>
      <c r="J3" s="6" t="s">
        <v>2876</v>
      </c>
      <c r="K3" s="6" t="s">
        <v>2877</v>
      </c>
      <c r="L3" s="6" t="b">
        <v>1</v>
      </c>
      <c r="M3" s="6">
        <v>0.92</v>
      </c>
      <c r="N3" s="6">
        <v>0.83</v>
      </c>
      <c r="P3" s="6">
        <v>10</v>
      </c>
      <c r="Q3" s="6" t="s">
        <v>2878</v>
      </c>
      <c r="R3" s="6" t="s">
        <v>2879</v>
      </c>
      <c r="S3" s="6" t="b">
        <v>1</v>
      </c>
      <c r="T3" s="6">
        <v>0.89</v>
      </c>
      <c r="U3" s="6">
        <v>0.79</v>
      </c>
      <c r="X3" s="6">
        <v>27</v>
      </c>
      <c r="Y3" s="6">
        <v>11</v>
      </c>
      <c r="Z3" s="6">
        <v>95</v>
      </c>
      <c r="AA3" s="6">
        <v>12</v>
      </c>
      <c r="AB3" s="6" t="s">
        <v>2880</v>
      </c>
      <c r="AC3" s="6">
        <v>11</v>
      </c>
      <c r="AD3" s="6">
        <v>8</v>
      </c>
      <c r="AE3" s="6">
        <v>0</v>
      </c>
      <c r="AF3" s="6">
        <v>1</v>
      </c>
      <c r="AG3" s="6">
        <v>208</v>
      </c>
      <c r="AH3" s="6" t="s">
        <v>10699</v>
      </c>
      <c r="AI3" s="6" t="s">
        <v>2881</v>
      </c>
      <c r="AJ3" s="6" t="s">
        <v>2882</v>
      </c>
      <c r="AK3" s="6">
        <v>463</v>
      </c>
      <c r="AL3" s="6">
        <v>4.8166000000000002</v>
      </c>
      <c r="AM3" s="6">
        <v>0.22536</v>
      </c>
      <c r="AN3" s="6">
        <v>0.185</v>
      </c>
      <c r="AO3" s="6">
        <v>0.27500000000000002</v>
      </c>
      <c r="AP3" s="6">
        <v>0.99558000000000002</v>
      </c>
      <c r="AQ3" s="6">
        <v>0</v>
      </c>
      <c r="AR3" s="6">
        <v>0</v>
      </c>
      <c r="AS3" s="6">
        <v>0.186</v>
      </c>
      <c r="AT3" s="6">
        <f>IF(AND(AP3&gt;0.95,AQ3&lt;0.2),1,0)</f>
        <v>1</v>
      </c>
      <c r="AU3" s="6">
        <f>IF(AL3&gt;3,1,0)</f>
        <v>1</v>
      </c>
      <c r="AV3" s="6">
        <f>IF(AND(X3&gt;4,Y3&gt;4),1,0)</f>
        <v>1</v>
      </c>
      <c r="AW3" s="6" t="s">
        <v>63</v>
      </c>
      <c r="AX3" s="6" t="s">
        <v>2883</v>
      </c>
    </row>
    <row r="4" spans="1:50" x14ac:dyDescent="0.2">
      <c r="A4" s="2" t="s">
        <v>7168</v>
      </c>
      <c r="B4" s="2" t="s">
        <v>131</v>
      </c>
      <c r="C4" s="2" t="s">
        <v>7169</v>
      </c>
      <c r="E4" s="2">
        <v>5515</v>
      </c>
      <c r="F4" s="2" t="s">
        <v>7170</v>
      </c>
      <c r="G4" s="2">
        <v>9299</v>
      </c>
      <c r="H4" s="2">
        <v>8</v>
      </c>
      <c r="I4" s="2">
        <v>14</v>
      </c>
      <c r="J4" s="2" t="s">
        <v>7171</v>
      </c>
      <c r="K4" s="2" t="s">
        <v>7172</v>
      </c>
      <c r="L4" s="2" t="b">
        <v>1</v>
      </c>
      <c r="M4" s="5">
        <v>0.98</v>
      </c>
      <c r="N4" s="2">
        <v>0.93</v>
      </c>
      <c r="P4" s="2">
        <v>12</v>
      </c>
      <c r="Q4" s="2" t="s">
        <v>7173</v>
      </c>
      <c r="R4" s="2" t="s">
        <v>7174</v>
      </c>
      <c r="S4" s="2" t="b">
        <v>1</v>
      </c>
      <c r="T4" s="5">
        <v>0.87</v>
      </c>
      <c r="U4" s="2">
        <v>0.75</v>
      </c>
      <c r="X4" s="5">
        <v>13</v>
      </c>
      <c r="Y4" s="5">
        <v>3</v>
      </c>
      <c r="Z4" s="2">
        <v>30</v>
      </c>
      <c r="AA4" s="2">
        <v>1</v>
      </c>
      <c r="AB4" s="2" t="s">
        <v>7175</v>
      </c>
      <c r="AC4" s="5">
        <v>4</v>
      </c>
      <c r="AD4" s="2">
        <v>1</v>
      </c>
      <c r="AE4" s="2">
        <v>0</v>
      </c>
      <c r="AF4" s="2">
        <v>0</v>
      </c>
      <c r="AG4" s="2">
        <v>479</v>
      </c>
      <c r="AH4" s="2" t="s">
        <v>10954</v>
      </c>
      <c r="AI4" s="2" t="s">
        <v>7176</v>
      </c>
      <c r="AJ4" s="2" t="s">
        <v>7177</v>
      </c>
      <c r="AK4" s="2">
        <v>309</v>
      </c>
      <c r="AL4" s="2">
        <v>4.1504000000000003</v>
      </c>
      <c r="AM4" s="2">
        <v>0.13242999999999999</v>
      </c>
      <c r="AN4" s="2">
        <v>9.5000000000000001E-2</v>
      </c>
      <c r="AO4" s="2">
        <v>0.186</v>
      </c>
      <c r="AP4" s="2">
        <v>0.98929999999999996</v>
      </c>
      <c r="AQ4" s="2">
        <v>5.5358999999999998E-2</v>
      </c>
      <c r="AR4" s="2">
        <v>1.9E-2</v>
      </c>
      <c r="AS4" s="2">
        <v>0.26300000000000001</v>
      </c>
      <c r="AT4" s="2">
        <f>IF(AND(AP4&gt;0.95,AQ4&lt;0.2),1,0)</f>
        <v>1</v>
      </c>
      <c r="AU4" s="2">
        <f>IF(AL4&gt;3,1,0)</f>
        <v>1</v>
      </c>
      <c r="AV4" s="2">
        <f>IF(AND(X4&gt;4,Y4&gt;4),1,0)</f>
        <v>0</v>
      </c>
      <c r="AW4" s="2" t="s">
        <v>7178</v>
      </c>
      <c r="AX4" s="2" t="s">
        <v>7179</v>
      </c>
    </row>
    <row r="5" spans="1:50" x14ac:dyDescent="0.2">
      <c r="A5" s="2" t="s">
        <v>7899</v>
      </c>
      <c r="B5" s="2">
        <v>2</v>
      </c>
      <c r="C5" s="2" t="s">
        <v>7900</v>
      </c>
      <c r="E5" s="2">
        <v>6134</v>
      </c>
      <c r="F5" s="2" t="s">
        <v>7901</v>
      </c>
      <c r="G5" s="2">
        <v>10298</v>
      </c>
      <c r="H5" s="2">
        <v>8</v>
      </c>
      <c r="I5" s="2">
        <v>11</v>
      </c>
      <c r="J5" s="2" t="s">
        <v>7902</v>
      </c>
      <c r="K5" s="2" t="s">
        <v>7903</v>
      </c>
      <c r="L5" s="2" t="b">
        <v>0</v>
      </c>
      <c r="M5" s="5">
        <v>0.79</v>
      </c>
      <c r="N5" s="2">
        <v>0.72</v>
      </c>
      <c r="P5" s="2">
        <v>10</v>
      </c>
      <c r="Q5" s="2" t="s">
        <v>7899</v>
      </c>
      <c r="R5" s="2" t="s">
        <v>7904</v>
      </c>
      <c r="S5" s="2" t="b">
        <v>0</v>
      </c>
      <c r="T5" s="5">
        <v>0.84</v>
      </c>
      <c r="U5" s="2">
        <v>0.76</v>
      </c>
      <c r="V5" s="5" t="s">
        <v>10502</v>
      </c>
      <c r="W5" s="2" t="s">
        <v>10519</v>
      </c>
      <c r="X5" s="5">
        <v>4</v>
      </c>
      <c r="Y5" s="5">
        <v>6</v>
      </c>
      <c r="Z5" s="2">
        <v>13</v>
      </c>
      <c r="AA5" s="2">
        <v>0</v>
      </c>
      <c r="AB5" s="2" t="s">
        <v>7905</v>
      </c>
      <c r="AC5" s="5">
        <v>0</v>
      </c>
      <c r="AD5" s="2">
        <v>0</v>
      </c>
      <c r="AE5" s="2">
        <v>0</v>
      </c>
      <c r="AF5" s="2">
        <v>1</v>
      </c>
      <c r="AG5" s="2">
        <v>247</v>
      </c>
      <c r="AH5" s="2" t="s">
        <v>10995</v>
      </c>
      <c r="AI5" s="2" t="s">
        <v>7906</v>
      </c>
      <c r="AJ5" s="2" t="s">
        <v>7907</v>
      </c>
      <c r="AK5" s="2">
        <v>214</v>
      </c>
      <c r="AL5" s="2">
        <v>2.6137000000000001</v>
      </c>
      <c r="AM5" s="2">
        <v>0.22313</v>
      </c>
      <c r="AN5" s="2">
        <v>0.156</v>
      </c>
      <c r="AO5" s="2">
        <v>0.32400000000000001</v>
      </c>
      <c r="AP5" s="2">
        <v>0.90915000000000001</v>
      </c>
      <c r="AQ5" s="2">
        <v>0</v>
      </c>
      <c r="AR5" s="2">
        <v>0</v>
      </c>
      <c r="AS5" s="2">
        <v>0.38700000000000001</v>
      </c>
      <c r="AT5" s="2">
        <f>IF(AND(AP5&gt;0.95,AQ5&lt;0.2),1,0)</f>
        <v>0</v>
      </c>
      <c r="AU5" s="2">
        <f>IF(AL5&gt;3,1,0)</f>
        <v>0</v>
      </c>
      <c r="AV5" s="2">
        <f>IF(AND(X5&gt;4,Y5&gt;4),1,0)</f>
        <v>0</v>
      </c>
      <c r="AW5" s="2" t="s">
        <v>63</v>
      </c>
      <c r="AX5" s="2" t="s">
        <v>7908</v>
      </c>
    </row>
    <row r="6" spans="1:50" x14ac:dyDescent="0.2">
      <c r="A6" s="2" t="s">
        <v>2055</v>
      </c>
      <c r="B6" s="2">
        <v>2</v>
      </c>
      <c r="C6" s="2" t="s">
        <v>2056</v>
      </c>
      <c r="E6" s="2">
        <v>1454</v>
      </c>
      <c r="F6" s="2" t="s">
        <v>2057</v>
      </c>
      <c r="G6" s="2">
        <v>2453</v>
      </c>
      <c r="H6" s="2">
        <v>8</v>
      </c>
      <c r="I6" s="2">
        <v>7</v>
      </c>
      <c r="J6" s="2" t="s">
        <v>2058</v>
      </c>
      <c r="K6" s="2" t="s">
        <v>2059</v>
      </c>
      <c r="L6" s="2" t="b">
        <v>0</v>
      </c>
      <c r="M6" s="5">
        <v>0.76</v>
      </c>
      <c r="N6" s="2">
        <v>0.65</v>
      </c>
      <c r="P6" s="2">
        <v>4</v>
      </c>
      <c r="Q6" s="2" t="s">
        <v>2060</v>
      </c>
      <c r="R6" s="2" t="s">
        <v>2061</v>
      </c>
      <c r="S6" s="2" t="b">
        <v>0</v>
      </c>
      <c r="T6" s="5">
        <v>0.83</v>
      </c>
      <c r="U6" s="2">
        <v>0.64</v>
      </c>
      <c r="X6" s="5">
        <v>0</v>
      </c>
      <c r="Y6" s="5">
        <v>0</v>
      </c>
      <c r="Z6" s="2">
        <v>9</v>
      </c>
      <c r="AA6" s="2">
        <v>0</v>
      </c>
      <c r="AB6" s="2" t="s">
        <v>2062</v>
      </c>
      <c r="AC6" s="5">
        <v>7</v>
      </c>
      <c r="AD6" s="2">
        <v>5</v>
      </c>
      <c r="AE6" s="2">
        <v>0</v>
      </c>
      <c r="AF6" s="2">
        <v>1</v>
      </c>
      <c r="AG6" s="2">
        <v>227</v>
      </c>
      <c r="AH6" s="2" t="s">
        <v>10652</v>
      </c>
      <c r="AI6" s="2" t="s">
        <v>2063</v>
      </c>
      <c r="AJ6" s="2" t="s">
        <v>2064</v>
      </c>
      <c r="AK6" s="2">
        <v>416</v>
      </c>
      <c r="AL6" s="2">
        <v>3.1802000000000001</v>
      </c>
      <c r="AM6" s="2">
        <v>0.47249999999999998</v>
      </c>
      <c r="AN6" s="2">
        <v>0.41</v>
      </c>
      <c r="AO6" s="2">
        <v>0.54500000000000004</v>
      </c>
      <c r="AP6" s="2">
        <v>0.99926000000000004</v>
      </c>
      <c r="AQ6" s="2">
        <v>0</v>
      </c>
      <c r="AR6" s="2">
        <v>0</v>
      </c>
      <c r="AS6" s="2">
        <v>0.14299999999999999</v>
      </c>
      <c r="AT6" s="2">
        <f>IF(AND(AP6&gt;0.95,AQ6&lt;0.2),1,0)</f>
        <v>1</v>
      </c>
      <c r="AU6" s="2">
        <f>IF(AL6&gt;3,1,0)</f>
        <v>1</v>
      </c>
      <c r="AV6" s="2">
        <f>IF(AND(X6&gt;4,Y6&gt;4),1,0)</f>
        <v>0</v>
      </c>
      <c r="AW6" s="2" t="s">
        <v>2065</v>
      </c>
      <c r="AX6" s="2" t="s">
        <v>2066</v>
      </c>
    </row>
    <row r="7" spans="1:50" x14ac:dyDescent="0.2">
      <c r="A7" s="2" t="s">
        <v>10186</v>
      </c>
      <c r="B7" s="2">
        <v>2</v>
      </c>
      <c r="C7" s="2" t="s">
        <v>10187</v>
      </c>
      <c r="E7" s="2">
        <v>7531</v>
      </c>
      <c r="F7" s="2" t="s">
        <v>10188</v>
      </c>
      <c r="G7" s="2">
        <v>12851</v>
      </c>
      <c r="H7" s="2">
        <v>8</v>
      </c>
      <c r="I7" s="2">
        <v>14</v>
      </c>
      <c r="J7" s="2" t="s">
        <v>10189</v>
      </c>
      <c r="K7" s="2" t="s">
        <v>10190</v>
      </c>
      <c r="L7" s="2" t="b">
        <v>1</v>
      </c>
      <c r="M7" s="5">
        <v>0.9</v>
      </c>
      <c r="N7" s="2">
        <v>0.83</v>
      </c>
      <c r="P7" s="2">
        <v>13</v>
      </c>
      <c r="Q7" s="2" t="s">
        <v>10191</v>
      </c>
      <c r="R7" s="2" t="s">
        <v>10192</v>
      </c>
      <c r="S7" s="2" t="b">
        <v>1</v>
      </c>
      <c r="T7" s="5">
        <v>0.83</v>
      </c>
      <c r="U7" s="2">
        <v>0.73</v>
      </c>
      <c r="X7" s="5">
        <v>0</v>
      </c>
      <c r="Y7" s="5">
        <v>0</v>
      </c>
      <c r="Z7" s="2">
        <v>2</v>
      </c>
      <c r="AA7" s="2">
        <v>0</v>
      </c>
      <c r="AC7" s="5">
        <v>0</v>
      </c>
      <c r="AD7" s="2">
        <v>0</v>
      </c>
      <c r="AE7" s="2">
        <v>0</v>
      </c>
      <c r="AF7" s="2">
        <v>0</v>
      </c>
      <c r="AG7" s="2">
        <v>552</v>
      </c>
      <c r="AH7" s="2" t="s">
        <v>11113</v>
      </c>
      <c r="AI7" s="2" t="s">
        <v>10193</v>
      </c>
      <c r="AJ7" s="2" t="s">
        <v>10194</v>
      </c>
      <c r="AK7" s="2">
        <v>255</v>
      </c>
      <c r="AL7" s="2">
        <v>2.8338999999999999</v>
      </c>
      <c r="AM7" s="2">
        <v>0.33783000000000002</v>
      </c>
      <c r="AN7" s="2">
        <v>0.26800000000000002</v>
      </c>
      <c r="AO7" s="2">
        <v>0.42899999999999999</v>
      </c>
      <c r="AP7" s="2">
        <v>0.98479000000000005</v>
      </c>
      <c r="AQ7" s="2">
        <v>0</v>
      </c>
      <c r="AR7" s="2">
        <v>0</v>
      </c>
      <c r="AS7" s="2">
        <v>0.23499999999999999</v>
      </c>
      <c r="AT7" s="2">
        <f>IF(AND(AP7&gt;0.95,AQ7&lt;0.2),1,0)</f>
        <v>1</v>
      </c>
      <c r="AU7" s="2">
        <f>IF(AL7&gt;3,1,0)</f>
        <v>0</v>
      </c>
      <c r="AV7" s="2">
        <f>IF(AND(X7&gt;4,Y7&gt;4),1,0)</f>
        <v>0</v>
      </c>
      <c r="AW7" s="2" t="s">
        <v>10195</v>
      </c>
      <c r="AX7" s="2" t="s">
        <v>10196</v>
      </c>
    </row>
    <row r="8" spans="1:50" x14ac:dyDescent="0.2">
      <c r="A8" s="2" t="s">
        <v>1426</v>
      </c>
      <c r="B8" s="2">
        <v>2</v>
      </c>
      <c r="C8" s="2" t="s">
        <v>1427</v>
      </c>
      <c r="E8" s="2">
        <v>10575</v>
      </c>
      <c r="F8" s="2" t="s">
        <v>1428</v>
      </c>
      <c r="G8" s="2">
        <v>1617</v>
      </c>
      <c r="H8" s="2">
        <v>8</v>
      </c>
      <c r="I8" s="2">
        <v>13</v>
      </c>
      <c r="J8" s="2" t="s">
        <v>1426</v>
      </c>
      <c r="K8" s="2" t="s">
        <v>1429</v>
      </c>
      <c r="L8" s="2" t="b">
        <v>1</v>
      </c>
      <c r="M8" s="5">
        <v>0.84</v>
      </c>
      <c r="N8" s="2">
        <v>0.68</v>
      </c>
      <c r="O8" s="2" t="s">
        <v>10526</v>
      </c>
      <c r="P8" s="2">
        <v>12</v>
      </c>
      <c r="Q8" s="2" t="s">
        <v>1426</v>
      </c>
      <c r="R8" s="2" t="s">
        <v>1430</v>
      </c>
      <c r="S8" s="2" t="b">
        <v>1</v>
      </c>
      <c r="T8" s="5">
        <v>0.81</v>
      </c>
      <c r="U8" s="2">
        <v>0.59</v>
      </c>
      <c r="X8" s="5">
        <v>0</v>
      </c>
      <c r="Y8" s="5">
        <v>0</v>
      </c>
      <c r="Z8" s="2">
        <v>19</v>
      </c>
      <c r="AA8" s="2">
        <v>0</v>
      </c>
      <c r="AB8" s="2" t="s">
        <v>59</v>
      </c>
      <c r="AC8" s="5">
        <v>3</v>
      </c>
      <c r="AD8" s="2">
        <v>3</v>
      </c>
      <c r="AE8" s="2">
        <v>0</v>
      </c>
      <c r="AF8" s="2">
        <v>0</v>
      </c>
      <c r="AG8" s="2">
        <v>282</v>
      </c>
      <c r="AH8" s="2" t="s">
        <v>10618</v>
      </c>
      <c r="AI8" s="2" t="s">
        <v>1431</v>
      </c>
      <c r="AJ8" s="2" t="s">
        <v>1432</v>
      </c>
      <c r="AK8" s="2">
        <v>539</v>
      </c>
      <c r="AL8" s="2">
        <v>1.0085999999999999</v>
      </c>
      <c r="AM8" s="2">
        <v>0.83279999999999998</v>
      </c>
      <c r="AN8" s="2">
        <v>0.749</v>
      </c>
      <c r="AO8" s="2">
        <v>0.92700000000000005</v>
      </c>
      <c r="AP8" s="2">
        <v>0.99902999999999997</v>
      </c>
      <c r="AQ8" s="2">
        <v>6.9154999999999994E-2</v>
      </c>
      <c r="AR8" s="2">
        <v>2.7E-2</v>
      </c>
      <c r="AS8" s="2">
        <v>0.218</v>
      </c>
      <c r="AT8" s="2">
        <f>IF(AND(AP8&gt;0.95,AQ8&lt;0.2),1,0)</f>
        <v>1</v>
      </c>
      <c r="AU8" s="2">
        <f>IF(AL8&gt;3,1,0)</f>
        <v>0</v>
      </c>
      <c r="AV8" s="2">
        <f>IF(AND(X8&gt;4,Y8&gt;4),1,0)</f>
        <v>0</v>
      </c>
      <c r="AW8" s="2" t="s">
        <v>63</v>
      </c>
      <c r="AX8" s="2" t="s">
        <v>1433</v>
      </c>
    </row>
    <row r="9" spans="1:50" s="6" customFormat="1" x14ac:dyDescent="0.2">
      <c r="A9" s="6" t="s">
        <v>237</v>
      </c>
      <c r="B9" s="6" t="s">
        <v>119</v>
      </c>
      <c r="C9" s="6" t="s">
        <v>238</v>
      </c>
      <c r="E9" s="6">
        <v>158</v>
      </c>
      <c r="F9" s="6" t="s">
        <v>239</v>
      </c>
      <c r="G9" s="6">
        <v>291</v>
      </c>
      <c r="H9" s="6">
        <v>8</v>
      </c>
      <c r="I9" s="6">
        <v>14</v>
      </c>
      <c r="J9" s="6" t="s">
        <v>240</v>
      </c>
      <c r="K9" s="6" t="s">
        <v>241</v>
      </c>
      <c r="L9" s="6" t="b">
        <v>1</v>
      </c>
      <c r="M9" s="6">
        <v>0.8</v>
      </c>
      <c r="N9" s="6">
        <v>0.67</v>
      </c>
      <c r="P9" s="6">
        <v>13</v>
      </c>
      <c r="Q9" s="6" t="s">
        <v>242</v>
      </c>
      <c r="R9" s="6" t="s">
        <v>243</v>
      </c>
      <c r="S9" s="6" t="b">
        <v>1</v>
      </c>
      <c r="T9" s="6">
        <v>0.79</v>
      </c>
      <c r="U9" s="6">
        <v>0.63</v>
      </c>
      <c r="V9" s="6" t="s">
        <v>10502</v>
      </c>
      <c r="W9" s="6" t="s">
        <v>10503</v>
      </c>
      <c r="X9" s="6">
        <v>24</v>
      </c>
      <c r="Y9" s="6">
        <v>4</v>
      </c>
      <c r="Z9" s="6">
        <v>198</v>
      </c>
      <c r="AA9" s="6">
        <v>21</v>
      </c>
      <c r="AB9" s="6" t="s">
        <v>244</v>
      </c>
      <c r="AC9" s="6">
        <v>2</v>
      </c>
      <c r="AD9" s="6">
        <v>1</v>
      </c>
      <c r="AE9" s="6">
        <v>0</v>
      </c>
      <c r="AF9" s="6">
        <v>1</v>
      </c>
      <c r="AG9" s="6">
        <v>103</v>
      </c>
      <c r="AH9" s="6" t="s">
        <v>10545</v>
      </c>
      <c r="AI9" s="6" t="s">
        <v>245</v>
      </c>
      <c r="AJ9" s="6" t="s">
        <v>246</v>
      </c>
      <c r="AK9" s="6">
        <v>484</v>
      </c>
      <c r="AL9" s="6">
        <v>0.80286999999999997</v>
      </c>
      <c r="AM9" s="6">
        <v>0.86543999999999999</v>
      </c>
      <c r="AN9" s="6">
        <v>0.77900000000000003</v>
      </c>
      <c r="AO9" s="6">
        <v>0.96199999999999997</v>
      </c>
      <c r="AP9" s="7" t="s">
        <v>247</v>
      </c>
      <c r="AQ9" s="6">
        <v>0.74382999999999999</v>
      </c>
      <c r="AR9" s="6">
        <v>0.52700000000000002</v>
      </c>
      <c r="AS9" s="6">
        <v>1.071</v>
      </c>
      <c r="AT9" s="6">
        <f>IF(AND(AP9&gt;0.95,AQ9&lt;0.2),1,0)</f>
        <v>0</v>
      </c>
      <c r="AU9" s="6">
        <f>IF(AL9&gt;3,1,0)</f>
        <v>0</v>
      </c>
      <c r="AV9" s="6">
        <f>IF(AND(X9&gt;4,Y9&gt;4),1,0)</f>
        <v>0</v>
      </c>
      <c r="AW9" s="6" t="s">
        <v>248</v>
      </c>
      <c r="AX9" s="6" t="s">
        <v>249</v>
      </c>
    </row>
    <row r="10" spans="1:50" x14ac:dyDescent="0.2">
      <c r="A10" s="2" t="s">
        <v>10207</v>
      </c>
      <c r="B10" s="2">
        <v>3</v>
      </c>
      <c r="C10" s="2" t="s">
        <v>10208</v>
      </c>
      <c r="D10" s="2" t="s">
        <v>10209</v>
      </c>
      <c r="E10" s="2">
        <v>7534</v>
      </c>
      <c r="F10" s="2" t="s">
        <v>10210</v>
      </c>
      <c r="G10" s="2">
        <v>12855</v>
      </c>
      <c r="H10" s="2">
        <v>8</v>
      </c>
      <c r="I10" s="2">
        <v>13</v>
      </c>
      <c r="J10" s="2" t="s">
        <v>10200</v>
      </c>
      <c r="K10" s="2" t="s">
        <v>10201</v>
      </c>
      <c r="L10" s="2" t="b">
        <v>1</v>
      </c>
      <c r="M10" s="5">
        <v>0.9</v>
      </c>
      <c r="N10" s="2">
        <v>0.81</v>
      </c>
      <c r="P10" s="2">
        <v>8</v>
      </c>
      <c r="Q10" s="2" t="s">
        <v>10191</v>
      </c>
      <c r="R10" s="2" t="s">
        <v>10192</v>
      </c>
      <c r="S10" s="2" t="b">
        <v>0</v>
      </c>
      <c r="T10" s="5">
        <v>0.79</v>
      </c>
      <c r="U10" s="2">
        <v>0.66</v>
      </c>
      <c r="X10" s="5">
        <v>0</v>
      </c>
      <c r="Y10" s="5">
        <v>0</v>
      </c>
      <c r="Z10" s="2">
        <v>2</v>
      </c>
      <c r="AA10" s="2">
        <v>1</v>
      </c>
      <c r="AB10" s="2" t="s">
        <v>10211</v>
      </c>
      <c r="AC10" s="5">
        <v>2</v>
      </c>
      <c r="AD10" s="2">
        <v>2</v>
      </c>
      <c r="AE10" s="2">
        <v>0</v>
      </c>
      <c r="AF10" s="2">
        <v>0</v>
      </c>
      <c r="AG10" s="2">
        <v>724</v>
      </c>
      <c r="AH10" s="2" t="s">
        <v>11115</v>
      </c>
      <c r="AI10" s="2" t="s">
        <v>10212</v>
      </c>
      <c r="AJ10" s="2" t="s">
        <v>10213</v>
      </c>
      <c r="AK10" s="2">
        <v>245</v>
      </c>
      <c r="AL10" s="2">
        <v>3.0960999999999999</v>
      </c>
      <c r="AM10" s="2">
        <v>0.23268</v>
      </c>
      <c r="AN10" s="2">
        <v>0.17299999999999999</v>
      </c>
      <c r="AO10" s="2">
        <v>0.316</v>
      </c>
      <c r="AP10" s="2">
        <v>0.93964999999999999</v>
      </c>
      <c r="AQ10" s="2">
        <v>7.5172000000000003E-2</v>
      </c>
      <c r="AR10" s="2">
        <v>2.5999999999999999E-2</v>
      </c>
      <c r="AS10" s="2">
        <v>0.35699999999999998</v>
      </c>
      <c r="AT10" s="2">
        <f>IF(AND(AP10&gt;0.95,AQ10&lt;0.2),1,0)</f>
        <v>0</v>
      </c>
      <c r="AU10" s="2">
        <f>IF(AL10&gt;3,1,0)</f>
        <v>1</v>
      </c>
      <c r="AV10" s="2">
        <f>IF(AND(X10&gt;4,Y10&gt;4),1,0)</f>
        <v>0</v>
      </c>
      <c r="AW10" s="2" t="s">
        <v>10205</v>
      </c>
      <c r="AX10" s="2" t="s">
        <v>10206</v>
      </c>
    </row>
    <row r="11" spans="1:50" x14ac:dyDescent="0.2">
      <c r="A11" s="2" t="s">
        <v>10197</v>
      </c>
      <c r="B11" s="2" t="s">
        <v>1517</v>
      </c>
      <c r="C11" s="2" t="s">
        <v>10198</v>
      </c>
      <c r="E11" s="2">
        <v>7532</v>
      </c>
      <c r="F11" s="2" t="s">
        <v>10199</v>
      </c>
      <c r="G11" s="2">
        <v>12852</v>
      </c>
      <c r="H11" s="2">
        <v>8</v>
      </c>
      <c r="I11" s="2">
        <v>6</v>
      </c>
      <c r="J11" s="2" t="s">
        <v>10200</v>
      </c>
      <c r="K11" s="2" t="s">
        <v>10201</v>
      </c>
      <c r="L11" s="2" t="b">
        <v>0</v>
      </c>
      <c r="M11" s="5">
        <v>0.83</v>
      </c>
      <c r="N11" s="2">
        <v>0.73</v>
      </c>
      <c r="P11" s="2">
        <v>4</v>
      </c>
      <c r="Q11" s="2" t="s">
        <v>10191</v>
      </c>
      <c r="R11" s="2" t="s">
        <v>10192</v>
      </c>
      <c r="S11" s="2" t="b">
        <v>0</v>
      </c>
      <c r="T11" s="5">
        <v>0.78</v>
      </c>
      <c r="U11" s="2">
        <v>0.64</v>
      </c>
      <c r="X11" s="5">
        <v>7</v>
      </c>
      <c r="Y11" s="5">
        <v>4</v>
      </c>
      <c r="Z11" s="2">
        <v>33</v>
      </c>
      <c r="AA11" s="2">
        <v>2</v>
      </c>
      <c r="AB11" s="2" t="s">
        <v>10202</v>
      </c>
      <c r="AC11" s="5">
        <v>3</v>
      </c>
      <c r="AD11" s="2">
        <v>2</v>
      </c>
      <c r="AE11" s="2">
        <v>0</v>
      </c>
      <c r="AF11" s="2">
        <v>0</v>
      </c>
      <c r="AG11" s="2">
        <v>372</v>
      </c>
      <c r="AH11" s="2" t="s">
        <v>11114</v>
      </c>
      <c r="AI11" s="2" t="s">
        <v>10203</v>
      </c>
      <c r="AJ11" s="2" t="s">
        <v>10204</v>
      </c>
      <c r="AK11" s="2">
        <v>247</v>
      </c>
      <c r="AL11" s="2">
        <v>2.9512999999999998</v>
      </c>
      <c r="AM11" s="2">
        <v>0.34050000000000002</v>
      </c>
      <c r="AN11" s="2">
        <v>0.27300000000000002</v>
      </c>
      <c r="AO11" s="2">
        <v>0.42699999999999999</v>
      </c>
      <c r="AP11" s="2">
        <v>0.96399999999999997</v>
      </c>
      <c r="AQ11" s="2">
        <v>0</v>
      </c>
      <c r="AR11" s="2">
        <v>0</v>
      </c>
      <c r="AS11" s="2">
        <v>0.28899999999999998</v>
      </c>
      <c r="AT11" s="2">
        <f>IF(AND(AP11&gt;0.95,AQ11&lt;0.2),1,0)</f>
        <v>1</v>
      </c>
      <c r="AU11" s="2">
        <f>IF(AL11&gt;3,1,0)</f>
        <v>0</v>
      </c>
      <c r="AV11" s="2">
        <f>IF(AND(X11&gt;4,Y11&gt;4),1,0)</f>
        <v>0</v>
      </c>
      <c r="AW11" s="2" t="s">
        <v>10205</v>
      </c>
      <c r="AX11" s="2" t="s">
        <v>10206</v>
      </c>
    </row>
    <row r="12" spans="1:50" x14ac:dyDescent="0.2">
      <c r="A12" s="2" t="s">
        <v>7338</v>
      </c>
      <c r="B12" s="2">
        <v>3</v>
      </c>
      <c r="C12" s="2" t="s">
        <v>7339</v>
      </c>
      <c r="D12" s="2" t="s">
        <v>7340</v>
      </c>
      <c r="E12" s="2">
        <v>10594</v>
      </c>
      <c r="F12" s="2" t="s">
        <v>7341</v>
      </c>
      <c r="G12" s="2">
        <v>17340</v>
      </c>
      <c r="H12" s="2">
        <v>8</v>
      </c>
      <c r="I12" s="2">
        <v>15</v>
      </c>
      <c r="J12" s="2" t="s">
        <v>7342</v>
      </c>
      <c r="K12" s="2" t="s">
        <v>7343</v>
      </c>
      <c r="L12" s="2" t="b">
        <v>1</v>
      </c>
      <c r="M12" s="5">
        <v>0.96</v>
      </c>
      <c r="N12" s="2">
        <v>0.91</v>
      </c>
      <c r="P12" s="2">
        <v>14</v>
      </c>
      <c r="Q12" s="2" t="s">
        <v>7344</v>
      </c>
      <c r="R12" s="2" t="s">
        <v>7345</v>
      </c>
      <c r="S12" s="2" t="b">
        <v>1</v>
      </c>
      <c r="T12" s="5">
        <v>0.76</v>
      </c>
      <c r="U12" s="2">
        <v>0.61</v>
      </c>
      <c r="X12" s="5">
        <v>25</v>
      </c>
      <c r="Y12" s="5">
        <v>2</v>
      </c>
      <c r="Z12" s="2">
        <v>300</v>
      </c>
      <c r="AA12" s="2">
        <v>6</v>
      </c>
      <c r="AB12" s="2" t="s">
        <v>7346</v>
      </c>
      <c r="AC12" s="5">
        <v>11</v>
      </c>
      <c r="AD12" s="2">
        <v>11</v>
      </c>
      <c r="AE12" s="2">
        <v>0</v>
      </c>
      <c r="AF12" s="2">
        <v>0</v>
      </c>
      <c r="AG12" s="2">
        <v>316</v>
      </c>
      <c r="AH12" s="2" t="s">
        <v>10671</v>
      </c>
      <c r="AI12" s="2" t="s">
        <v>7347</v>
      </c>
      <c r="AJ12" s="2" t="s">
        <v>7348</v>
      </c>
      <c r="AK12" s="2">
        <v>2335</v>
      </c>
      <c r="AL12" s="2">
        <v>8.2837999999999994</v>
      </c>
      <c r="AM12" s="2">
        <v>0.35291</v>
      </c>
      <c r="AN12" s="2">
        <v>0.32600000000000001</v>
      </c>
      <c r="AO12" s="2">
        <v>0.38100000000000001</v>
      </c>
      <c r="AP12" s="2">
        <v>1</v>
      </c>
      <c r="AQ12" s="2">
        <v>0.11398</v>
      </c>
      <c r="AR12" s="2">
        <v>7.3999999999999996E-2</v>
      </c>
      <c r="AS12" s="2">
        <v>0.17799999999999999</v>
      </c>
      <c r="AT12" s="2">
        <f>IF(AND(AP12&gt;0.95,AQ12&lt;0.2),1,0)</f>
        <v>1</v>
      </c>
      <c r="AU12" s="2">
        <f>IF(AL12&gt;3,1,0)</f>
        <v>1</v>
      </c>
      <c r="AV12" s="2">
        <f>IF(AND(X12&gt;4,Y12&gt;4),1,0)</f>
        <v>0</v>
      </c>
      <c r="AW12" s="2" t="s">
        <v>7349</v>
      </c>
      <c r="AX12" s="2" t="s">
        <v>7350</v>
      </c>
    </row>
    <row r="13" spans="1:50" x14ac:dyDescent="0.2">
      <c r="A13" s="2" t="s">
        <v>519</v>
      </c>
      <c r="B13" s="2" t="s">
        <v>131</v>
      </c>
      <c r="C13" s="2" t="s">
        <v>520</v>
      </c>
      <c r="D13" s="2" t="s">
        <v>521</v>
      </c>
      <c r="E13" s="2">
        <v>8905</v>
      </c>
      <c r="F13" s="2" t="s">
        <v>522</v>
      </c>
      <c r="G13" s="2">
        <v>560</v>
      </c>
      <c r="H13" s="2">
        <v>8</v>
      </c>
      <c r="I13" s="2">
        <v>12</v>
      </c>
      <c r="J13" s="2" t="s">
        <v>523</v>
      </c>
      <c r="K13" s="2" t="s">
        <v>524</v>
      </c>
      <c r="L13" s="2" t="b">
        <v>1</v>
      </c>
      <c r="M13" s="5">
        <v>0.9</v>
      </c>
      <c r="N13" s="2">
        <v>0.86</v>
      </c>
      <c r="P13" s="2">
        <v>13</v>
      </c>
      <c r="Q13" s="2" t="s">
        <v>525</v>
      </c>
      <c r="R13" s="2" t="s">
        <v>526</v>
      </c>
      <c r="S13" s="2" t="b">
        <v>1</v>
      </c>
      <c r="T13" s="5">
        <v>0.75</v>
      </c>
      <c r="U13" s="2">
        <v>0.55000000000000004</v>
      </c>
      <c r="X13" s="5">
        <v>0</v>
      </c>
      <c r="Y13" s="5">
        <v>1</v>
      </c>
      <c r="Z13" s="2">
        <v>8</v>
      </c>
      <c r="AA13" s="2">
        <v>0</v>
      </c>
      <c r="AB13" s="2" t="s">
        <v>59</v>
      </c>
      <c r="AC13" s="5">
        <v>2</v>
      </c>
      <c r="AD13" s="2">
        <v>2</v>
      </c>
      <c r="AE13" s="2">
        <v>0</v>
      </c>
      <c r="AF13" s="2">
        <v>0</v>
      </c>
      <c r="AG13" s="2">
        <v>67</v>
      </c>
      <c r="AH13" s="2" t="s">
        <v>10562</v>
      </c>
      <c r="AI13" s="2" t="s">
        <v>527</v>
      </c>
      <c r="AJ13" s="2" t="s">
        <v>528</v>
      </c>
      <c r="AK13" s="2">
        <v>157</v>
      </c>
      <c r="AL13" s="2">
        <v>2.012</v>
      </c>
      <c r="AM13" s="2">
        <v>0.25777</v>
      </c>
      <c r="AN13" s="2">
        <v>0.17100000000000001</v>
      </c>
      <c r="AO13" s="2">
        <v>0.39700000000000002</v>
      </c>
      <c r="AP13" s="2">
        <v>0.86702000000000001</v>
      </c>
      <c r="AQ13" s="2">
        <v>0</v>
      </c>
      <c r="AR13" s="2">
        <v>0</v>
      </c>
      <c r="AS13" s="2">
        <v>0.45400000000000001</v>
      </c>
      <c r="AT13" s="2">
        <f>IF(AND(AP13&gt;0.95,AQ13&lt;0.2),1,0)</f>
        <v>0</v>
      </c>
      <c r="AU13" s="2">
        <f>IF(AL13&gt;3,1,0)</f>
        <v>0</v>
      </c>
      <c r="AV13" s="2">
        <f>IF(AND(X13&gt;4,Y13&gt;4),1,0)</f>
        <v>0</v>
      </c>
      <c r="AW13" s="2" t="s">
        <v>63</v>
      </c>
      <c r="AX13" s="2" t="s">
        <v>529</v>
      </c>
    </row>
    <row r="14" spans="1:50" x14ac:dyDescent="0.2">
      <c r="A14" s="2" t="s">
        <v>7596</v>
      </c>
      <c r="B14" s="2" t="s">
        <v>131</v>
      </c>
      <c r="C14" s="2" t="s">
        <v>7597</v>
      </c>
      <c r="E14" s="2">
        <v>5879</v>
      </c>
      <c r="F14" s="2" t="s">
        <v>7598</v>
      </c>
      <c r="G14" s="2">
        <v>9801</v>
      </c>
      <c r="H14" s="2">
        <v>8</v>
      </c>
      <c r="I14" s="2">
        <v>12</v>
      </c>
      <c r="J14" s="2" t="s">
        <v>7599</v>
      </c>
      <c r="K14" s="2" t="s">
        <v>7600</v>
      </c>
      <c r="L14" s="2" t="b">
        <v>1</v>
      </c>
      <c r="M14" s="5">
        <v>0.85</v>
      </c>
      <c r="N14" s="2">
        <v>0.81</v>
      </c>
      <c r="P14" s="2">
        <v>2</v>
      </c>
      <c r="Q14" s="2" t="s">
        <v>7601</v>
      </c>
      <c r="R14" s="2" t="s">
        <v>7602</v>
      </c>
      <c r="S14" s="2" t="b">
        <v>0</v>
      </c>
      <c r="T14" s="5">
        <v>0.75</v>
      </c>
      <c r="U14" s="2">
        <v>0.63</v>
      </c>
      <c r="X14" s="5">
        <v>15</v>
      </c>
      <c r="Y14" s="5">
        <v>1</v>
      </c>
      <c r="Z14" s="2">
        <v>12</v>
      </c>
      <c r="AA14" s="2">
        <v>2</v>
      </c>
      <c r="AB14" s="2" t="s">
        <v>7603</v>
      </c>
      <c r="AC14" s="5">
        <v>0</v>
      </c>
      <c r="AD14" s="2">
        <v>0</v>
      </c>
      <c r="AE14" s="2">
        <v>0</v>
      </c>
      <c r="AF14" s="2">
        <v>0</v>
      </c>
      <c r="AG14" s="2">
        <v>1294</v>
      </c>
      <c r="AH14" s="2" t="s">
        <v>10979</v>
      </c>
      <c r="AI14" s="2" t="s">
        <v>7604</v>
      </c>
      <c r="AJ14" s="2" t="s">
        <v>7605</v>
      </c>
      <c r="AK14" s="2">
        <v>211</v>
      </c>
      <c r="AL14" s="2">
        <v>3.1347</v>
      </c>
      <c r="AM14" s="2">
        <v>0.19825000000000001</v>
      </c>
      <c r="AN14" s="2">
        <v>0.14299999999999999</v>
      </c>
      <c r="AO14" s="2">
        <v>0.27900000000000003</v>
      </c>
      <c r="AP14" s="2">
        <v>0.76227999999999996</v>
      </c>
      <c r="AQ14" s="2">
        <v>0.14827000000000001</v>
      </c>
      <c r="AR14" s="2">
        <v>0.06</v>
      </c>
      <c r="AS14" s="2">
        <v>0.46700000000000003</v>
      </c>
      <c r="AT14" s="2">
        <f>IF(AND(AP14&gt;0.95,AQ14&lt;0.2),1,0)</f>
        <v>0</v>
      </c>
      <c r="AU14" s="2">
        <f>IF(AL14&gt;3,1,0)</f>
        <v>1</v>
      </c>
      <c r="AV14" s="2">
        <f>IF(AND(X14&gt;4,Y14&gt;4),1,0)</f>
        <v>0</v>
      </c>
      <c r="AW14" s="2" t="s">
        <v>63</v>
      </c>
      <c r="AX14" s="2" t="s">
        <v>7606</v>
      </c>
    </row>
    <row r="15" spans="1:50" x14ac:dyDescent="0.2">
      <c r="A15" s="2" t="s">
        <v>9594</v>
      </c>
      <c r="B15" s="2">
        <v>1</v>
      </c>
      <c r="C15" s="2" t="s">
        <v>9595</v>
      </c>
      <c r="D15" s="2" t="s">
        <v>9596</v>
      </c>
      <c r="E15" s="2">
        <v>373</v>
      </c>
      <c r="F15" s="2" t="s">
        <v>9597</v>
      </c>
      <c r="G15" s="2">
        <v>660</v>
      </c>
      <c r="H15" s="2">
        <v>8</v>
      </c>
      <c r="I15" s="2">
        <v>1</v>
      </c>
      <c r="J15" s="2" t="s">
        <v>9598</v>
      </c>
      <c r="K15" s="2" t="s">
        <v>9599</v>
      </c>
      <c r="L15" s="2" t="b">
        <v>0</v>
      </c>
      <c r="M15" s="5">
        <v>0.52</v>
      </c>
      <c r="N15" s="2">
        <v>0.31</v>
      </c>
      <c r="P15" s="2">
        <v>2</v>
      </c>
      <c r="Q15" s="2" t="s">
        <v>9600</v>
      </c>
      <c r="R15" s="2" t="s">
        <v>9601</v>
      </c>
      <c r="S15" s="2" t="b">
        <v>0</v>
      </c>
      <c r="T15" s="5">
        <v>0.75</v>
      </c>
      <c r="U15" s="2">
        <v>0.57999999999999996</v>
      </c>
      <c r="X15" s="5">
        <v>0</v>
      </c>
      <c r="Y15" s="5">
        <v>0</v>
      </c>
      <c r="Z15" s="2">
        <v>12</v>
      </c>
      <c r="AA15" s="2">
        <v>0</v>
      </c>
      <c r="AB15" s="2" t="s">
        <v>59</v>
      </c>
      <c r="AC15" s="5">
        <v>3</v>
      </c>
      <c r="AD15" s="2">
        <v>3</v>
      </c>
      <c r="AE15" s="2">
        <v>0</v>
      </c>
      <c r="AF15" s="2">
        <v>1</v>
      </c>
      <c r="AG15" s="2">
        <v>60</v>
      </c>
      <c r="AI15" s="2" t="s">
        <v>9602</v>
      </c>
      <c r="AJ15" s="2" t="s">
        <v>9603</v>
      </c>
      <c r="AK15" s="2">
        <v>574</v>
      </c>
      <c r="AL15" s="2">
        <v>2.4956999999999998</v>
      </c>
      <c r="AM15" s="2">
        <v>0.6048</v>
      </c>
      <c r="AN15" s="2">
        <v>0.53700000000000003</v>
      </c>
      <c r="AO15" s="2">
        <v>0.68200000000000005</v>
      </c>
      <c r="AP15" s="2">
        <v>3.9369999999999997E-4</v>
      </c>
      <c r="AQ15" s="2">
        <v>0.35819000000000001</v>
      </c>
      <c r="AR15" s="2">
        <v>0.22900000000000001</v>
      </c>
      <c r="AS15" s="2">
        <v>0.57999999999999996</v>
      </c>
      <c r="AT15" s="2">
        <f>IF(AND(AP15&gt;0.95,AQ15&lt;0.2),1,0)</f>
        <v>0</v>
      </c>
      <c r="AU15" s="2">
        <f>IF(AL15&gt;3,1,0)</f>
        <v>0</v>
      </c>
      <c r="AV15" s="2">
        <f>IF(AND(X15&gt;4,Y15&gt;4),1,0)</f>
        <v>0</v>
      </c>
      <c r="AW15" s="2" t="s">
        <v>63</v>
      </c>
      <c r="AX15" s="2" t="s">
        <v>9604</v>
      </c>
    </row>
    <row r="16" spans="1:50" x14ac:dyDescent="0.2">
      <c r="A16" s="2" t="s">
        <v>2078</v>
      </c>
      <c r="B16" s="2">
        <v>1</v>
      </c>
      <c r="C16" s="2" t="s">
        <v>2079</v>
      </c>
      <c r="E16" s="2">
        <v>1457</v>
      </c>
      <c r="F16" s="2" t="s">
        <v>2080</v>
      </c>
      <c r="G16" s="2">
        <v>2457</v>
      </c>
      <c r="H16" s="2">
        <v>8</v>
      </c>
      <c r="I16" s="2">
        <v>15</v>
      </c>
      <c r="J16" s="2" t="s">
        <v>2081</v>
      </c>
      <c r="K16" s="2" t="s">
        <v>2082</v>
      </c>
      <c r="L16" s="2" t="b">
        <v>1</v>
      </c>
      <c r="M16" s="5">
        <v>0.94</v>
      </c>
      <c r="N16" s="2">
        <v>0.88</v>
      </c>
      <c r="P16" s="2">
        <v>10</v>
      </c>
      <c r="Q16" s="2" t="s">
        <v>2083</v>
      </c>
      <c r="R16" s="2" t="s">
        <v>2084</v>
      </c>
      <c r="S16" s="2" t="b">
        <v>1</v>
      </c>
      <c r="T16" s="5">
        <v>0.74</v>
      </c>
      <c r="U16" s="2">
        <v>0.59</v>
      </c>
      <c r="X16" s="5">
        <v>22</v>
      </c>
      <c r="Y16" s="5">
        <v>4</v>
      </c>
      <c r="Z16" s="2">
        <v>30</v>
      </c>
      <c r="AA16" s="2">
        <v>1</v>
      </c>
      <c r="AB16" s="2" t="s">
        <v>2085</v>
      </c>
      <c r="AC16" s="5">
        <v>7</v>
      </c>
      <c r="AD16" s="2">
        <v>5</v>
      </c>
      <c r="AE16" s="2">
        <v>0</v>
      </c>
      <c r="AF16" s="2">
        <v>0</v>
      </c>
      <c r="AG16" s="2">
        <v>880</v>
      </c>
      <c r="AH16" s="2" t="s">
        <v>10653</v>
      </c>
      <c r="AI16" s="2" t="s">
        <v>2086</v>
      </c>
      <c r="AJ16" s="2" t="s">
        <v>2087</v>
      </c>
      <c r="AK16" s="2">
        <v>391</v>
      </c>
      <c r="AL16" s="2">
        <v>3.7122999999999999</v>
      </c>
      <c r="AM16" s="2">
        <v>0.29802000000000001</v>
      </c>
      <c r="AN16" s="2">
        <v>0.24299999999999999</v>
      </c>
      <c r="AO16" s="2">
        <v>0.36599999999999999</v>
      </c>
      <c r="AP16" s="2">
        <v>0.98711000000000004</v>
      </c>
      <c r="AQ16" s="2">
        <v>0.12992000000000001</v>
      </c>
      <c r="AR16" s="2">
        <v>6.3E-2</v>
      </c>
      <c r="AS16" s="2">
        <v>0.29699999999999999</v>
      </c>
      <c r="AT16" s="2">
        <f>IF(AND(AP16&gt;0.95,AQ16&lt;0.2),1,0)</f>
        <v>1</v>
      </c>
      <c r="AU16" s="2">
        <f>IF(AL16&gt;3,1,0)</f>
        <v>1</v>
      </c>
      <c r="AV16" s="2">
        <f>IF(AND(X16&gt;4,Y16&gt;4),1,0)</f>
        <v>0</v>
      </c>
      <c r="AW16" s="2" t="s">
        <v>63</v>
      </c>
      <c r="AX16" s="2" t="s">
        <v>2088</v>
      </c>
    </row>
    <row r="17" spans="1:50" x14ac:dyDescent="0.2">
      <c r="A17" s="2" t="s">
        <v>4232</v>
      </c>
      <c r="B17" s="2">
        <v>1</v>
      </c>
      <c r="C17" s="2" t="s">
        <v>4233</v>
      </c>
      <c r="D17" s="2" t="s">
        <v>4234</v>
      </c>
      <c r="E17" s="2">
        <v>3265</v>
      </c>
      <c r="F17" s="2" t="s">
        <v>4235</v>
      </c>
      <c r="G17" s="2">
        <v>5173</v>
      </c>
      <c r="H17" s="2">
        <v>8</v>
      </c>
      <c r="I17" s="2">
        <v>13</v>
      </c>
      <c r="J17" s="2" t="s">
        <v>4236</v>
      </c>
      <c r="K17" s="2" t="s">
        <v>4237</v>
      </c>
      <c r="L17" s="2" t="b">
        <v>1</v>
      </c>
      <c r="M17" s="5">
        <v>0.85</v>
      </c>
      <c r="N17" s="2">
        <v>0.78</v>
      </c>
      <c r="P17" s="2">
        <v>5</v>
      </c>
      <c r="Q17" s="2" t="s">
        <v>4238</v>
      </c>
      <c r="R17" s="2" t="s">
        <v>4239</v>
      </c>
      <c r="S17" s="2" t="b">
        <v>0</v>
      </c>
      <c r="T17" s="5">
        <v>0.73</v>
      </c>
      <c r="U17" s="2">
        <v>0.61</v>
      </c>
      <c r="V17" s="5" t="s">
        <v>10502</v>
      </c>
      <c r="W17" s="2" t="s">
        <v>10512</v>
      </c>
      <c r="X17" s="5">
        <v>27</v>
      </c>
      <c r="Y17" s="5">
        <v>44</v>
      </c>
      <c r="Z17" s="2">
        <v>182</v>
      </c>
      <c r="AA17" s="2">
        <v>9</v>
      </c>
      <c r="AB17" s="2" t="s">
        <v>4240</v>
      </c>
      <c r="AC17" s="5">
        <v>0</v>
      </c>
      <c r="AD17" s="2">
        <v>0</v>
      </c>
      <c r="AE17" s="2">
        <v>0</v>
      </c>
      <c r="AF17" s="2">
        <v>0</v>
      </c>
      <c r="AG17" s="2">
        <v>814</v>
      </c>
      <c r="AH17" s="2" t="s">
        <v>10785</v>
      </c>
      <c r="AI17" s="2" t="s">
        <v>4241</v>
      </c>
      <c r="AJ17" s="2" t="s">
        <v>4242</v>
      </c>
      <c r="AK17" s="2">
        <v>189</v>
      </c>
      <c r="AL17" s="2">
        <v>1.5095000000000001</v>
      </c>
      <c r="AM17" s="2">
        <v>0.61524999999999996</v>
      </c>
      <c r="AN17" s="2">
        <v>0.51</v>
      </c>
      <c r="AO17" s="2">
        <v>0.746</v>
      </c>
      <c r="AP17" s="2">
        <v>7.9773999999999998E-2</v>
      </c>
      <c r="AQ17" s="2">
        <v>0.35846</v>
      </c>
      <c r="AR17" s="2">
        <v>0.16200000000000001</v>
      </c>
      <c r="AS17" s="2">
        <v>0.92600000000000005</v>
      </c>
      <c r="AT17" s="2">
        <f>IF(AND(AP17&gt;0.95,AQ17&lt;0.2),1,0)</f>
        <v>0</v>
      </c>
      <c r="AU17" s="2">
        <f>IF(AL17&gt;3,1,0)</f>
        <v>0</v>
      </c>
      <c r="AV17" s="2">
        <f>IF(AND(X17&gt;4,Y17&gt;4),1,0)</f>
        <v>1</v>
      </c>
      <c r="AW17" s="2" t="s">
        <v>4243</v>
      </c>
      <c r="AX17" s="2" t="s">
        <v>4244</v>
      </c>
    </row>
    <row r="18" spans="1:50" x14ac:dyDescent="0.2">
      <c r="A18" s="2" t="s">
        <v>4992</v>
      </c>
      <c r="B18" s="2">
        <v>2</v>
      </c>
      <c r="C18" s="2" t="s">
        <v>4993</v>
      </c>
      <c r="D18" s="2" t="s">
        <v>4994</v>
      </c>
      <c r="E18" s="2">
        <v>11103</v>
      </c>
      <c r="F18" s="2" t="s">
        <v>4995</v>
      </c>
      <c r="G18" s="2">
        <v>5176</v>
      </c>
      <c r="H18" s="2">
        <v>8</v>
      </c>
      <c r="I18" s="2">
        <v>14</v>
      </c>
      <c r="J18" s="2" t="s">
        <v>4996</v>
      </c>
      <c r="K18" s="2" t="s">
        <v>4997</v>
      </c>
      <c r="L18" s="2" t="b">
        <v>1</v>
      </c>
      <c r="M18" s="5">
        <v>0.8</v>
      </c>
      <c r="N18" s="2">
        <v>0.61</v>
      </c>
      <c r="P18" s="2">
        <v>13</v>
      </c>
      <c r="Q18" s="2" t="s">
        <v>4992</v>
      </c>
      <c r="R18" s="2" t="s">
        <v>4998</v>
      </c>
      <c r="S18" s="2" t="b">
        <v>1</v>
      </c>
      <c r="T18" s="5">
        <v>0.73</v>
      </c>
      <c r="U18" s="2">
        <v>0.61</v>
      </c>
      <c r="V18" s="5" t="s">
        <v>10502</v>
      </c>
      <c r="W18" s="2" t="s">
        <v>10513</v>
      </c>
      <c r="X18" s="5">
        <v>0</v>
      </c>
      <c r="Y18" s="5">
        <v>1</v>
      </c>
      <c r="Z18" s="2">
        <v>19</v>
      </c>
      <c r="AA18" s="2">
        <v>0</v>
      </c>
      <c r="AB18" s="2" t="s">
        <v>59</v>
      </c>
      <c r="AC18" s="5">
        <v>0</v>
      </c>
      <c r="AD18" s="2">
        <v>0</v>
      </c>
      <c r="AE18" s="2">
        <v>1</v>
      </c>
      <c r="AF18" s="2">
        <v>2</v>
      </c>
      <c r="AG18" s="2">
        <v>115</v>
      </c>
      <c r="AH18" s="2" t="s">
        <v>10832</v>
      </c>
      <c r="AI18" s="2" t="s">
        <v>4999</v>
      </c>
      <c r="AJ18" s="2" t="s">
        <v>5000</v>
      </c>
      <c r="AK18" s="2">
        <v>381</v>
      </c>
      <c r="AL18" s="2">
        <v>0.52237999999999996</v>
      </c>
      <c r="AM18" s="2">
        <v>0.89402000000000004</v>
      </c>
      <c r="AN18" s="2">
        <v>0.78900000000000003</v>
      </c>
      <c r="AO18" s="2">
        <v>1.0149999999999999</v>
      </c>
      <c r="AP18" s="2">
        <v>6.9317000000000001E-4</v>
      </c>
      <c r="AQ18" s="2">
        <v>0.41291</v>
      </c>
      <c r="AR18" s="2">
        <v>0.248</v>
      </c>
      <c r="AS18" s="2">
        <v>0.72099999999999997</v>
      </c>
      <c r="AT18" s="2">
        <f>IF(AND(AP18&gt;0.95,AQ18&lt;0.2),1,0)</f>
        <v>0</v>
      </c>
      <c r="AU18" s="2">
        <f>IF(AL18&gt;3,1,0)</f>
        <v>0</v>
      </c>
      <c r="AV18" s="2">
        <f>IF(AND(X18&gt;4,Y18&gt;4),1,0)</f>
        <v>0</v>
      </c>
      <c r="AW18" s="2" t="s">
        <v>63</v>
      </c>
      <c r="AX18" s="2" t="s">
        <v>5001</v>
      </c>
    </row>
    <row r="19" spans="1:50" x14ac:dyDescent="0.2">
      <c r="A19" s="2" t="s">
        <v>3551</v>
      </c>
      <c r="B19" s="2">
        <v>2</v>
      </c>
      <c r="C19" s="2" t="s">
        <v>3552</v>
      </c>
      <c r="E19" s="2">
        <v>2632</v>
      </c>
      <c r="F19" s="2" t="s">
        <v>3553</v>
      </c>
      <c r="G19" s="2">
        <v>4180</v>
      </c>
      <c r="H19" s="2">
        <v>8</v>
      </c>
      <c r="I19" s="2">
        <v>14</v>
      </c>
      <c r="J19" s="2" t="s">
        <v>3554</v>
      </c>
      <c r="K19" s="2" t="s">
        <v>3555</v>
      </c>
      <c r="L19" s="2" t="b">
        <v>1</v>
      </c>
      <c r="M19" s="5">
        <v>0.76</v>
      </c>
      <c r="N19" s="2">
        <v>0.61</v>
      </c>
      <c r="P19" s="2">
        <v>14</v>
      </c>
      <c r="Q19" s="2" t="s">
        <v>3556</v>
      </c>
      <c r="R19" s="2" t="s">
        <v>3557</v>
      </c>
      <c r="S19" s="2" t="b">
        <v>1</v>
      </c>
      <c r="T19" s="5">
        <v>0.71</v>
      </c>
      <c r="U19" s="2">
        <v>0.57999999999999996</v>
      </c>
      <c r="V19" s="5" t="s">
        <v>10502</v>
      </c>
      <c r="W19" s="2" t="s">
        <v>10511</v>
      </c>
      <c r="X19" s="5">
        <v>17</v>
      </c>
      <c r="Y19" s="5">
        <v>14</v>
      </c>
      <c r="Z19" s="2">
        <v>164</v>
      </c>
      <c r="AA19" s="2">
        <v>29</v>
      </c>
      <c r="AB19" s="2" t="s">
        <v>3558</v>
      </c>
      <c r="AC19" s="5">
        <v>2</v>
      </c>
      <c r="AD19" s="2">
        <v>1</v>
      </c>
      <c r="AE19" s="2">
        <v>0</v>
      </c>
      <c r="AF19" s="2">
        <v>7</v>
      </c>
      <c r="AG19" s="2">
        <v>78</v>
      </c>
      <c r="AH19" s="2" t="s">
        <v>10738</v>
      </c>
      <c r="AI19" s="2" t="s">
        <v>3559</v>
      </c>
      <c r="AJ19" s="2" t="s">
        <v>3560</v>
      </c>
      <c r="AK19" s="2">
        <v>702</v>
      </c>
      <c r="AL19" s="2">
        <v>9.1914999999999997E-2</v>
      </c>
      <c r="AM19" s="2">
        <v>0.98631000000000002</v>
      </c>
      <c r="AN19" s="2">
        <v>0.90300000000000002</v>
      </c>
      <c r="AO19" s="2">
        <v>1.077</v>
      </c>
      <c r="AP19" s="3" t="s">
        <v>3561</v>
      </c>
      <c r="AQ19" s="2">
        <v>0.69132000000000005</v>
      </c>
      <c r="AR19" s="2">
        <v>0.5</v>
      </c>
      <c r="AS19" s="2">
        <v>0.97199999999999998</v>
      </c>
      <c r="AT19" s="2">
        <f>IF(AND(AP19&gt;0.95,AQ19&lt;0.2),1,0)</f>
        <v>0</v>
      </c>
      <c r="AU19" s="2">
        <f>IF(AL19&gt;3,1,0)</f>
        <v>0</v>
      </c>
      <c r="AV19" s="2">
        <f>IF(AND(X19&gt;4,Y19&gt;4),1,0)</f>
        <v>1</v>
      </c>
      <c r="AW19" s="2" t="s">
        <v>3562</v>
      </c>
      <c r="AX19" s="2" t="s">
        <v>3563</v>
      </c>
    </row>
    <row r="20" spans="1:50" x14ac:dyDescent="0.2">
      <c r="A20" s="2" t="s">
        <v>1835</v>
      </c>
      <c r="B20" s="2">
        <v>2</v>
      </c>
      <c r="C20" s="2" t="s">
        <v>1836</v>
      </c>
      <c r="D20" s="2" t="s">
        <v>1837</v>
      </c>
      <c r="E20" s="2">
        <v>8218</v>
      </c>
      <c r="F20" s="2" t="s">
        <v>1838</v>
      </c>
      <c r="G20" s="2">
        <v>2093</v>
      </c>
      <c r="H20" s="2">
        <v>8</v>
      </c>
      <c r="I20" s="2">
        <v>12</v>
      </c>
      <c r="J20" s="2" t="s">
        <v>1839</v>
      </c>
      <c r="K20" s="2" t="s">
        <v>1840</v>
      </c>
      <c r="L20" s="2" t="b">
        <v>0</v>
      </c>
      <c r="M20" s="5">
        <v>0.89</v>
      </c>
      <c r="N20" s="2">
        <v>0.77</v>
      </c>
      <c r="P20" s="2">
        <v>11</v>
      </c>
      <c r="Q20" s="2" t="s">
        <v>1841</v>
      </c>
      <c r="R20" s="2" t="s">
        <v>1842</v>
      </c>
      <c r="S20" s="2" t="b">
        <v>0</v>
      </c>
      <c r="T20" s="5">
        <v>0.7</v>
      </c>
      <c r="U20" s="2">
        <v>0.49</v>
      </c>
      <c r="X20" s="5">
        <v>1</v>
      </c>
      <c r="Y20" s="5">
        <v>18</v>
      </c>
      <c r="Z20" s="2">
        <v>69</v>
      </c>
      <c r="AA20" s="2">
        <v>0</v>
      </c>
      <c r="AB20" s="2" t="s">
        <v>1843</v>
      </c>
      <c r="AC20" s="5">
        <v>5</v>
      </c>
      <c r="AD20" s="2">
        <v>3</v>
      </c>
      <c r="AE20" s="2">
        <v>0</v>
      </c>
      <c r="AF20" s="2">
        <v>21</v>
      </c>
      <c r="AG20" s="2">
        <v>75</v>
      </c>
      <c r="AH20" s="2" t="s">
        <v>10642</v>
      </c>
      <c r="AI20" s="2" t="s">
        <v>1844</v>
      </c>
      <c r="AJ20" s="2" t="s">
        <v>1845</v>
      </c>
      <c r="AK20" s="2">
        <v>1640</v>
      </c>
      <c r="AL20" s="2">
        <v>0.77659999999999996</v>
      </c>
      <c r="AM20" s="2">
        <v>0.92739000000000005</v>
      </c>
      <c r="AN20" s="2">
        <v>0.875</v>
      </c>
      <c r="AO20" s="2">
        <v>0.98199999999999998</v>
      </c>
      <c r="AP20" s="3" t="s">
        <v>1846</v>
      </c>
      <c r="AQ20" s="2">
        <v>0.80012000000000005</v>
      </c>
      <c r="AR20" s="2">
        <v>0.65500000000000003</v>
      </c>
      <c r="AS20" s="2">
        <v>0.98199999999999998</v>
      </c>
      <c r="AT20" s="2">
        <f>IF(AND(AP20&gt;0.95,AQ20&lt;0.2),1,0)</f>
        <v>0</v>
      </c>
      <c r="AU20" s="2">
        <f>IF(AL20&gt;3,1,0)</f>
        <v>0</v>
      </c>
      <c r="AV20" s="2">
        <f>IF(AND(X20&gt;4,Y20&gt;4),1,0)</f>
        <v>0</v>
      </c>
      <c r="AW20" s="2" t="s">
        <v>1847</v>
      </c>
      <c r="AX20" s="2" t="s">
        <v>1848</v>
      </c>
    </row>
    <row r="21" spans="1:50" x14ac:dyDescent="0.2">
      <c r="A21" s="2" t="s">
        <v>10240</v>
      </c>
      <c r="B21" s="2">
        <v>2</v>
      </c>
      <c r="C21" s="2" t="s">
        <v>10241</v>
      </c>
      <c r="E21" s="2">
        <v>7328</v>
      </c>
      <c r="F21" s="2" t="s">
        <v>10242</v>
      </c>
      <c r="G21" s="2">
        <v>12484</v>
      </c>
      <c r="H21" s="2">
        <v>8</v>
      </c>
      <c r="I21" s="2">
        <v>15</v>
      </c>
      <c r="J21" s="2" t="s">
        <v>10243</v>
      </c>
      <c r="K21" s="2" t="s">
        <v>10244</v>
      </c>
      <c r="L21" s="2" t="b">
        <v>1</v>
      </c>
      <c r="M21" s="5">
        <v>0.89</v>
      </c>
      <c r="N21" s="2">
        <v>0.78</v>
      </c>
      <c r="P21" s="2">
        <v>14</v>
      </c>
      <c r="Q21" s="2" t="s">
        <v>10245</v>
      </c>
      <c r="R21" s="2" t="s">
        <v>10246</v>
      </c>
      <c r="S21" s="2" t="b">
        <v>1</v>
      </c>
      <c r="T21" s="5">
        <v>0.7</v>
      </c>
      <c r="U21" s="2">
        <v>0.53</v>
      </c>
      <c r="X21" s="5">
        <v>0</v>
      </c>
      <c r="Y21" s="5">
        <v>0</v>
      </c>
      <c r="Z21" s="2">
        <v>2</v>
      </c>
      <c r="AA21" s="2">
        <v>0</v>
      </c>
      <c r="AB21" s="2" t="s">
        <v>59</v>
      </c>
      <c r="AC21" s="5">
        <v>1</v>
      </c>
      <c r="AD21" s="2">
        <v>1</v>
      </c>
      <c r="AE21" s="2">
        <v>0</v>
      </c>
      <c r="AF21" s="2">
        <v>0</v>
      </c>
      <c r="AG21" s="2">
        <v>76</v>
      </c>
      <c r="AH21" s="2" t="s">
        <v>11093</v>
      </c>
      <c r="AI21" s="2" t="s">
        <v>10247</v>
      </c>
      <c r="AJ21" s="2" t="s">
        <v>10248</v>
      </c>
      <c r="AK21" s="2">
        <v>183</v>
      </c>
      <c r="AL21" s="2">
        <v>3.2980999999999998</v>
      </c>
      <c r="AM21" s="2">
        <v>9.5066999999999999E-2</v>
      </c>
      <c r="AN21" s="2">
        <v>5.8000000000000003E-2</v>
      </c>
      <c r="AO21" s="2">
        <v>0.161</v>
      </c>
      <c r="AP21" s="2">
        <v>0.94062999999999997</v>
      </c>
      <c r="AQ21" s="2">
        <v>7.4910000000000004E-2</v>
      </c>
      <c r="AR21" s="2">
        <v>2.5999999999999999E-2</v>
      </c>
      <c r="AS21" s="2">
        <v>0.35499999999999998</v>
      </c>
      <c r="AT21" s="2">
        <f>IF(AND(AP21&gt;0.95,AQ21&lt;0.2),1,0)</f>
        <v>0</v>
      </c>
      <c r="AU21" s="2">
        <f>IF(AL21&gt;3,1,0)</f>
        <v>1</v>
      </c>
      <c r="AV21" s="2">
        <f>IF(AND(X21&gt;4,Y21&gt;4),1,0)</f>
        <v>0</v>
      </c>
      <c r="AW21" s="2" t="s">
        <v>10249</v>
      </c>
      <c r="AX21" s="2" t="s">
        <v>10250</v>
      </c>
    </row>
    <row r="22" spans="1:50" x14ac:dyDescent="0.2">
      <c r="A22" s="2" t="s">
        <v>6565</v>
      </c>
      <c r="B22" s="2">
        <v>3</v>
      </c>
      <c r="C22" s="2" t="s">
        <v>6566</v>
      </c>
      <c r="E22" s="2">
        <v>5091</v>
      </c>
      <c r="F22" s="2" t="s">
        <v>6567</v>
      </c>
      <c r="G22" s="2">
        <v>8636</v>
      </c>
      <c r="H22" s="2">
        <v>8</v>
      </c>
      <c r="I22" s="2">
        <v>14</v>
      </c>
      <c r="J22" s="2" t="s">
        <v>6568</v>
      </c>
      <c r="K22" s="2" t="s">
        <v>6569</v>
      </c>
      <c r="L22" s="2" t="b">
        <v>1</v>
      </c>
      <c r="M22" s="5">
        <v>0.8</v>
      </c>
      <c r="N22" s="2">
        <v>0.67</v>
      </c>
      <c r="P22" s="2">
        <v>13</v>
      </c>
      <c r="Q22" s="2" t="s">
        <v>6570</v>
      </c>
      <c r="R22" s="2" t="s">
        <v>6571</v>
      </c>
      <c r="S22" s="2" t="b">
        <v>1</v>
      </c>
      <c r="T22" s="5">
        <v>0.68</v>
      </c>
      <c r="U22" s="2">
        <v>0.52</v>
      </c>
      <c r="X22" s="5">
        <v>11</v>
      </c>
      <c r="Y22" s="5">
        <v>26</v>
      </c>
      <c r="Z22" s="2">
        <v>211</v>
      </c>
      <c r="AA22" s="2">
        <v>30</v>
      </c>
      <c r="AB22" s="2" t="s">
        <v>6572</v>
      </c>
      <c r="AC22" s="5">
        <v>11</v>
      </c>
      <c r="AD22" s="2">
        <v>4</v>
      </c>
      <c r="AE22" s="2">
        <v>0</v>
      </c>
      <c r="AF22" s="2">
        <v>3</v>
      </c>
      <c r="AG22" s="2">
        <v>148</v>
      </c>
      <c r="AH22" s="2" t="s">
        <v>10921</v>
      </c>
      <c r="AI22" s="2" t="s">
        <v>6573</v>
      </c>
      <c r="AJ22" s="2" t="s">
        <v>6574</v>
      </c>
      <c r="AK22" s="2">
        <v>1178</v>
      </c>
      <c r="AL22" s="2">
        <v>3.0552000000000001</v>
      </c>
      <c r="AM22" s="2">
        <v>0.68642000000000003</v>
      </c>
      <c r="AN22" s="2">
        <v>0.63800000000000001</v>
      </c>
      <c r="AO22" s="2">
        <v>0.73799999999999999</v>
      </c>
      <c r="AP22" s="2">
        <v>1.3834000000000001E-2</v>
      </c>
      <c r="AQ22" s="2">
        <v>0.27389000000000002</v>
      </c>
      <c r="AR22" s="2">
        <v>0.17699999999999999</v>
      </c>
      <c r="AS22" s="2">
        <v>0.435</v>
      </c>
      <c r="AT22" s="2">
        <f>IF(AND(AP22&gt;0.95,AQ22&lt;0.2),1,0)</f>
        <v>0</v>
      </c>
      <c r="AU22" s="2">
        <f>IF(AL22&gt;3,1,0)</f>
        <v>1</v>
      </c>
      <c r="AV22" s="2">
        <f>IF(AND(X22&gt;4,Y22&gt;4),1,0)</f>
        <v>1</v>
      </c>
      <c r="AW22" s="2" t="s">
        <v>6575</v>
      </c>
      <c r="AX22" s="2" t="s">
        <v>6576</v>
      </c>
    </row>
    <row r="23" spans="1:50" x14ac:dyDescent="0.2">
      <c r="A23" s="2" t="s">
        <v>7068</v>
      </c>
      <c r="B23" s="2" t="s">
        <v>1517</v>
      </c>
      <c r="C23" s="2" t="s">
        <v>7069</v>
      </c>
      <c r="D23" s="2" t="s">
        <v>7070</v>
      </c>
      <c r="E23" s="2">
        <v>5430</v>
      </c>
      <c r="F23" s="2" t="s">
        <v>7071</v>
      </c>
      <c r="G23" s="2">
        <v>9187</v>
      </c>
      <c r="H23" s="2">
        <v>8</v>
      </c>
      <c r="I23" s="2">
        <v>14</v>
      </c>
      <c r="J23" s="2" t="s">
        <v>7072</v>
      </c>
      <c r="K23" s="2" t="s">
        <v>7073</v>
      </c>
      <c r="L23" s="2" t="b">
        <v>1</v>
      </c>
      <c r="M23" s="5">
        <v>0.85</v>
      </c>
      <c r="N23" s="2">
        <v>0.72</v>
      </c>
      <c r="P23" s="2">
        <v>13</v>
      </c>
      <c r="Q23" s="2" t="s">
        <v>7074</v>
      </c>
      <c r="R23" s="2" t="s">
        <v>7075</v>
      </c>
      <c r="S23" s="2" t="b">
        <v>1</v>
      </c>
      <c r="T23" s="5">
        <v>0.68</v>
      </c>
      <c r="U23" s="2">
        <v>0.53</v>
      </c>
      <c r="X23" s="5">
        <v>17</v>
      </c>
      <c r="Y23" s="5">
        <v>4</v>
      </c>
      <c r="Z23" s="2">
        <v>111</v>
      </c>
      <c r="AA23" s="2">
        <v>0</v>
      </c>
      <c r="AB23" s="2" t="s">
        <v>7076</v>
      </c>
      <c r="AC23" s="5">
        <v>7</v>
      </c>
      <c r="AD23" s="2">
        <v>7</v>
      </c>
      <c r="AE23" s="2">
        <v>0</v>
      </c>
      <c r="AF23" s="2">
        <v>1</v>
      </c>
      <c r="AG23" s="2">
        <v>612</v>
      </c>
      <c r="AH23" s="2" t="s">
        <v>10945</v>
      </c>
      <c r="AI23" s="2" t="s">
        <v>7077</v>
      </c>
      <c r="AJ23" s="2" t="s">
        <v>7078</v>
      </c>
      <c r="AK23" s="2">
        <v>1970</v>
      </c>
      <c r="AL23" s="2">
        <v>7.1307</v>
      </c>
      <c r="AM23" s="2">
        <v>0.42314000000000002</v>
      </c>
      <c r="AN23" s="2">
        <v>0.39300000000000002</v>
      </c>
      <c r="AO23" s="2">
        <v>0.45500000000000002</v>
      </c>
      <c r="AP23" s="2">
        <v>1</v>
      </c>
      <c r="AQ23" s="2">
        <v>8.4558999999999995E-2</v>
      </c>
      <c r="AR23" s="2">
        <v>4.7E-2</v>
      </c>
      <c r="AS23" s="2">
        <v>0.159</v>
      </c>
      <c r="AT23" s="2">
        <f>IF(AND(AP23&gt;0.95,AQ23&lt;0.2),1,0)</f>
        <v>1</v>
      </c>
      <c r="AU23" s="2">
        <f>IF(AL23&gt;3,1,0)</f>
        <v>1</v>
      </c>
      <c r="AV23" s="2">
        <f>IF(AND(X23&gt;4,Y23&gt;4),1,0)</f>
        <v>0</v>
      </c>
      <c r="AW23" s="2" t="s">
        <v>63</v>
      </c>
      <c r="AX23" s="2" t="s">
        <v>7079</v>
      </c>
    </row>
    <row r="24" spans="1:50" x14ac:dyDescent="0.2">
      <c r="A24" s="2" t="s">
        <v>7204</v>
      </c>
      <c r="B24" s="2" t="s">
        <v>1517</v>
      </c>
      <c r="C24" s="2" t="s">
        <v>7205</v>
      </c>
      <c r="D24" s="2" t="s">
        <v>7206</v>
      </c>
      <c r="E24" s="2">
        <v>5530</v>
      </c>
      <c r="F24" s="2" t="s">
        <v>7207</v>
      </c>
      <c r="G24" s="2">
        <v>9314</v>
      </c>
      <c r="H24" s="2">
        <v>8</v>
      </c>
      <c r="I24" s="2">
        <v>14</v>
      </c>
      <c r="J24" s="2" t="s">
        <v>7208</v>
      </c>
      <c r="K24" s="2" t="s">
        <v>7209</v>
      </c>
      <c r="L24" s="2" t="b">
        <v>1</v>
      </c>
      <c r="M24" s="5">
        <v>0.88</v>
      </c>
      <c r="N24" s="2">
        <v>0.79</v>
      </c>
      <c r="P24" s="2">
        <v>12</v>
      </c>
      <c r="Q24" s="2" t="s">
        <v>7210</v>
      </c>
      <c r="R24" s="2" t="s">
        <v>7211</v>
      </c>
      <c r="S24" s="2" t="b">
        <v>1</v>
      </c>
      <c r="T24" s="5">
        <v>0.68</v>
      </c>
      <c r="U24" s="2">
        <v>0.51</v>
      </c>
      <c r="X24" s="5">
        <v>13</v>
      </c>
      <c r="Y24" s="5">
        <v>5</v>
      </c>
      <c r="Z24" s="2">
        <v>100</v>
      </c>
      <c r="AA24" s="2">
        <v>1</v>
      </c>
      <c r="AB24" s="2" t="s">
        <v>7212</v>
      </c>
      <c r="AC24" s="5">
        <v>4</v>
      </c>
      <c r="AD24" s="2">
        <v>3</v>
      </c>
      <c r="AE24" s="2">
        <v>0</v>
      </c>
      <c r="AF24" s="2">
        <v>0</v>
      </c>
      <c r="AG24" s="2">
        <v>214</v>
      </c>
      <c r="AH24" s="2" t="s">
        <v>10957</v>
      </c>
      <c r="AI24" s="2" t="s">
        <v>7213</v>
      </c>
      <c r="AJ24" s="2" t="s">
        <v>7214</v>
      </c>
      <c r="AK24" s="2">
        <v>521</v>
      </c>
      <c r="AL24" s="2">
        <v>3.6261000000000001</v>
      </c>
      <c r="AM24" s="2">
        <v>0.39444000000000001</v>
      </c>
      <c r="AN24" s="2">
        <v>0.33700000000000002</v>
      </c>
      <c r="AO24" s="2">
        <v>0.46100000000000002</v>
      </c>
      <c r="AP24" s="2">
        <v>0.99987999999999999</v>
      </c>
      <c r="AQ24" s="2">
        <v>3.3251999999999997E-2</v>
      </c>
      <c r="AR24" s="2">
        <v>1.0999999999999999E-2</v>
      </c>
      <c r="AS24" s="2">
        <v>0.158</v>
      </c>
      <c r="AT24" s="2">
        <f>IF(AND(AP24&gt;0.95,AQ24&lt;0.2),1,0)</f>
        <v>1</v>
      </c>
      <c r="AU24" s="2">
        <f>IF(AL24&gt;3,1,0)</f>
        <v>1</v>
      </c>
      <c r="AV24" s="2">
        <f>IF(AND(X24&gt;4,Y24&gt;4),1,0)</f>
        <v>1</v>
      </c>
      <c r="AW24" s="2" t="s">
        <v>63</v>
      </c>
      <c r="AX24" s="2" t="s">
        <v>7215</v>
      </c>
    </row>
    <row r="25" spans="1:50" x14ac:dyDescent="0.2">
      <c r="A25" s="2" t="s">
        <v>8753</v>
      </c>
      <c r="B25" s="2">
        <v>2</v>
      </c>
      <c r="C25" s="2" t="s">
        <v>8754</v>
      </c>
      <c r="D25" s="2" t="s">
        <v>8755</v>
      </c>
      <c r="E25" s="2">
        <v>6647</v>
      </c>
      <c r="F25" s="2" t="s">
        <v>8756</v>
      </c>
      <c r="G25" s="2">
        <v>11179</v>
      </c>
      <c r="H25" s="2">
        <v>8</v>
      </c>
      <c r="I25" s="2">
        <v>13</v>
      </c>
      <c r="J25" s="2" t="s">
        <v>8757</v>
      </c>
      <c r="K25" s="2" t="s">
        <v>8758</v>
      </c>
      <c r="L25" s="2" t="b">
        <v>1</v>
      </c>
      <c r="M25" s="5">
        <v>0.67</v>
      </c>
      <c r="N25" s="2">
        <v>0.56000000000000005</v>
      </c>
      <c r="O25" s="2" t="s">
        <v>10526</v>
      </c>
      <c r="P25" s="2">
        <v>11</v>
      </c>
      <c r="Q25" s="2" t="s">
        <v>8753</v>
      </c>
      <c r="R25" s="2" t="s">
        <v>8759</v>
      </c>
      <c r="S25" s="2" t="b">
        <v>1</v>
      </c>
      <c r="T25" s="5">
        <v>0.68</v>
      </c>
      <c r="U25" s="2">
        <v>0.56000000000000005</v>
      </c>
      <c r="V25" s="5" t="s">
        <v>10502</v>
      </c>
      <c r="W25" s="2" t="s">
        <v>10521</v>
      </c>
      <c r="X25" s="5">
        <v>85</v>
      </c>
      <c r="Y25" s="5">
        <v>0</v>
      </c>
      <c r="Z25" s="2">
        <v>35</v>
      </c>
      <c r="AA25" s="2">
        <v>11</v>
      </c>
      <c r="AB25" s="2" t="s">
        <v>8760</v>
      </c>
      <c r="AC25" s="5">
        <v>0</v>
      </c>
      <c r="AD25" s="2">
        <v>0</v>
      </c>
      <c r="AE25" s="2">
        <v>0</v>
      </c>
      <c r="AF25" s="2">
        <v>0</v>
      </c>
      <c r="AG25" s="2">
        <v>1294</v>
      </c>
      <c r="AH25" s="2" t="s">
        <v>11043</v>
      </c>
      <c r="AI25" s="2" t="s">
        <v>8761</v>
      </c>
      <c r="AJ25" s="2" t="s">
        <v>8762</v>
      </c>
      <c r="AK25" s="2">
        <v>154</v>
      </c>
      <c r="AL25" s="2">
        <v>0.83816999999999997</v>
      </c>
      <c r="AM25" s="2">
        <v>0.74712000000000001</v>
      </c>
      <c r="AN25" s="2">
        <v>0.61099999999999999</v>
      </c>
      <c r="AO25" s="2">
        <v>0.91800000000000004</v>
      </c>
      <c r="AP25" s="2">
        <v>0.17730000000000001</v>
      </c>
      <c r="AQ25" s="2">
        <v>0.31087999999999999</v>
      </c>
      <c r="AR25" s="2">
        <v>0.126</v>
      </c>
      <c r="AS25" s="2">
        <v>0.97799999999999998</v>
      </c>
      <c r="AT25" s="2">
        <f>IF(AND(AP25&gt;0.95,AQ25&lt;0.2),1,0)</f>
        <v>0</v>
      </c>
      <c r="AU25" s="2">
        <f>IF(AL25&gt;3,1,0)</f>
        <v>0</v>
      </c>
      <c r="AV25" s="2">
        <f>IF(AND(X25&gt;4,Y25&gt;4),1,0)</f>
        <v>0</v>
      </c>
      <c r="AW25" s="2" t="s">
        <v>63</v>
      </c>
      <c r="AX25" s="2" t="s">
        <v>8763</v>
      </c>
    </row>
    <row r="26" spans="1:50" x14ac:dyDescent="0.2">
      <c r="A26" s="2" t="s">
        <v>391</v>
      </c>
      <c r="B26" s="2" t="s">
        <v>131</v>
      </c>
      <c r="C26" s="2" t="s">
        <v>392</v>
      </c>
      <c r="D26" s="2" t="s">
        <v>393</v>
      </c>
      <c r="E26" s="2">
        <v>220</v>
      </c>
      <c r="F26" s="2" t="s">
        <v>394</v>
      </c>
      <c r="G26" s="2">
        <v>409</v>
      </c>
      <c r="H26" s="2">
        <v>8</v>
      </c>
      <c r="I26" s="2">
        <v>6</v>
      </c>
      <c r="J26" s="2" t="s">
        <v>395</v>
      </c>
      <c r="K26" s="2" t="s">
        <v>396</v>
      </c>
      <c r="L26" s="2" t="b">
        <v>0</v>
      </c>
      <c r="M26" s="5">
        <v>0.73</v>
      </c>
      <c r="N26" s="2">
        <v>0.56000000000000005</v>
      </c>
      <c r="P26" s="2">
        <v>11</v>
      </c>
      <c r="Q26" s="2" t="s">
        <v>397</v>
      </c>
      <c r="R26" s="2" t="s">
        <v>398</v>
      </c>
      <c r="S26" s="2" t="b">
        <v>0</v>
      </c>
      <c r="T26" s="5">
        <v>0.67</v>
      </c>
      <c r="U26" s="2">
        <v>0.49</v>
      </c>
      <c r="X26" s="5">
        <v>8</v>
      </c>
      <c r="Y26" s="5">
        <v>5</v>
      </c>
      <c r="Z26" s="2">
        <v>16</v>
      </c>
      <c r="AA26" s="2">
        <v>1</v>
      </c>
      <c r="AB26" s="2" t="s">
        <v>399</v>
      </c>
      <c r="AC26" s="5">
        <v>2</v>
      </c>
      <c r="AD26" s="2">
        <v>2</v>
      </c>
      <c r="AE26" s="2">
        <v>0</v>
      </c>
      <c r="AF26" s="2">
        <v>2</v>
      </c>
      <c r="AG26" s="2">
        <v>95</v>
      </c>
      <c r="AH26" s="2" t="s">
        <v>10555</v>
      </c>
      <c r="AI26" s="2" t="s">
        <v>400</v>
      </c>
      <c r="AJ26" s="2" t="s">
        <v>401</v>
      </c>
      <c r="AK26" s="2">
        <v>512</v>
      </c>
      <c r="AL26" s="2">
        <v>2.2359</v>
      </c>
      <c r="AM26" s="2">
        <v>0.63746000000000003</v>
      </c>
      <c r="AN26" s="2">
        <v>0.56599999999999995</v>
      </c>
      <c r="AO26" s="2">
        <v>0.71799999999999997</v>
      </c>
      <c r="AP26" s="2">
        <v>0.14127999999999999</v>
      </c>
      <c r="AQ26" s="2">
        <v>0.25881999999999999</v>
      </c>
      <c r="AR26" s="2">
        <v>0.14099999999999999</v>
      </c>
      <c r="AS26" s="2">
        <v>0.51100000000000001</v>
      </c>
      <c r="AT26" s="2">
        <f>IF(AND(AP26&gt;0.95,AQ26&lt;0.2),1,0)</f>
        <v>0</v>
      </c>
      <c r="AU26" s="2">
        <f>IF(AL26&gt;3,1,0)</f>
        <v>0</v>
      </c>
      <c r="AV26" s="2">
        <f>IF(AND(X26&gt;4,Y26&gt;4),1,0)</f>
        <v>1</v>
      </c>
      <c r="AW26" s="2" t="s">
        <v>63</v>
      </c>
      <c r="AX26" s="2" t="s">
        <v>402</v>
      </c>
    </row>
    <row r="27" spans="1:50" x14ac:dyDescent="0.2">
      <c r="A27" s="2" t="s">
        <v>5297</v>
      </c>
      <c r="B27" s="2">
        <v>2</v>
      </c>
      <c r="C27" s="2" t="s">
        <v>5298</v>
      </c>
      <c r="D27" s="2" t="s">
        <v>5299</v>
      </c>
      <c r="E27" s="2">
        <v>5595</v>
      </c>
      <c r="F27" s="2" t="s">
        <v>5300</v>
      </c>
      <c r="G27" s="2">
        <v>6877</v>
      </c>
      <c r="H27" s="2">
        <v>8</v>
      </c>
      <c r="I27" s="2">
        <v>10</v>
      </c>
      <c r="J27" s="2" t="s">
        <v>5301</v>
      </c>
      <c r="K27" s="2" t="s">
        <v>5302</v>
      </c>
      <c r="L27" s="2" t="b">
        <v>0</v>
      </c>
      <c r="M27" s="5">
        <v>0.84</v>
      </c>
      <c r="N27" s="2">
        <v>0.76</v>
      </c>
      <c r="P27" s="2">
        <v>11</v>
      </c>
      <c r="Q27" s="2" t="s">
        <v>5303</v>
      </c>
      <c r="R27" s="2" t="s">
        <v>5304</v>
      </c>
      <c r="S27" s="2" t="b">
        <v>0</v>
      </c>
      <c r="T27" s="5">
        <v>0.67</v>
      </c>
      <c r="U27" s="2">
        <v>0.5</v>
      </c>
      <c r="X27" s="5">
        <v>1</v>
      </c>
      <c r="Y27" s="5">
        <v>2</v>
      </c>
      <c r="Z27" s="2">
        <v>6</v>
      </c>
      <c r="AA27" s="2">
        <v>0</v>
      </c>
      <c r="AB27" s="2" t="s">
        <v>59</v>
      </c>
      <c r="AC27" s="5">
        <v>8</v>
      </c>
      <c r="AD27" s="2">
        <v>4</v>
      </c>
      <c r="AE27" s="2">
        <v>0</v>
      </c>
      <c r="AF27" s="2">
        <v>0</v>
      </c>
      <c r="AG27" s="2">
        <v>1470</v>
      </c>
      <c r="AH27" s="2" t="s">
        <v>10850</v>
      </c>
      <c r="AI27" s="2" t="s">
        <v>5305</v>
      </c>
      <c r="AJ27" s="2" t="s">
        <v>5306</v>
      </c>
      <c r="AK27" s="2">
        <v>379</v>
      </c>
      <c r="AL27" s="2">
        <v>1.7386999999999999</v>
      </c>
      <c r="AM27" s="2">
        <v>0.68401000000000001</v>
      </c>
      <c r="AN27" s="2">
        <v>0.60099999999999998</v>
      </c>
      <c r="AO27" s="2">
        <v>0.77900000000000003</v>
      </c>
      <c r="AP27" s="2">
        <v>3.6884E-2</v>
      </c>
      <c r="AQ27" s="2">
        <v>0.31108000000000002</v>
      </c>
      <c r="AR27" s="2">
        <v>0.16900000000000001</v>
      </c>
      <c r="AS27" s="2">
        <v>0.61399999999999999</v>
      </c>
      <c r="AT27" s="2">
        <f>IF(AND(AP27&gt;0.95,AQ27&lt;0.2),1,0)</f>
        <v>0</v>
      </c>
      <c r="AU27" s="2">
        <f>IF(AL27&gt;3,1,0)</f>
        <v>0</v>
      </c>
      <c r="AV27" s="2">
        <f>IF(AND(X27&gt;4,Y27&gt;4),1,0)</f>
        <v>0</v>
      </c>
      <c r="AW27" s="2" t="s">
        <v>5307</v>
      </c>
      <c r="AX27" s="2" t="s">
        <v>5308</v>
      </c>
    </row>
    <row r="28" spans="1:50" x14ac:dyDescent="0.2">
      <c r="A28" s="2" t="s">
        <v>7080</v>
      </c>
      <c r="B28" s="2" t="s">
        <v>1517</v>
      </c>
      <c r="C28" s="2" t="s">
        <v>7081</v>
      </c>
      <c r="E28" s="2">
        <v>11128</v>
      </c>
      <c r="F28" s="2" t="s">
        <v>7082</v>
      </c>
      <c r="G28" s="2">
        <v>30074</v>
      </c>
      <c r="H28" s="2">
        <v>8</v>
      </c>
      <c r="I28" s="2">
        <v>14</v>
      </c>
      <c r="J28" s="2" t="s">
        <v>7083</v>
      </c>
      <c r="K28" s="2" t="s">
        <v>7084</v>
      </c>
      <c r="L28" s="2" t="b">
        <v>1</v>
      </c>
      <c r="M28" s="5">
        <v>0.73</v>
      </c>
      <c r="N28" s="2">
        <v>0.56999999999999995</v>
      </c>
      <c r="P28" s="2">
        <v>14</v>
      </c>
      <c r="Q28" s="2" t="s">
        <v>7085</v>
      </c>
      <c r="R28" s="2" t="s">
        <v>7086</v>
      </c>
      <c r="S28" s="2" t="b">
        <v>1</v>
      </c>
      <c r="T28" s="5">
        <v>0.67</v>
      </c>
      <c r="U28" s="2">
        <v>0.5</v>
      </c>
      <c r="X28" s="5">
        <v>20</v>
      </c>
      <c r="Y28" s="5">
        <v>7</v>
      </c>
      <c r="Z28" s="2">
        <v>290</v>
      </c>
      <c r="AA28" s="2">
        <v>15</v>
      </c>
      <c r="AB28" s="2" t="s">
        <v>7087</v>
      </c>
      <c r="AC28" s="5">
        <v>0</v>
      </c>
      <c r="AD28" s="2">
        <v>0</v>
      </c>
      <c r="AE28" s="2">
        <v>0</v>
      </c>
      <c r="AF28" s="2">
        <v>4</v>
      </c>
      <c r="AG28" s="2">
        <v>116</v>
      </c>
      <c r="AH28" s="2" t="s">
        <v>10946</v>
      </c>
      <c r="AI28" s="2" t="s">
        <v>7088</v>
      </c>
      <c r="AJ28" s="2" t="s">
        <v>7089</v>
      </c>
      <c r="AK28" s="2">
        <v>1390</v>
      </c>
      <c r="AL28" s="2">
        <v>2.3065000000000002</v>
      </c>
      <c r="AM28" s="2">
        <v>0.76331000000000004</v>
      </c>
      <c r="AN28" s="2">
        <v>0.71199999999999997</v>
      </c>
      <c r="AO28" s="2">
        <v>0.81799999999999995</v>
      </c>
      <c r="AP28" s="3" t="s">
        <v>7090</v>
      </c>
      <c r="AQ28" s="2">
        <v>0.68666000000000005</v>
      </c>
      <c r="AR28" s="2">
        <v>0.54200000000000004</v>
      </c>
      <c r="AS28" s="2">
        <v>0.876</v>
      </c>
      <c r="AT28" s="2">
        <f>IF(AND(AP28&gt;0.95,AQ28&lt;0.2),1,0)</f>
        <v>0</v>
      </c>
      <c r="AU28" s="2">
        <f>IF(AL28&gt;3,1,0)</f>
        <v>0</v>
      </c>
      <c r="AV28" s="2">
        <f>IF(AND(X28&gt;4,Y28&gt;4),1,0)</f>
        <v>1</v>
      </c>
      <c r="AW28" s="2" t="s">
        <v>63</v>
      </c>
      <c r="AX28" s="2" t="s">
        <v>7091</v>
      </c>
    </row>
    <row r="29" spans="1:50" x14ac:dyDescent="0.2">
      <c r="A29" s="2" t="s">
        <v>8181</v>
      </c>
      <c r="B29" s="2">
        <v>2</v>
      </c>
      <c r="C29" s="2" t="s">
        <v>8182</v>
      </c>
      <c r="E29" s="2">
        <v>23451</v>
      </c>
      <c r="F29" s="2" t="s">
        <v>8183</v>
      </c>
      <c r="G29" s="2">
        <v>10768</v>
      </c>
      <c r="H29" s="2">
        <v>8</v>
      </c>
      <c r="I29" s="2">
        <v>14</v>
      </c>
      <c r="J29" s="2" t="s">
        <v>8184</v>
      </c>
      <c r="K29" s="2" t="s">
        <v>8185</v>
      </c>
      <c r="L29" s="2" t="b">
        <v>1</v>
      </c>
      <c r="M29" s="5">
        <v>0.83</v>
      </c>
      <c r="N29" s="2">
        <v>0.76</v>
      </c>
      <c r="P29" s="2">
        <v>12</v>
      </c>
      <c r="Q29" s="2" t="s">
        <v>8186</v>
      </c>
      <c r="R29" s="2" t="s">
        <v>8187</v>
      </c>
      <c r="S29" s="2" t="b">
        <v>1</v>
      </c>
      <c r="T29" s="5">
        <v>0.67</v>
      </c>
      <c r="U29" s="2">
        <v>0.5</v>
      </c>
      <c r="X29" s="5">
        <v>3</v>
      </c>
      <c r="Y29" s="5">
        <v>0</v>
      </c>
      <c r="Z29" s="2">
        <v>7</v>
      </c>
      <c r="AA29" s="2">
        <v>0</v>
      </c>
      <c r="AB29" s="2" t="s">
        <v>8188</v>
      </c>
      <c r="AC29" s="5">
        <v>6</v>
      </c>
      <c r="AD29" s="2">
        <v>5</v>
      </c>
      <c r="AE29" s="2">
        <v>0</v>
      </c>
      <c r="AF29" s="2">
        <v>0</v>
      </c>
      <c r="AG29" s="2">
        <v>471</v>
      </c>
      <c r="AH29" s="2" t="s">
        <v>11009</v>
      </c>
      <c r="AI29" s="2" t="s">
        <v>8189</v>
      </c>
      <c r="AJ29" s="2" t="s">
        <v>8190</v>
      </c>
      <c r="AK29" s="2">
        <v>1304</v>
      </c>
      <c r="AL29" s="2">
        <v>7.6986999999999997</v>
      </c>
      <c r="AM29" s="2">
        <v>0.19478000000000001</v>
      </c>
      <c r="AN29" s="2">
        <v>0.16900000000000001</v>
      </c>
      <c r="AO29" s="2">
        <v>0.224</v>
      </c>
      <c r="AP29" s="2">
        <v>1</v>
      </c>
      <c r="AQ29" s="2">
        <v>1.3864E-2</v>
      </c>
      <c r="AR29" s="2">
        <v>4.0000000000000001E-3</v>
      </c>
      <c r="AS29" s="2">
        <v>6.6000000000000003E-2</v>
      </c>
      <c r="AT29" s="2">
        <f>IF(AND(AP29&gt;0.95,AQ29&lt;0.2),1,0)</f>
        <v>1</v>
      </c>
      <c r="AU29" s="2">
        <f>IF(AL29&gt;3,1,0)</f>
        <v>1</v>
      </c>
      <c r="AV29" s="2">
        <f>IF(AND(X29&gt;4,Y29&gt;4),1,0)</f>
        <v>0</v>
      </c>
      <c r="AW29" s="2" t="s">
        <v>63</v>
      </c>
      <c r="AX29" s="2" t="s">
        <v>8191</v>
      </c>
    </row>
    <row r="30" spans="1:50" x14ac:dyDescent="0.2">
      <c r="A30" s="2" t="s">
        <v>403</v>
      </c>
      <c r="B30" s="2">
        <v>3</v>
      </c>
      <c r="C30" s="2" t="s">
        <v>404</v>
      </c>
      <c r="D30" s="2" t="s">
        <v>405</v>
      </c>
      <c r="E30" s="2">
        <v>10840</v>
      </c>
      <c r="F30" s="2" t="s">
        <v>406</v>
      </c>
      <c r="G30" s="2">
        <v>3978</v>
      </c>
      <c r="H30" s="2">
        <v>8</v>
      </c>
      <c r="I30" s="2">
        <v>14</v>
      </c>
      <c r="J30" s="2" t="s">
        <v>407</v>
      </c>
      <c r="K30" s="2" t="s">
        <v>408</v>
      </c>
      <c r="L30" s="2" t="b">
        <v>1</v>
      </c>
      <c r="M30" s="5">
        <v>0.74</v>
      </c>
      <c r="N30" s="2">
        <v>0.59</v>
      </c>
      <c r="P30" s="2">
        <v>6</v>
      </c>
      <c r="Q30" s="2" t="s">
        <v>409</v>
      </c>
      <c r="R30" s="2" t="s">
        <v>410</v>
      </c>
      <c r="S30" s="2" t="b">
        <v>0</v>
      </c>
      <c r="T30" s="5">
        <v>0.66</v>
      </c>
      <c r="U30" s="2">
        <v>0.47</v>
      </c>
      <c r="X30" s="5">
        <v>0</v>
      </c>
      <c r="Y30" s="5">
        <v>5</v>
      </c>
      <c r="Z30" s="2">
        <v>43</v>
      </c>
      <c r="AA30" s="2">
        <v>0</v>
      </c>
      <c r="AB30" s="2" t="s">
        <v>59</v>
      </c>
      <c r="AC30" s="5">
        <v>4</v>
      </c>
      <c r="AD30" s="2">
        <v>4</v>
      </c>
      <c r="AE30" s="2">
        <v>0</v>
      </c>
      <c r="AF30" s="2">
        <v>8</v>
      </c>
      <c r="AG30" s="2">
        <v>79</v>
      </c>
      <c r="AH30" s="2" t="s">
        <v>10556</v>
      </c>
      <c r="AI30" s="2" t="s">
        <v>411</v>
      </c>
      <c r="AJ30" s="2" t="s">
        <v>412</v>
      </c>
      <c r="AK30" s="2">
        <v>912</v>
      </c>
      <c r="AL30" s="2">
        <v>0.60492000000000001</v>
      </c>
      <c r="AM30" s="2">
        <v>0.92754999999999999</v>
      </c>
      <c r="AN30" s="2">
        <v>0.86199999999999999</v>
      </c>
      <c r="AO30" s="2">
        <v>0.998</v>
      </c>
      <c r="AP30" s="3" t="s">
        <v>413</v>
      </c>
      <c r="AQ30" s="2">
        <v>0.55567</v>
      </c>
      <c r="AR30" s="2">
        <v>0.40400000000000003</v>
      </c>
      <c r="AS30" s="2">
        <v>0.77600000000000002</v>
      </c>
      <c r="AT30" s="2">
        <f>IF(AND(AP30&gt;0.95,AQ30&lt;0.2),1,0)</f>
        <v>0</v>
      </c>
      <c r="AU30" s="2">
        <f>IF(AL30&gt;3,1,0)</f>
        <v>0</v>
      </c>
      <c r="AV30" s="2">
        <f>IF(AND(X30&gt;4,Y30&gt;4),1,0)</f>
        <v>0</v>
      </c>
      <c r="AW30" s="2" t="s">
        <v>63</v>
      </c>
      <c r="AX30" s="2" t="s">
        <v>414</v>
      </c>
    </row>
    <row r="31" spans="1:50" x14ac:dyDescent="0.2">
      <c r="A31" s="2" t="s">
        <v>7586</v>
      </c>
      <c r="B31" s="2">
        <v>2</v>
      </c>
      <c r="C31" s="2" t="s">
        <v>7587</v>
      </c>
      <c r="E31" s="2">
        <v>339122</v>
      </c>
      <c r="F31" s="2" t="s">
        <v>7588</v>
      </c>
      <c r="G31" s="2">
        <v>19983</v>
      </c>
      <c r="H31" s="2">
        <v>8</v>
      </c>
      <c r="I31" s="2">
        <v>11</v>
      </c>
      <c r="J31" s="2" t="s">
        <v>7589</v>
      </c>
      <c r="K31" s="2" t="s">
        <v>7590</v>
      </c>
      <c r="L31" s="2" t="b">
        <v>1</v>
      </c>
      <c r="M31" s="5">
        <v>0.75</v>
      </c>
      <c r="N31" s="2">
        <v>0.54</v>
      </c>
      <c r="P31" s="2">
        <v>2</v>
      </c>
      <c r="Q31" s="2" t="s">
        <v>7591</v>
      </c>
      <c r="R31" s="2" t="s">
        <v>7592</v>
      </c>
      <c r="S31" s="2" t="b">
        <v>0</v>
      </c>
      <c r="T31" s="5">
        <v>0.66</v>
      </c>
      <c r="U31" s="2">
        <v>0.44</v>
      </c>
      <c r="X31" s="5">
        <v>0</v>
      </c>
      <c r="Y31" s="5">
        <v>0</v>
      </c>
      <c r="Z31" s="2">
        <v>2</v>
      </c>
      <c r="AA31" s="2">
        <v>0</v>
      </c>
      <c r="AB31" s="2" t="s">
        <v>59</v>
      </c>
      <c r="AC31" s="5">
        <v>5</v>
      </c>
      <c r="AD31" s="2">
        <v>4</v>
      </c>
      <c r="AE31" s="2">
        <v>0</v>
      </c>
      <c r="AF31" s="2">
        <v>0</v>
      </c>
      <c r="AG31" s="2">
        <v>35</v>
      </c>
      <c r="AH31" s="2" t="s">
        <v>10978</v>
      </c>
      <c r="AI31" s="2" t="s">
        <v>7593</v>
      </c>
      <c r="AJ31" s="2" t="s">
        <v>7594</v>
      </c>
      <c r="AK31" s="2">
        <v>212</v>
      </c>
      <c r="AL31" s="2">
        <v>1.3685</v>
      </c>
      <c r="AM31" s="2">
        <v>0.65729000000000004</v>
      </c>
      <c r="AN31" s="2">
        <v>0.54900000000000004</v>
      </c>
      <c r="AO31" s="2">
        <v>0.78900000000000003</v>
      </c>
      <c r="AP31" s="2">
        <v>0.56223999999999996</v>
      </c>
      <c r="AQ31" s="2">
        <v>0.14929999999999999</v>
      </c>
      <c r="AR31" s="2">
        <v>5.1999999999999998E-2</v>
      </c>
      <c r="AS31" s="2">
        <v>0.70799999999999996</v>
      </c>
      <c r="AT31" s="2">
        <f>IF(AND(AP31&gt;0.95,AQ31&lt;0.2),1,0)</f>
        <v>0</v>
      </c>
      <c r="AU31" s="2">
        <f>IF(AL31&gt;3,1,0)</f>
        <v>0</v>
      </c>
      <c r="AV31" s="2">
        <f>IF(AND(X31&gt;4,Y31&gt;4),1,0)</f>
        <v>0</v>
      </c>
      <c r="AW31" s="2" t="s">
        <v>63</v>
      </c>
      <c r="AX31" s="2" t="s">
        <v>7595</v>
      </c>
    </row>
    <row r="32" spans="1:50" x14ac:dyDescent="0.2">
      <c r="A32" s="2" t="s">
        <v>10140</v>
      </c>
      <c r="B32" s="2">
        <v>2</v>
      </c>
      <c r="C32" s="2" t="s">
        <v>10141</v>
      </c>
      <c r="E32" s="2">
        <v>7514</v>
      </c>
      <c r="F32" s="2" t="s">
        <v>10142</v>
      </c>
      <c r="G32" s="2">
        <v>12825</v>
      </c>
      <c r="H32" s="2">
        <v>8</v>
      </c>
      <c r="I32" s="2">
        <v>13</v>
      </c>
      <c r="J32" s="2" t="s">
        <v>10143</v>
      </c>
      <c r="K32" s="2" t="s">
        <v>10144</v>
      </c>
      <c r="L32" s="2" t="b">
        <v>1</v>
      </c>
      <c r="M32" s="5">
        <v>0.82</v>
      </c>
      <c r="N32" s="2">
        <v>0.7</v>
      </c>
      <c r="P32" s="2">
        <v>12</v>
      </c>
      <c r="Q32" s="2" t="s">
        <v>10145</v>
      </c>
      <c r="R32" s="2" t="s">
        <v>10146</v>
      </c>
      <c r="S32" s="2" t="b">
        <v>1</v>
      </c>
      <c r="T32" s="5">
        <v>0.66</v>
      </c>
      <c r="U32" s="2">
        <v>0.47</v>
      </c>
      <c r="X32" s="5">
        <v>0</v>
      </c>
      <c r="Y32" s="5">
        <v>0</v>
      </c>
      <c r="Z32" s="2">
        <v>5</v>
      </c>
      <c r="AA32" s="2">
        <v>0</v>
      </c>
      <c r="AB32" s="2" t="s">
        <v>10147</v>
      </c>
      <c r="AC32" s="5">
        <v>7</v>
      </c>
      <c r="AD32" s="2">
        <v>7</v>
      </c>
      <c r="AE32" s="2">
        <v>0</v>
      </c>
      <c r="AF32" s="2">
        <v>0</v>
      </c>
      <c r="AG32" s="2">
        <v>591</v>
      </c>
      <c r="AH32" s="2" t="s">
        <v>11111</v>
      </c>
      <c r="AI32" s="2" t="s">
        <v>10148</v>
      </c>
      <c r="AJ32" s="2" t="s">
        <v>10149</v>
      </c>
      <c r="AK32" s="2">
        <v>1071</v>
      </c>
      <c r="AL32" s="2">
        <v>6.0106999999999999</v>
      </c>
      <c r="AM32" s="2">
        <v>0.27740999999999999</v>
      </c>
      <c r="AN32" s="2">
        <v>0.24199999999999999</v>
      </c>
      <c r="AO32" s="2">
        <v>0.317</v>
      </c>
      <c r="AP32" s="2">
        <v>1</v>
      </c>
      <c r="AQ32" s="2">
        <v>0</v>
      </c>
      <c r="AR32" s="2">
        <v>0</v>
      </c>
      <c r="AS32" s="2">
        <v>5.0999999999999997E-2</v>
      </c>
      <c r="AT32" s="2">
        <f>IF(AND(AP32&gt;0.95,AQ32&lt;0.2),1,0)</f>
        <v>1</v>
      </c>
      <c r="AU32" s="2">
        <f>IF(AL32&gt;3,1,0)</f>
        <v>1</v>
      </c>
      <c r="AV32" s="2">
        <f>IF(AND(X32&gt;4,Y32&gt;4),1,0)</f>
        <v>0</v>
      </c>
      <c r="AW32" s="2" t="s">
        <v>10150</v>
      </c>
      <c r="AX32" s="2" t="s">
        <v>10151</v>
      </c>
    </row>
    <row r="33" spans="1:50" s="6" customFormat="1" x14ac:dyDescent="0.2">
      <c r="A33" s="6" t="s">
        <v>2349</v>
      </c>
      <c r="B33" s="6" t="s">
        <v>119</v>
      </c>
      <c r="C33" s="6" t="s">
        <v>2350</v>
      </c>
      <c r="D33" s="6" t="s">
        <v>2351</v>
      </c>
      <c r="E33" s="6">
        <v>1654</v>
      </c>
      <c r="F33" s="6" t="s">
        <v>2352</v>
      </c>
      <c r="G33" s="6">
        <v>2745</v>
      </c>
      <c r="H33" s="6">
        <v>8</v>
      </c>
      <c r="I33" s="6">
        <v>13</v>
      </c>
      <c r="J33" s="6" t="s">
        <v>2353</v>
      </c>
      <c r="K33" s="6" t="s">
        <v>2354</v>
      </c>
      <c r="L33" s="6" t="b">
        <v>1</v>
      </c>
      <c r="M33" s="6">
        <v>0.6</v>
      </c>
      <c r="N33" s="6">
        <v>0.5</v>
      </c>
      <c r="P33" s="6">
        <v>11</v>
      </c>
      <c r="Q33" s="6" t="s">
        <v>2355</v>
      </c>
      <c r="R33" s="6" t="s">
        <v>2356</v>
      </c>
      <c r="S33" s="6" t="b">
        <v>0</v>
      </c>
      <c r="T33" s="6">
        <v>0.65</v>
      </c>
      <c r="U33" s="6">
        <v>0.5</v>
      </c>
      <c r="V33" s="6" t="s">
        <v>10502</v>
      </c>
      <c r="W33" s="6" t="s">
        <v>10505</v>
      </c>
      <c r="X33" s="6">
        <v>79</v>
      </c>
      <c r="Y33" s="6">
        <v>3</v>
      </c>
      <c r="Z33" s="6">
        <v>94</v>
      </c>
      <c r="AA33" s="6">
        <v>10</v>
      </c>
      <c r="AB33" s="6" t="s">
        <v>2357</v>
      </c>
      <c r="AC33" s="6">
        <v>33</v>
      </c>
      <c r="AD33" s="6">
        <v>13</v>
      </c>
      <c r="AE33" s="6">
        <v>2</v>
      </c>
      <c r="AF33" s="6">
        <v>0</v>
      </c>
      <c r="AG33" s="6">
        <v>471</v>
      </c>
      <c r="AH33" s="6" t="s">
        <v>10530</v>
      </c>
      <c r="AI33" s="6" t="s">
        <v>2358</v>
      </c>
      <c r="AJ33" s="6" t="s">
        <v>2359</v>
      </c>
      <c r="AK33" s="6">
        <v>662</v>
      </c>
      <c r="AL33" s="6">
        <v>4.3295000000000003</v>
      </c>
      <c r="AM33" s="6">
        <v>0.27568999999999999</v>
      </c>
      <c r="AN33" s="6">
        <v>0.22900000000000001</v>
      </c>
      <c r="AO33" s="6">
        <v>0.33300000000000002</v>
      </c>
      <c r="AP33" s="6">
        <v>0.99985999999999997</v>
      </c>
      <c r="AQ33" s="6">
        <v>0</v>
      </c>
      <c r="AR33" s="6">
        <v>0</v>
      </c>
      <c r="AS33" s="6">
        <v>0.11799999999999999</v>
      </c>
      <c r="AT33" s="6">
        <f>IF(AND(AP33&gt;0.95,AQ33&lt;0.2),1,0)</f>
        <v>1</v>
      </c>
      <c r="AU33" s="6">
        <f>IF(AL33&gt;3,1,0)</f>
        <v>1</v>
      </c>
      <c r="AV33" s="6">
        <f>IF(AND(X33&gt;4,Y33&gt;4),1,0)</f>
        <v>0</v>
      </c>
      <c r="AW33" s="6" t="s">
        <v>2360</v>
      </c>
      <c r="AX33" s="6" t="s">
        <v>2361</v>
      </c>
    </row>
    <row r="34" spans="1:50" x14ac:dyDescent="0.2">
      <c r="A34" s="2" t="s">
        <v>3142</v>
      </c>
      <c r="B34" s="2">
        <v>2</v>
      </c>
      <c r="C34" s="2" t="s">
        <v>3143</v>
      </c>
      <c r="E34" s="2">
        <v>2109</v>
      </c>
      <c r="F34" s="2" t="s">
        <v>3144</v>
      </c>
      <c r="G34" s="2">
        <v>3482</v>
      </c>
      <c r="H34" s="2">
        <v>8</v>
      </c>
      <c r="I34" s="2">
        <v>13</v>
      </c>
      <c r="J34" s="2" t="s">
        <v>3145</v>
      </c>
      <c r="K34" s="2" t="s">
        <v>3146</v>
      </c>
      <c r="L34" s="2" t="b">
        <v>1</v>
      </c>
      <c r="M34" s="5">
        <v>0.79</v>
      </c>
      <c r="N34" s="2">
        <v>0.68</v>
      </c>
      <c r="P34" s="2">
        <v>13</v>
      </c>
      <c r="Q34" s="2" t="s">
        <v>3147</v>
      </c>
      <c r="R34" s="2" t="s">
        <v>3148</v>
      </c>
      <c r="S34" s="2" t="b">
        <v>1</v>
      </c>
      <c r="T34" s="5">
        <v>0.65</v>
      </c>
      <c r="U34" s="2">
        <v>0.45</v>
      </c>
      <c r="X34" s="5">
        <v>4</v>
      </c>
      <c r="Y34" s="5">
        <v>5</v>
      </c>
      <c r="Z34" s="2">
        <v>70</v>
      </c>
      <c r="AA34" s="2">
        <v>8</v>
      </c>
      <c r="AB34" s="2" t="s">
        <v>3149</v>
      </c>
      <c r="AC34" s="5">
        <v>4</v>
      </c>
      <c r="AD34" s="2">
        <v>3</v>
      </c>
      <c r="AE34" s="2">
        <v>0</v>
      </c>
      <c r="AF34" s="2">
        <v>4</v>
      </c>
      <c r="AG34" s="2">
        <v>92</v>
      </c>
      <c r="AH34" s="2" t="s">
        <v>10717</v>
      </c>
      <c r="AI34" s="2" t="s">
        <v>3150</v>
      </c>
      <c r="AJ34" s="2" t="s">
        <v>3151</v>
      </c>
      <c r="AK34" s="2">
        <v>346</v>
      </c>
      <c r="AL34" s="2">
        <v>0.42265999999999998</v>
      </c>
      <c r="AM34" s="2">
        <v>0.91586000000000001</v>
      </c>
      <c r="AN34" s="2">
        <v>0.81100000000000005</v>
      </c>
      <c r="AO34" s="2">
        <v>1.0349999999999999</v>
      </c>
      <c r="AP34" s="2">
        <v>1.6558E-2</v>
      </c>
      <c r="AQ34" s="2">
        <v>0.3926</v>
      </c>
      <c r="AR34" s="2">
        <v>0.20399999999999999</v>
      </c>
      <c r="AS34" s="2">
        <v>0.82499999999999996</v>
      </c>
      <c r="AT34" s="2">
        <f>IF(AND(AP34&gt;0.95,AQ34&lt;0.2),1,0)</f>
        <v>0</v>
      </c>
      <c r="AU34" s="2">
        <f>IF(AL34&gt;3,1,0)</f>
        <v>0</v>
      </c>
      <c r="AV34" s="2">
        <f>IF(AND(X34&gt;4,Y34&gt;4),1,0)</f>
        <v>0</v>
      </c>
      <c r="AW34" s="2" t="s">
        <v>63</v>
      </c>
      <c r="AX34" s="2" t="s">
        <v>3152</v>
      </c>
    </row>
    <row r="35" spans="1:50" x14ac:dyDescent="0.2">
      <c r="A35" s="2" t="s">
        <v>6577</v>
      </c>
      <c r="B35" s="2" t="s">
        <v>131</v>
      </c>
      <c r="C35" s="2" t="s">
        <v>6578</v>
      </c>
      <c r="E35" s="2">
        <v>5095</v>
      </c>
      <c r="F35" s="2" t="s">
        <v>6579</v>
      </c>
      <c r="G35" s="2">
        <v>8653</v>
      </c>
      <c r="H35" s="2">
        <v>8</v>
      </c>
      <c r="I35" s="2">
        <v>5</v>
      </c>
      <c r="J35" s="2" t="s">
        <v>6580</v>
      </c>
      <c r="K35" s="2" t="s">
        <v>6581</v>
      </c>
      <c r="L35" s="2" t="b">
        <v>0</v>
      </c>
      <c r="M35" s="5">
        <v>0.59</v>
      </c>
      <c r="N35" s="2">
        <v>0.39</v>
      </c>
      <c r="P35" s="2">
        <v>7</v>
      </c>
      <c r="Q35" s="2" t="s">
        <v>6582</v>
      </c>
      <c r="R35" s="2" t="s">
        <v>6583</v>
      </c>
      <c r="S35" s="2" t="b">
        <v>1</v>
      </c>
      <c r="T35" s="5">
        <v>0.65</v>
      </c>
      <c r="U35" s="2">
        <v>0.43</v>
      </c>
      <c r="X35" s="5">
        <v>28</v>
      </c>
      <c r="Y35" s="5">
        <v>8</v>
      </c>
      <c r="Z35" s="2">
        <v>290</v>
      </c>
      <c r="AA35" s="2">
        <v>20</v>
      </c>
      <c r="AB35" s="2" t="s">
        <v>6584</v>
      </c>
      <c r="AC35" s="5">
        <v>2</v>
      </c>
      <c r="AD35" s="2">
        <v>0</v>
      </c>
      <c r="AE35" s="2">
        <v>0</v>
      </c>
      <c r="AF35" s="2">
        <v>5</v>
      </c>
      <c r="AG35" s="2">
        <v>117</v>
      </c>
      <c r="AH35" s="2" t="s">
        <v>10922</v>
      </c>
      <c r="AI35" s="2" t="s">
        <v>6585</v>
      </c>
      <c r="AJ35" s="2" t="s">
        <v>6586</v>
      </c>
      <c r="AK35" s="2">
        <v>728</v>
      </c>
      <c r="AL35" s="2">
        <v>0.18503</v>
      </c>
      <c r="AM35" s="2">
        <v>0.97387999999999997</v>
      </c>
      <c r="AN35" s="2">
        <v>0.89500000000000002</v>
      </c>
      <c r="AO35" s="2">
        <v>1.0589999999999999</v>
      </c>
      <c r="AP35" s="3" t="s">
        <v>6587</v>
      </c>
      <c r="AQ35" s="2">
        <v>0.66774999999999995</v>
      </c>
      <c r="AR35" s="2">
        <v>0.499</v>
      </c>
      <c r="AS35" s="2">
        <v>0.90600000000000003</v>
      </c>
      <c r="AT35" s="2">
        <f>IF(AND(AP35&gt;0.95,AQ35&lt;0.2),1,0)</f>
        <v>0</v>
      </c>
      <c r="AU35" s="2">
        <f>IF(AL35&gt;3,1,0)</f>
        <v>0</v>
      </c>
      <c r="AV35" s="2">
        <f>IF(AND(X35&gt;4,Y35&gt;4),1,0)</f>
        <v>1</v>
      </c>
      <c r="AW35" s="2" t="s">
        <v>6588</v>
      </c>
      <c r="AX35" s="2" t="s">
        <v>6589</v>
      </c>
    </row>
    <row r="36" spans="1:50" x14ac:dyDescent="0.2">
      <c r="A36" s="2" t="s">
        <v>9975</v>
      </c>
      <c r="B36" s="2" t="s">
        <v>131</v>
      </c>
      <c r="C36" s="2" t="s">
        <v>9976</v>
      </c>
      <c r="D36" s="2" t="s">
        <v>9977</v>
      </c>
      <c r="E36" s="2">
        <v>6844</v>
      </c>
      <c r="F36" s="2" t="s">
        <v>9978</v>
      </c>
      <c r="G36" s="2">
        <v>12643</v>
      </c>
      <c r="H36" s="2">
        <v>8</v>
      </c>
      <c r="I36" s="2">
        <v>11</v>
      </c>
      <c r="J36" s="2" t="s">
        <v>9979</v>
      </c>
      <c r="K36" s="2" t="s">
        <v>9980</v>
      </c>
      <c r="L36" s="2" t="b">
        <v>1</v>
      </c>
      <c r="M36" s="5">
        <v>0.74</v>
      </c>
      <c r="N36" s="2">
        <v>0.65</v>
      </c>
      <c r="P36" s="2">
        <v>8</v>
      </c>
      <c r="Q36" s="2" t="s">
        <v>9981</v>
      </c>
      <c r="R36" s="2" t="s">
        <v>9982</v>
      </c>
      <c r="S36" s="2" t="b">
        <v>0</v>
      </c>
      <c r="T36" s="5">
        <v>0.65</v>
      </c>
      <c r="U36" s="2">
        <v>0.38</v>
      </c>
      <c r="X36" s="5">
        <v>3</v>
      </c>
      <c r="Y36" s="5">
        <v>0</v>
      </c>
      <c r="Z36" s="2">
        <v>7</v>
      </c>
      <c r="AA36" s="2">
        <v>0</v>
      </c>
      <c r="AB36" s="2" t="s">
        <v>9983</v>
      </c>
      <c r="AC36" s="5">
        <v>1</v>
      </c>
      <c r="AD36" s="2">
        <v>1</v>
      </c>
      <c r="AE36" s="2">
        <v>0</v>
      </c>
      <c r="AF36" s="2">
        <v>0</v>
      </c>
      <c r="AG36" s="2">
        <v>165</v>
      </c>
      <c r="AH36" s="2" t="s">
        <v>11103</v>
      </c>
      <c r="AI36" s="2" t="s">
        <v>9984</v>
      </c>
      <c r="AJ36" s="2" t="s">
        <v>9985</v>
      </c>
      <c r="AK36" s="2">
        <v>116</v>
      </c>
      <c r="AL36" s="2">
        <v>1.4131</v>
      </c>
      <c r="AM36" s="2">
        <v>0.52141999999999999</v>
      </c>
      <c r="AN36" s="2">
        <v>0.39900000000000002</v>
      </c>
      <c r="AO36" s="2">
        <v>0.68899999999999995</v>
      </c>
      <c r="AP36" s="2">
        <v>0.88736000000000004</v>
      </c>
      <c r="AQ36" s="2">
        <v>0</v>
      </c>
      <c r="AR36" s="2">
        <v>0</v>
      </c>
      <c r="AS36" s="2">
        <v>0.42199999999999999</v>
      </c>
      <c r="AT36" s="2">
        <f>IF(AND(AP36&gt;0.95,AQ36&lt;0.2),1,0)</f>
        <v>0</v>
      </c>
      <c r="AU36" s="2">
        <f>IF(AL36&gt;3,1,0)</f>
        <v>0</v>
      </c>
      <c r="AV36" s="2">
        <f>IF(AND(X36&gt;4,Y36&gt;4),1,0)</f>
        <v>0</v>
      </c>
      <c r="AW36" s="2" t="s">
        <v>9986</v>
      </c>
      <c r="AX36" s="2" t="s">
        <v>9987</v>
      </c>
    </row>
    <row r="37" spans="1:50" x14ac:dyDescent="0.2">
      <c r="A37" s="2" t="s">
        <v>530</v>
      </c>
      <c r="B37" s="2">
        <v>1</v>
      </c>
      <c r="C37" s="2" t="s">
        <v>531</v>
      </c>
      <c r="D37" s="2" t="s">
        <v>532</v>
      </c>
      <c r="E37" s="2">
        <v>1175</v>
      </c>
      <c r="F37" s="2" t="s">
        <v>533</v>
      </c>
      <c r="G37" s="2">
        <v>565</v>
      </c>
      <c r="H37" s="2">
        <v>8</v>
      </c>
      <c r="I37" s="2">
        <v>14</v>
      </c>
      <c r="J37" s="2" t="s">
        <v>534</v>
      </c>
      <c r="K37" s="2" t="s">
        <v>535</v>
      </c>
      <c r="L37" s="2" t="b">
        <v>1</v>
      </c>
      <c r="M37" s="5">
        <v>0.88</v>
      </c>
      <c r="N37" s="2">
        <v>0.87</v>
      </c>
      <c r="P37" s="2">
        <v>13</v>
      </c>
      <c r="Q37" s="2" t="s">
        <v>536</v>
      </c>
      <c r="R37" s="2" t="s">
        <v>537</v>
      </c>
      <c r="S37" s="2" t="b">
        <v>1</v>
      </c>
      <c r="T37" s="5">
        <v>0.64</v>
      </c>
      <c r="U37" s="2">
        <v>0.45</v>
      </c>
      <c r="X37" s="5">
        <v>3</v>
      </c>
      <c r="Y37" s="5">
        <v>3</v>
      </c>
      <c r="Z37" s="2">
        <v>15</v>
      </c>
      <c r="AA37" s="2">
        <v>1</v>
      </c>
      <c r="AB37" s="2" t="s">
        <v>538</v>
      </c>
      <c r="AC37" s="5">
        <v>7</v>
      </c>
      <c r="AD37" s="2">
        <v>5</v>
      </c>
      <c r="AE37" s="2">
        <v>0</v>
      </c>
      <c r="AF37" s="2">
        <v>1</v>
      </c>
      <c r="AG37" s="2">
        <v>111</v>
      </c>
      <c r="AH37" s="2" t="s">
        <v>10563</v>
      </c>
      <c r="AI37" s="2" t="s">
        <v>539</v>
      </c>
      <c r="AJ37" s="2" t="s">
        <v>540</v>
      </c>
      <c r="AK37" s="2">
        <v>142</v>
      </c>
      <c r="AL37" s="2">
        <v>2.8609</v>
      </c>
      <c r="AM37" s="2">
        <v>0.16238</v>
      </c>
      <c r="AN37" s="2">
        <v>0.108</v>
      </c>
      <c r="AO37" s="2">
        <v>0.25</v>
      </c>
      <c r="AP37" s="2">
        <v>0.78517999999999999</v>
      </c>
      <c r="AQ37" s="2">
        <v>0.10592</v>
      </c>
      <c r="AR37" s="2">
        <v>3.6999999999999998E-2</v>
      </c>
      <c r="AS37" s="2">
        <v>0.502</v>
      </c>
      <c r="AT37" s="2">
        <f>IF(AND(AP37&gt;0.95,AQ37&lt;0.2),1,0)</f>
        <v>0</v>
      </c>
      <c r="AU37" s="2">
        <f>IF(AL37&gt;3,1,0)</f>
        <v>0</v>
      </c>
      <c r="AV37" s="2">
        <f>IF(AND(X37&gt;4,Y37&gt;4),1,0)</f>
        <v>0</v>
      </c>
      <c r="AW37" s="2" t="s">
        <v>541</v>
      </c>
      <c r="AX37" s="2" t="s">
        <v>542</v>
      </c>
    </row>
    <row r="38" spans="1:50" x14ac:dyDescent="0.2">
      <c r="A38" s="2" t="s">
        <v>1348</v>
      </c>
      <c r="B38" s="2">
        <v>3</v>
      </c>
      <c r="C38" s="2" t="s">
        <v>1349</v>
      </c>
      <c r="E38" s="2">
        <v>847</v>
      </c>
      <c r="F38" s="2" t="s">
        <v>1350</v>
      </c>
      <c r="G38" s="2">
        <v>1516</v>
      </c>
      <c r="H38" s="2">
        <v>8</v>
      </c>
      <c r="I38" s="2">
        <v>14</v>
      </c>
      <c r="J38" s="2" t="s">
        <v>1351</v>
      </c>
      <c r="K38" s="2" t="s">
        <v>1352</v>
      </c>
      <c r="L38" s="2" t="b">
        <v>1</v>
      </c>
      <c r="M38" s="5">
        <v>0.8</v>
      </c>
      <c r="N38" s="2">
        <v>0.66</v>
      </c>
      <c r="P38" s="2">
        <v>14</v>
      </c>
      <c r="Q38" s="2" t="s">
        <v>1353</v>
      </c>
      <c r="R38" s="2" t="s">
        <v>1354</v>
      </c>
      <c r="S38" s="2" t="b">
        <v>1</v>
      </c>
      <c r="T38" s="5">
        <v>0.63</v>
      </c>
      <c r="U38" s="2">
        <v>0.49</v>
      </c>
      <c r="X38" s="5">
        <v>0</v>
      </c>
      <c r="Y38" s="5">
        <v>7</v>
      </c>
      <c r="Z38" s="2">
        <v>8</v>
      </c>
      <c r="AA38" s="2">
        <v>0</v>
      </c>
      <c r="AB38" s="2" t="s">
        <v>59</v>
      </c>
      <c r="AC38" s="5">
        <v>3</v>
      </c>
      <c r="AD38" s="2">
        <v>2</v>
      </c>
      <c r="AE38" s="2">
        <v>0</v>
      </c>
      <c r="AF38" s="2">
        <v>0</v>
      </c>
      <c r="AG38" s="2">
        <v>463</v>
      </c>
      <c r="AH38" s="2" t="s">
        <v>10614</v>
      </c>
      <c r="AI38" s="2" t="s">
        <v>1355</v>
      </c>
      <c r="AJ38" s="2" t="s">
        <v>1356</v>
      </c>
      <c r="AK38" s="2">
        <v>527</v>
      </c>
      <c r="AL38" s="2">
        <v>-7.8034000000000006E-2</v>
      </c>
      <c r="AM38" s="2">
        <v>1.0124</v>
      </c>
      <c r="AN38" s="2">
        <v>0.92300000000000004</v>
      </c>
      <c r="AO38" s="2">
        <v>1.111</v>
      </c>
      <c r="AP38" s="3" t="s">
        <v>1357</v>
      </c>
      <c r="AQ38" s="2">
        <v>0.71855000000000002</v>
      </c>
      <c r="AR38" s="2">
        <v>0.5</v>
      </c>
      <c r="AS38" s="2">
        <v>1.054</v>
      </c>
      <c r="AT38" s="2">
        <f>IF(AND(AP38&gt;0.95,AQ38&lt;0.2),1,0)</f>
        <v>0</v>
      </c>
      <c r="AU38" s="2">
        <f>IF(AL38&gt;3,1,0)</f>
        <v>0</v>
      </c>
      <c r="AV38" s="2">
        <f>IF(AND(X38&gt;4,Y38&gt;4),1,0)</f>
        <v>0</v>
      </c>
      <c r="AW38" s="2" t="s">
        <v>1358</v>
      </c>
      <c r="AX38" s="2" t="s">
        <v>1359</v>
      </c>
    </row>
    <row r="39" spans="1:50" x14ac:dyDescent="0.2">
      <c r="A39" s="2" t="s">
        <v>2089</v>
      </c>
      <c r="B39" s="2" t="s">
        <v>131</v>
      </c>
      <c r="C39" s="2" t="s">
        <v>2090</v>
      </c>
      <c r="E39" s="2">
        <v>1460</v>
      </c>
      <c r="F39" s="2" t="s">
        <v>2091</v>
      </c>
      <c r="G39" s="2">
        <v>2460</v>
      </c>
      <c r="H39" s="2">
        <v>8</v>
      </c>
      <c r="I39" s="2">
        <v>13</v>
      </c>
      <c r="J39" s="2" t="s">
        <v>2092</v>
      </c>
      <c r="K39" s="2" t="s">
        <v>2093</v>
      </c>
      <c r="L39" s="2" t="b">
        <v>1</v>
      </c>
      <c r="M39" s="5">
        <v>0.95</v>
      </c>
      <c r="N39" s="2">
        <v>0.88</v>
      </c>
      <c r="P39" s="2">
        <v>9</v>
      </c>
      <c r="Q39" s="2" t="s">
        <v>2094</v>
      </c>
      <c r="R39" s="2" t="s">
        <v>2095</v>
      </c>
      <c r="S39" s="2" t="b">
        <v>1</v>
      </c>
      <c r="T39" s="5">
        <v>0.63</v>
      </c>
      <c r="U39" s="2">
        <v>0.46</v>
      </c>
      <c r="X39" s="5">
        <v>16</v>
      </c>
      <c r="Y39" s="5">
        <v>0</v>
      </c>
      <c r="Z39" s="2">
        <v>22</v>
      </c>
      <c r="AA39" s="2">
        <v>3</v>
      </c>
      <c r="AB39" s="2" t="s">
        <v>2096</v>
      </c>
      <c r="AC39" s="5">
        <v>0</v>
      </c>
      <c r="AD39" s="2">
        <v>0</v>
      </c>
      <c r="AE39" s="2">
        <v>0</v>
      </c>
      <c r="AF39" s="2">
        <v>0</v>
      </c>
      <c r="AG39" s="2">
        <v>379</v>
      </c>
      <c r="AH39" s="2" t="s">
        <v>10654</v>
      </c>
      <c r="AI39" s="2" t="s">
        <v>2097</v>
      </c>
      <c r="AJ39" s="2" t="s">
        <v>2098</v>
      </c>
      <c r="AK39" s="2">
        <v>215</v>
      </c>
      <c r="AL39" s="2">
        <v>3.1295999999999999</v>
      </c>
      <c r="AM39" s="2">
        <v>0.21468999999999999</v>
      </c>
      <c r="AN39" s="2">
        <v>0.157</v>
      </c>
      <c r="AO39" s="2">
        <v>0.29599999999999999</v>
      </c>
      <c r="AP39" s="2">
        <v>0.91727999999999998</v>
      </c>
      <c r="AQ39" s="2">
        <v>8.0668000000000004E-2</v>
      </c>
      <c r="AR39" s="2">
        <v>2.8000000000000001E-2</v>
      </c>
      <c r="AS39" s="2">
        <v>0.38300000000000001</v>
      </c>
      <c r="AT39" s="2">
        <f>IF(AND(AP39&gt;0.95,AQ39&lt;0.2),1,0)</f>
        <v>0</v>
      </c>
      <c r="AU39" s="2">
        <f>IF(AL39&gt;3,1,0)</f>
        <v>1</v>
      </c>
      <c r="AV39" s="2">
        <f>IF(AND(X39&gt;4,Y39&gt;4),1,0)</f>
        <v>0</v>
      </c>
      <c r="AW39" s="2" t="s">
        <v>2099</v>
      </c>
      <c r="AX39" s="2" t="s">
        <v>2100</v>
      </c>
    </row>
    <row r="40" spans="1:50" s="6" customFormat="1" x14ac:dyDescent="0.2">
      <c r="A40" s="6" t="s">
        <v>7192</v>
      </c>
      <c r="B40" s="6" t="s">
        <v>119</v>
      </c>
      <c r="C40" s="6" t="s">
        <v>7193</v>
      </c>
      <c r="E40" s="6">
        <v>5528</v>
      </c>
      <c r="F40" s="6" t="s">
        <v>7194</v>
      </c>
      <c r="G40" s="6">
        <v>9312</v>
      </c>
      <c r="H40" s="6">
        <v>8</v>
      </c>
      <c r="I40" s="6">
        <v>13</v>
      </c>
      <c r="J40" s="6" t="s">
        <v>7195</v>
      </c>
      <c r="K40" s="6" t="s">
        <v>7196</v>
      </c>
      <c r="L40" s="6" t="b">
        <v>1</v>
      </c>
      <c r="M40" s="6">
        <v>0.73</v>
      </c>
      <c r="N40" s="6">
        <v>0.62</v>
      </c>
      <c r="P40" s="6">
        <v>10</v>
      </c>
      <c r="Q40" s="6" t="s">
        <v>7197</v>
      </c>
      <c r="R40" s="6" t="s">
        <v>7198</v>
      </c>
      <c r="S40" s="6" t="b">
        <v>0</v>
      </c>
      <c r="T40" s="6">
        <v>0.63</v>
      </c>
      <c r="U40" s="6">
        <v>0.48</v>
      </c>
      <c r="X40" s="6">
        <v>16</v>
      </c>
      <c r="Y40" s="6">
        <v>6</v>
      </c>
      <c r="Z40" s="6">
        <v>123</v>
      </c>
      <c r="AA40" s="6">
        <v>14</v>
      </c>
      <c r="AB40" s="6" t="s">
        <v>7199</v>
      </c>
      <c r="AC40" s="6">
        <v>24</v>
      </c>
      <c r="AD40" s="6">
        <v>9</v>
      </c>
      <c r="AE40" s="6">
        <v>0</v>
      </c>
      <c r="AF40" s="6">
        <v>0</v>
      </c>
      <c r="AG40" s="6">
        <v>115</v>
      </c>
      <c r="AH40" s="6" t="s">
        <v>10956</v>
      </c>
      <c r="AI40" s="6" t="s">
        <v>7200</v>
      </c>
      <c r="AJ40" s="6" t="s">
        <v>7201</v>
      </c>
      <c r="AK40" s="6">
        <v>602</v>
      </c>
      <c r="AL40" s="6">
        <v>3.6476000000000002</v>
      </c>
      <c r="AM40" s="6">
        <v>0.44808999999999999</v>
      </c>
      <c r="AN40" s="6">
        <v>0.39200000000000002</v>
      </c>
      <c r="AO40" s="6">
        <v>0.51200000000000001</v>
      </c>
      <c r="AP40" s="6">
        <v>0.99992999999999999</v>
      </c>
      <c r="AQ40" s="6">
        <v>5.5746999999999998E-2</v>
      </c>
      <c r="AR40" s="6">
        <v>2.1999999999999999E-2</v>
      </c>
      <c r="AS40" s="6">
        <v>0.17499999999999999</v>
      </c>
      <c r="AT40" s="6">
        <f>IF(AND(AP40&gt;0.95,AQ40&lt;0.2),1,0)</f>
        <v>1</v>
      </c>
      <c r="AU40" s="6">
        <f>IF(AL40&gt;3,1,0)</f>
        <v>1</v>
      </c>
      <c r="AV40" s="6">
        <f>IF(AND(X40&gt;4,Y40&gt;4),1,0)</f>
        <v>1</v>
      </c>
      <c r="AW40" s="6" t="s">
        <v>7202</v>
      </c>
      <c r="AX40" s="6" t="s">
        <v>7203</v>
      </c>
    </row>
    <row r="41" spans="1:50" x14ac:dyDescent="0.2">
      <c r="A41" s="2" t="s">
        <v>40</v>
      </c>
      <c r="B41" s="2">
        <v>2</v>
      </c>
      <c r="C41" s="2" t="s">
        <v>41</v>
      </c>
      <c r="E41" s="2">
        <v>18</v>
      </c>
      <c r="F41" s="2" t="s">
        <v>42</v>
      </c>
      <c r="G41" s="2">
        <v>23</v>
      </c>
      <c r="H41" s="2">
        <v>8</v>
      </c>
      <c r="I41" s="2">
        <v>15</v>
      </c>
      <c r="J41" s="2" t="s">
        <v>43</v>
      </c>
      <c r="K41" s="2" t="s">
        <v>44</v>
      </c>
      <c r="L41" s="2" t="b">
        <v>1</v>
      </c>
      <c r="M41" s="5">
        <v>0.74</v>
      </c>
      <c r="N41" s="2">
        <v>0.55000000000000004</v>
      </c>
      <c r="P41" s="2">
        <v>14</v>
      </c>
      <c r="Q41" s="2" t="s">
        <v>45</v>
      </c>
      <c r="R41" s="2" t="s">
        <v>46</v>
      </c>
      <c r="S41" s="2" t="b">
        <v>1</v>
      </c>
      <c r="T41" s="5">
        <v>0.62</v>
      </c>
      <c r="U41" s="2">
        <v>0.43</v>
      </c>
      <c r="X41" s="5">
        <v>7</v>
      </c>
      <c r="Y41" s="5">
        <v>5</v>
      </c>
      <c r="Z41" s="2">
        <v>203</v>
      </c>
      <c r="AA41" s="2">
        <v>6</v>
      </c>
      <c r="AB41" s="2" t="s">
        <v>47</v>
      </c>
      <c r="AC41" s="5">
        <v>2</v>
      </c>
      <c r="AD41" s="2">
        <v>2</v>
      </c>
      <c r="AE41" s="2">
        <v>0</v>
      </c>
      <c r="AF41" s="2">
        <v>3</v>
      </c>
      <c r="AG41" s="2">
        <v>55</v>
      </c>
      <c r="AH41" s="2" t="s">
        <v>10528</v>
      </c>
      <c r="AI41" s="2" t="s">
        <v>48</v>
      </c>
      <c r="AJ41" s="2" t="s">
        <v>49</v>
      </c>
      <c r="AK41" s="2">
        <v>500</v>
      </c>
      <c r="AL41" s="2">
        <v>0.57296000000000002</v>
      </c>
      <c r="AM41" s="2">
        <v>0.90590999999999999</v>
      </c>
      <c r="AN41" s="2">
        <v>0.81899999999999995</v>
      </c>
      <c r="AO41" s="2">
        <v>1.0029999999999999</v>
      </c>
      <c r="AP41" s="2">
        <v>6.3216000000000001E-3</v>
      </c>
      <c r="AQ41" s="2">
        <v>0.32475999999999999</v>
      </c>
      <c r="AR41" s="2">
        <v>0.19500000000000001</v>
      </c>
      <c r="AS41" s="2">
        <v>0.56699999999999995</v>
      </c>
      <c r="AT41" s="2">
        <f>IF(AND(AP41&gt;0.95,AQ41&lt;0.2),1,0)</f>
        <v>0</v>
      </c>
      <c r="AU41" s="2">
        <f>IF(AL41&gt;3,1,0)</f>
        <v>0</v>
      </c>
      <c r="AV41" s="2">
        <f>IF(AND(X41&gt;4,Y41&gt;4),1,0)</f>
        <v>1</v>
      </c>
      <c r="AW41" s="2" t="s">
        <v>50</v>
      </c>
      <c r="AX41" s="2" t="s">
        <v>51</v>
      </c>
    </row>
    <row r="42" spans="1:50" s="6" customFormat="1" x14ac:dyDescent="0.2">
      <c r="A42" s="6" t="s">
        <v>415</v>
      </c>
      <c r="B42" s="6" t="s">
        <v>119</v>
      </c>
      <c r="C42" s="6" t="s">
        <v>416</v>
      </c>
      <c r="E42" s="6">
        <v>7915</v>
      </c>
      <c r="F42" s="6" t="s">
        <v>417</v>
      </c>
      <c r="G42" s="6">
        <v>408</v>
      </c>
      <c r="H42" s="6">
        <v>8</v>
      </c>
      <c r="I42" s="6">
        <v>15</v>
      </c>
      <c r="J42" s="6" t="s">
        <v>418</v>
      </c>
      <c r="K42" s="6" t="s">
        <v>419</v>
      </c>
      <c r="L42" s="6" t="b">
        <v>1</v>
      </c>
      <c r="M42" s="6">
        <v>0.65</v>
      </c>
      <c r="N42" s="6">
        <v>0.48</v>
      </c>
      <c r="P42" s="6">
        <v>13</v>
      </c>
      <c r="Q42" s="6" t="s">
        <v>420</v>
      </c>
      <c r="R42" s="6" t="s">
        <v>421</v>
      </c>
      <c r="S42" s="6" t="b">
        <v>1</v>
      </c>
      <c r="T42" s="6">
        <v>0.62</v>
      </c>
      <c r="U42" s="6">
        <v>0.47</v>
      </c>
      <c r="X42" s="6">
        <v>51</v>
      </c>
      <c r="Y42" s="6">
        <v>10</v>
      </c>
      <c r="Z42" s="6">
        <v>231</v>
      </c>
      <c r="AA42" s="6">
        <v>28</v>
      </c>
      <c r="AB42" s="6" t="s">
        <v>422</v>
      </c>
      <c r="AC42" s="6">
        <v>9</v>
      </c>
      <c r="AD42" s="6">
        <v>2</v>
      </c>
      <c r="AE42" s="6">
        <v>0</v>
      </c>
      <c r="AF42" s="6">
        <v>7</v>
      </c>
      <c r="AG42" s="6">
        <v>94</v>
      </c>
      <c r="AH42" s="6" t="s">
        <v>10528</v>
      </c>
      <c r="AI42" s="6" t="s">
        <v>423</v>
      </c>
      <c r="AJ42" s="6" t="s">
        <v>424</v>
      </c>
      <c r="AK42" s="6">
        <v>548</v>
      </c>
      <c r="AL42" s="6">
        <v>0.73404999999999998</v>
      </c>
      <c r="AM42" s="6">
        <v>0.87851999999999997</v>
      </c>
      <c r="AN42" s="6">
        <v>0.79200000000000004</v>
      </c>
      <c r="AO42" s="6">
        <v>0.97499999999999998</v>
      </c>
      <c r="AP42" s="7" t="s">
        <v>425</v>
      </c>
      <c r="AQ42" s="6">
        <v>0.59928999999999999</v>
      </c>
      <c r="AR42" s="6">
        <v>0.39500000000000002</v>
      </c>
      <c r="AS42" s="6">
        <v>0.93700000000000006</v>
      </c>
      <c r="AT42" s="6">
        <f>IF(AND(AP42&gt;0.95,AQ42&lt;0.2),1,0)</f>
        <v>0</v>
      </c>
      <c r="AU42" s="6">
        <f>IF(AL42&gt;3,1,0)</f>
        <v>0</v>
      </c>
      <c r="AV42" s="6">
        <f>IF(AND(X42&gt;4,Y42&gt;4),1,0)</f>
        <v>1</v>
      </c>
      <c r="AW42" s="6" t="s">
        <v>63</v>
      </c>
      <c r="AX42" s="6" t="s">
        <v>426</v>
      </c>
    </row>
    <row r="43" spans="1:50" x14ac:dyDescent="0.2">
      <c r="A43" s="2" t="s">
        <v>2067</v>
      </c>
      <c r="B43" s="2">
        <v>3</v>
      </c>
      <c r="C43" s="2" t="s">
        <v>2068</v>
      </c>
      <c r="E43" s="2">
        <v>53944</v>
      </c>
      <c r="F43" s="2" t="s">
        <v>2069</v>
      </c>
      <c r="G43" s="2">
        <v>2454</v>
      </c>
      <c r="H43" s="2">
        <v>8</v>
      </c>
      <c r="I43" s="2">
        <v>12</v>
      </c>
      <c r="J43" s="2" t="s">
        <v>2070</v>
      </c>
      <c r="K43" s="2" t="s">
        <v>2071</v>
      </c>
      <c r="L43" s="2" t="b">
        <v>0</v>
      </c>
      <c r="M43" s="5">
        <v>0.72</v>
      </c>
      <c r="N43" s="2">
        <v>0.63</v>
      </c>
      <c r="P43" s="2">
        <v>9</v>
      </c>
      <c r="Q43" s="2" t="s">
        <v>2072</v>
      </c>
      <c r="R43" s="2" t="s">
        <v>2073</v>
      </c>
      <c r="S43" s="2" t="b">
        <v>0</v>
      </c>
      <c r="T43" s="5">
        <v>0.62</v>
      </c>
      <c r="U43" s="2">
        <v>0.45</v>
      </c>
      <c r="X43" s="5">
        <v>0</v>
      </c>
      <c r="Y43" s="5">
        <v>0</v>
      </c>
      <c r="Z43" s="2">
        <v>12</v>
      </c>
      <c r="AA43" s="2">
        <v>0</v>
      </c>
      <c r="AB43" s="2" t="s">
        <v>1496</v>
      </c>
      <c r="AC43" s="5">
        <v>1</v>
      </c>
      <c r="AD43" s="2">
        <v>1</v>
      </c>
      <c r="AE43" s="2">
        <v>0</v>
      </c>
      <c r="AF43" s="2">
        <v>4</v>
      </c>
      <c r="AG43" s="2">
        <v>32</v>
      </c>
      <c r="AI43" s="2" t="s">
        <v>2074</v>
      </c>
      <c r="AJ43" s="2" t="s">
        <v>2075</v>
      </c>
      <c r="AK43" s="2">
        <v>422</v>
      </c>
      <c r="AL43" s="2">
        <v>1.9905999999999999</v>
      </c>
      <c r="AM43" s="2">
        <v>0.63634999999999997</v>
      </c>
      <c r="AN43" s="2">
        <v>0.55700000000000005</v>
      </c>
      <c r="AO43" s="2">
        <v>0.72799999999999998</v>
      </c>
      <c r="AP43" s="2">
        <v>0.99911000000000005</v>
      </c>
      <c r="AQ43" s="2">
        <v>6.8633E-2</v>
      </c>
      <c r="AR43" s="2">
        <v>2.7E-2</v>
      </c>
      <c r="AS43" s="2">
        <v>0.216</v>
      </c>
      <c r="AT43" s="2">
        <f>IF(AND(AP43&gt;0.95,AQ43&lt;0.2),1,0)</f>
        <v>1</v>
      </c>
      <c r="AU43" s="2">
        <f>IF(AL43&gt;3,1,0)</f>
        <v>0</v>
      </c>
      <c r="AV43" s="2">
        <f>IF(AND(X43&gt;4,Y43&gt;4),1,0)</f>
        <v>0</v>
      </c>
      <c r="AW43" s="2" t="s">
        <v>2076</v>
      </c>
      <c r="AX43" s="2" t="s">
        <v>2077</v>
      </c>
    </row>
    <row r="44" spans="1:50" x14ac:dyDescent="0.2">
      <c r="A44" s="2" t="s">
        <v>3626</v>
      </c>
      <c r="B44" s="2">
        <v>2</v>
      </c>
      <c r="C44" s="2" t="s">
        <v>3627</v>
      </c>
      <c r="E44" s="2">
        <v>2739</v>
      </c>
      <c r="F44" s="2" t="s">
        <v>3628</v>
      </c>
      <c r="G44" s="2">
        <v>4323</v>
      </c>
      <c r="H44" s="2">
        <v>8</v>
      </c>
      <c r="I44" s="2">
        <v>14</v>
      </c>
      <c r="J44" s="2" t="s">
        <v>3629</v>
      </c>
      <c r="K44" s="2" t="s">
        <v>3630</v>
      </c>
      <c r="L44" s="2" t="b">
        <v>1</v>
      </c>
      <c r="M44" s="5">
        <v>0.81</v>
      </c>
      <c r="N44" s="2">
        <v>0.69</v>
      </c>
      <c r="P44" s="2">
        <v>9</v>
      </c>
      <c r="Q44" s="2" t="s">
        <v>3626</v>
      </c>
      <c r="R44" s="2" t="s">
        <v>3631</v>
      </c>
      <c r="S44" s="2" t="b">
        <v>1</v>
      </c>
      <c r="T44" s="5">
        <v>0.62</v>
      </c>
      <c r="U44" s="2">
        <v>0.47</v>
      </c>
      <c r="X44" s="5">
        <v>0</v>
      </c>
      <c r="Y44" s="5">
        <v>0</v>
      </c>
      <c r="Z44" s="2">
        <v>9</v>
      </c>
      <c r="AA44" s="2">
        <v>0</v>
      </c>
      <c r="AB44" s="2" t="s">
        <v>59</v>
      </c>
      <c r="AC44" s="5">
        <v>0</v>
      </c>
      <c r="AD44" s="2">
        <v>0</v>
      </c>
      <c r="AE44" s="2">
        <v>0</v>
      </c>
      <c r="AF44" s="2">
        <v>1</v>
      </c>
      <c r="AG44" s="2">
        <v>195</v>
      </c>
      <c r="AH44" s="2" t="s">
        <v>10741</v>
      </c>
      <c r="AI44" s="2" t="s">
        <v>3632</v>
      </c>
      <c r="AJ44" s="2" t="s">
        <v>3633</v>
      </c>
      <c r="AK44" s="2">
        <v>184</v>
      </c>
      <c r="AL44" s="2">
        <v>0.42043000000000003</v>
      </c>
      <c r="AM44" s="2">
        <v>0.87760000000000005</v>
      </c>
      <c r="AN44" s="2">
        <v>0.73299999999999998</v>
      </c>
      <c r="AO44" s="2">
        <v>1.0549999999999999</v>
      </c>
      <c r="AP44" s="3" t="s">
        <v>3634</v>
      </c>
      <c r="AQ44" s="2">
        <v>0.86697999999999997</v>
      </c>
      <c r="AR44" s="2">
        <v>0.53400000000000003</v>
      </c>
      <c r="AS44" s="2">
        <v>1.464</v>
      </c>
      <c r="AT44" s="2">
        <f>IF(AND(AP44&gt;0.95,AQ44&lt;0.2),1,0)</f>
        <v>0</v>
      </c>
      <c r="AU44" s="2">
        <f>IF(AL44&gt;3,1,0)</f>
        <v>0</v>
      </c>
      <c r="AV44" s="2">
        <f>IF(AND(X44&gt;4,Y44&gt;4),1,0)</f>
        <v>0</v>
      </c>
      <c r="AW44" s="2" t="s">
        <v>63</v>
      </c>
      <c r="AX44" s="2" t="s">
        <v>3635</v>
      </c>
    </row>
    <row r="45" spans="1:50" x14ac:dyDescent="0.2">
      <c r="A45" s="2" t="s">
        <v>3975</v>
      </c>
      <c r="B45" s="2">
        <v>3</v>
      </c>
      <c r="C45" s="2" t="s">
        <v>3976</v>
      </c>
      <c r="E45" s="2">
        <v>57531</v>
      </c>
      <c r="F45" s="2" t="s">
        <v>3977</v>
      </c>
      <c r="G45" s="2">
        <v>21033</v>
      </c>
      <c r="H45" s="2">
        <v>8</v>
      </c>
      <c r="I45" s="2">
        <v>2</v>
      </c>
      <c r="J45" s="2" t="s">
        <v>3978</v>
      </c>
      <c r="K45" s="2" t="s">
        <v>3979</v>
      </c>
      <c r="L45" s="2" t="b">
        <v>0</v>
      </c>
      <c r="M45" s="5">
        <v>0.42</v>
      </c>
      <c r="N45" s="2">
        <v>0.27</v>
      </c>
      <c r="P45" s="2">
        <v>2</v>
      </c>
      <c r="Q45" s="2" t="s">
        <v>3980</v>
      </c>
      <c r="R45" s="2" t="s">
        <v>3981</v>
      </c>
      <c r="S45" s="2" t="b">
        <v>0</v>
      </c>
      <c r="T45" s="5">
        <v>0.62</v>
      </c>
      <c r="U45" s="2">
        <v>0.42</v>
      </c>
      <c r="X45" s="5">
        <v>2</v>
      </c>
      <c r="Y45" s="5">
        <v>4</v>
      </c>
      <c r="Z45" s="2">
        <v>59</v>
      </c>
      <c r="AA45" s="2">
        <v>0</v>
      </c>
      <c r="AB45" s="2" t="s">
        <v>3982</v>
      </c>
      <c r="AC45" s="5">
        <v>2</v>
      </c>
      <c r="AD45" s="2">
        <v>2</v>
      </c>
      <c r="AE45" s="2">
        <v>2</v>
      </c>
      <c r="AF45" s="2">
        <v>2</v>
      </c>
      <c r="AG45" s="2">
        <v>76</v>
      </c>
      <c r="AH45" s="2" t="s">
        <v>10770</v>
      </c>
      <c r="AI45" s="2" t="s">
        <v>3983</v>
      </c>
      <c r="AJ45" s="2" t="s">
        <v>3984</v>
      </c>
      <c r="AK45" s="2">
        <v>909</v>
      </c>
      <c r="AL45" s="2">
        <v>3.5931999999999999</v>
      </c>
      <c r="AM45" s="2">
        <v>0.53881000000000001</v>
      </c>
      <c r="AN45" s="2">
        <v>0.48599999999999999</v>
      </c>
      <c r="AO45" s="2">
        <v>0.59699999999999998</v>
      </c>
      <c r="AP45" s="3" t="s">
        <v>3985</v>
      </c>
      <c r="AQ45" s="2">
        <v>0.35704999999999998</v>
      </c>
      <c r="AR45" s="2">
        <v>0.248</v>
      </c>
      <c r="AS45" s="2">
        <v>0.52400000000000002</v>
      </c>
      <c r="AT45" s="2">
        <f>IF(AND(AP45&gt;0.95,AQ45&lt;0.2),1,0)</f>
        <v>0</v>
      </c>
      <c r="AU45" s="2">
        <f>IF(AL45&gt;3,1,0)</f>
        <v>1</v>
      </c>
      <c r="AV45" s="2">
        <f>IF(AND(X45&gt;4,Y45&gt;4),1,0)</f>
        <v>0</v>
      </c>
      <c r="AW45" s="2" t="s">
        <v>63</v>
      </c>
      <c r="AX45" s="2" t="s">
        <v>3986</v>
      </c>
    </row>
    <row r="46" spans="1:50" x14ac:dyDescent="0.2">
      <c r="A46" s="2" t="s">
        <v>7180</v>
      </c>
      <c r="B46" s="2">
        <v>2</v>
      </c>
      <c r="C46" s="2" t="s">
        <v>7181</v>
      </c>
      <c r="E46" s="2">
        <v>5519</v>
      </c>
      <c r="F46" s="2" t="s">
        <v>7182</v>
      </c>
      <c r="G46" s="2">
        <v>9303</v>
      </c>
      <c r="H46" s="2">
        <v>8</v>
      </c>
      <c r="I46" s="2">
        <v>12</v>
      </c>
      <c r="J46" s="2" t="s">
        <v>7183</v>
      </c>
      <c r="K46" s="2" t="s">
        <v>7184</v>
      </c>
      <c r="L46" s="2" t="b">
        <v>0</v>
      </c>
      <c r="M46" s="5">
        <v>0.83</v>
      </c>
      <c r="N46" s="2">
        <v>0.71</v>
      </c>
      <c r="P46" s="2">
        <v>12</v>
      </c>
      <c r="Q46" s="2" t="s">
        <v>7185</v>
      </c>
      <c r="R46" s="2" t="s">
        <v>7186</v>
      </c>
      <c r="S46" s="2" t="b">
        <v>0</v>
      </c>
      <c r="T46" s="5">
        <v>0.62</v>
      </c>
      <c r="U46" s="2">
        <v>0.43</v>
      </c>
      <c r="X46" s="5">
        <v>0</v>
      </c>
      <c r="Y46" s="5">
        <v>2</v>
      </c>
      <c r="Z46" s="2">
        <v>45</v>
      </c>
      <c r="AA46" s="2">
        <v>0</v>
      </c>
      <c r="AB46" s="2" t="s">
        <v>59</v>
      </c>
      <c r="AC46" s="5">
        <v>2</v>
      </c>
      <c r="AD46" s="2">
        <v>2</v>
      </c>
      <c r="AE46" s="2">
        <v>0</v>
      </c>
      <c r="AF46" s="2">
        <v>3</v>
      </c>
      <c r="AG46" s="2">
        <v>114</v>
      </c>
      <c r="AH46" s="2" t="s">
        <v>10955</v>
      </c>
      <c r="AI46" s="2" t="s">
        <v>7187</v>
      </c>
      <c r="AJ46" s="2" t="s">
        <v>7188</v>
      </c>
      <c r="AK46" s="2">
        <v>667</v>
      </c>
      <c r="AL46" s="2">
        <v>1.0729</v>
      </c>
      <c r="AM46" s="2">
        <v>0.84282999999999997</v>
      </c>
      <c r="AN46" s="2">
        <v>0.76700000000000002</v>
      </c>
      <c r="AO46" s="2">
        <v>0.92600000000000005</v>
      </c>
      <c r="AP46" s="3" t="s">
        <v>7189</v>
      </c>
      <c r="AQ46" s="2">
        <v>0.77090000000000003</v>
      </c>
      <c r="AR46" s="2">
        <v>0.56699999999999995</v>
      </c>
      <c r="AS46" s="2">
        <v>1.0629999999999999</v>
      </c>
      <c r="AT46" s="2">
        <f>IF(AND(AP46&gt;0.95,AQ46&lt;0.2),1,0)</f>
        <v>0</v>
      </c>
      <c r="AU46" s="2">
        <f>IF(AL46&gt;3,1,0)</f>
        <v>0</v>
      </c>
      <c r="AV46" s="2">
        <f>IF(AND(X46&gt;4,Y46&gt;4),1,0)</f>
        <v>0</v>
      </c>
      <c r="AW46" s="2" t="s">
        <v>7190</v>
      </c>
      <c r="AX46" s="2" t="s">
        <v>7191</v>
      </c>
    </row>
    <row r="47" spans="1:50" x14ac:dyDescent="0.2">
      <c r="A47" s="2" t="s">
        <v>7786</v>
      </c>
      <c r="B47" s="2" t="s">
        <v>131</v>
      </c>
      <c r="C47" s="2" t="s">
        <v>7787</v>
      </c>
      <c r="D47" s="2" t="s">
        <v>7788</v>
      </c>
      <c r="E47" s="2">
        <v>6009</v>
      </c>
      <c r="F47" s="2" t="s">
        <v>7789</v>
      </c>
      <c r="G47" s="2">
        <v>10011</v>
      </c>
      <c r="H47" s="2">
        <v>8</v>
      </c>
      <c r="I47" s="2">
        <v>12</v>
      </c>
      <c r="J47" s="2" t="s">
        <v>7790</v>
      </c>
      <c r="K47" s="2" t="s">
        <v>7791</v>
      </c>
      <c r="L47" s="2" t="b">
        <v>1</v>
      </c>
      <c r="M47" s="5">
        <v>0.8</v>
      </c>
      <c r="N47" s="2">
        <v>0.63</v>
      </c>
      <c r="P47" s="2">
        <v>12</v>
      </c>
      <c r="Q47" s="2" t="s">
        <v>7792</v>
      </c>
      <c r="R47" s="2" t="s">
        <v>7793</v>
      </c>
      <c r="S47" s="2" t="b">
        <v>1</v>
      </c>
      <c r="T47" s="5">
        <v>0.62</v>
      </c>
      <c r="U47" s="2">
        <v>0.37</v>
      </c>
      <c r="X47" s="5">
        <v>3</v>
      </c>
      <c r="Y47" s="5">
        <v>0</v>
      </c>
      <c r="Z47" s="2">
        <v>3</v>
      </c>
      <c r="AA47" s="2">
        <v>0</v>
      </c>
      <c r="AB47" s="2" t="s">
        <v>7794</v>
      </c>
      <c r="AC47" s="5">
        <v>0</v>
      </c>
      <c r="AD47" s="2">
        <v>0</v>
      </c>
      <c r="AE47" s="2">
        <v>0</v>
      </c>
      <c r="AF47" s="2">
        <v>0</v>
      </c>
      <c r="AG47" s="2">
        <v>178</v>
      </c>
      <c r="AH47" s="2" t="s">
        <v>10989</v>
      </c>
      <c r="AI47" s="2" t="s">
        <v>7795</v>
      </c>
      <c r="AJ47" s="2" t="s">
        <v>7796</v>
      </c>
      <c r="AK47" s="2">
        <v>184</v>
      </c>
      <c r="AL47" s="2">
        <v>2.2985000000000002</v>
      </c>
      <c r="AM47" s="2">
        <v>0.34176000000000001</v>
      </c>
      <c r="AN47" s="2">
        <v>0.25800000000000001</v>
      </c>
      <c r="AO47" s="2">
        <v>0.45700000000000002</v>
      </c>
      <c r="AP47" s="2">
        <v>0.98119000000000001</v>
      </c>
      <c r="AQ47" s="2">
        <v>0</v>
      </c>
      <c r="AR47" s="2">
        <v>0</v>
      </c>
      <c r="AS47" s="2">
        <v>0.247</v>
      </c>
      <c r="AT47" s="2">
        <f>IF(AND(AP47&gt;0.95,AQ47&lt;0.2),1,0)</f>
        <v>1</v>
      </c>
      <c r="AU47" s="2">
        <f>IF(AL47&gt;3,1,0)</f>
        <v>0</v>
      </c>
      <c r="AV47" s="2">
        <f>IF(AND(X47&gt;4,Y47&gt;4),1,0)</f>
        <v>0</v>
      </c>
      <c r="AW47" s="2" t="s">
        <v>7797</v>
      </c>
      <c r="AX47" s="2" t="s">
        <v>7798</v>
      </c>
    </row>
    <row r="48" spans="1:50" x14ac:dyDescent="0.2">
      <c r="A48" s="2" t="s">
        <v>3442</v>
      </c>
      <c r="B48" s="2">
        <v>3</v>
      </c>
      <c r="C48" s="2" t="s">
        <v>3443</v>
      </c>
      <c r="D48" s="2" t="s">
        <v>3444</v>
      </c>
      <c r="E48" s="2">
        <v>2395</v>
      </c>
      <c r="F48" s="2" t="s">
        <v>3445</v>
      </c>
      <c r="G48" s="2">
        <v>3951</v>
      </c>
      <c r="H48" s="2">
        <v>8</v>
      </c>
      <c r="I48" s="2">
        <v>12</v>
      </c>
      <c r="J48" s="2" t="s">
        <v>3446</v>
      </c>
      <c r="K48" s="2" t="s">
        <v>3447</v>
      </c>
      <c r="L48" s="2" t="b">
        <v>1</v>
      </c>
      <c r="M48" s="5">
        <v>0.56000000000000005</v>
      </c>
      <c r="N48" s="2">
        <v>0.41</v>
      </c>
      <c r="O48" s="2" t="s">
        <v>10526</v>
      </c>
      <c r="P48" s="2">
        <v>10</v>
      </c>
      <c r="Q48" s="2" t="s">
        <v>3448</v>
      </c>
      <c r="R48" s="2" t="s">
        <v>3449</v>
      </c>
      <c r="S48" s="2" t="b">
        <v>1</v>
      </c>
      <c r="T48" s="5">
        <v>0.61</v>
      </c>
      <c r="U48" s="2">
        <v>0.42</v>
      </c>
      <c r="V48" s="5" t="s">
        <v>10502</v>
      </c>
      <c r="W48" s="2" t="s">
        <v>10510</v>
      </c>
      <c r="X48" s="5">
        <v>4</v>
      </c>
      <c r="Y48" s="5">
        <v>6</v>
      </c>
      <c r="Z48" s="2">
        <v>29</v>
      </c>
      <c r="AA48" s="2">
        <v>4</v>
      </c>
      <c r="AB48" s="2" t="s">
        <v>3450</v>
      </c>
      <c r="AC48" s="5">
        <v>1</v>
      </c>
      <c r="AD48" s="2">
        <v>1</v>
      </c>
      <c r="AE48" s="2">
        <v>0</v>
      </c>
      <c r="AF48" s="2">
        <v>1</v>
      </c>
      <c r="AG48" s="2">
        <v>223</v>
      </c>
      <c r="AH48" s="2" t="s">
        <v>10730</v>
      </c>
      <c r="AI48" s="2" t="s">
        <v>3451</v>
      </c>
      <c r="AJ48" s="2" t="s">
        <v>3452</v>
      </c>
      <c r="AK48" s="2">
        <v>210</v>
      </c>
      <c r="AL48" s="2">
        <v>0.28401999999999999</v>
      </c>
      <c r="AM48" s="2">
        <v>0.92088999999999999</v>
      </c>
      <c r="AN48" s="2">
        <v>0.77800000000000002</v>
      </c>
      <c r="AO48" s="2">
        <v>1.093</v>
      </c>
      <c r="AP48" s="2">
        <v>0.34490999999999999</v>
      </c>
      <c r="AQ48" s="2">
        <v>0.22975999999999999</v>
      </c>
      <c r="AR48" s="2">
        <v>9.2999999999999999E-2</v>
      </c>
      <c r="AS48" s="2">
        <v>0.72299999999999998</v>
      </c>
      <c r="AT48" s="2">
        <f>IF(AND(AP48&gt;0.95,AQ48&lt;0.2),1,0)</f>
        <v>0</v>
      </c>
      <c r="AU48" s="2">
        <f>IF(AL48&gt;3,1,0)</f>
        <v>0</v>
      </c>
      <c r="AV48" s="2">
        <f>IF(AND(X48&gt;4,Y48&gt;4),1,0)</f>
        <v>0</v>
      </c>
      <c r="AW48" s="2" t="s">
        <v>3453</v>
      </c>
      <c r="AX48" s="2" t="s">
        <v>3454</v>
      </c>
    </row>
    <row r="49" spans="1:50" x14ac:dyDescent="0.2">
      <c r="A49" s="2" t="s">
        <v>3717</v>
      </c>
      <c r="B49" s="2">
        <v>2</v>
      </c>
      <c r="C49" s="2" t="s">
        <v>3718</v>
      </c>
      <c r="E49" s="2">
        <v>2820</v>
      </c>
      <c r="F49" s="2" t="s">
        <v>3719</v>
      </c>
      <c r="G49" s="2">
        <v>4456</v>
      </c>
      <c r="H49" s="2">
        <v>8</v>
      </c>
      <c r="I49" s="2">
        <v>13</v>
      </c>
      <c r="J49" s="2" t="s">
        <v>3720</v>
      </c>
      <c r="K49" s="2" t="s">
        <v>3721</v>
      </c>
      <c r="L49" s="2" t="b">
        <v>1</v>
      </c>
      <c r="M49" s="5">
        <v>0.76</v>
      </c>
      <c r="N49" s="2">
        <v>0.61</v>
      </c>
      <c r="P49" s="2">
        <v>11</v>
      </c>
      <c r="Q49" s="2" t="s">
        <v>3722</v>
      </c>
      <c r="R49" s="2" t="s">
        <v>3723</v>
      </c>
      <c r="S49" s="2" t="b">
        <v>1</v>
      </c>
      <c r="T49" s="5">
        <v>0.61</v>
      </c>
      <c r="U49" s="2">
        <v>0.44</v>
      </c>
      <c r="X49" s="5">
        <v>0</v>
      </c>
      <c r="Y49" s="5">
        <v>1</v>
      </c>
      <c r="Z49" s="2">
        <v>29</v>
      </c>
      <c r="AA49" s="2">
        <v>0</v>
      </c>
      <c r="AB49" s="2" t="s">
        <v>59</v>
      </c>
      <c r="AC49" s="5">
        <v>2</v>
      </c>
      <c r="AD49" s="2">
        <v>1</v>
      </c>
      <c r="AE49" s="2">
        <v>0</v>
      </c>
      <c r="AF49" s="2">
        <v>0</v>
      </c>
      <c r="AG49" s="2">
        <v>75</v>
      </c>
      <c r="AH49" s="2" t="s">
        <v>10748</v>
      </c>
      <c r="AI49" s="2" t="s">
        <v>3724</v>
      </c>
      <c r="AJ49" s="2" t="s">
        <v>3725</v>
      </c>
      <c r="AK49" s="2">
        <v>727</v>
      </c>
      <c r="AL49" s="2">
        <v>0.72424999999999995</v>
      </c>
      <c r="AM49" s="2">
        <v>0.89832999999999996</v>
      </c>
      <c r="AN49" s="2">
        <v>0.82299999999999995</v>
      </c>
      <c r="AO49" s="2">
        <v>0.98</v>
      </c>
      <c r="AP49" s="3" t="s">
        <v>3726</v>
      </c>
      <c r="AQ49" s="2">
        <v>0.60246</v>
      </c>
      <c r="AR49" s="2">
        <v>0.42899999999999999</v>
      </c>
      <c r="AS49" s="2">
        <v>0.86</v>
      </c>
      <c r="AT49" s="2">
        <f>IF(AND(AP49&gt;0.95,AQ49&lt;0.2),1,0)</f>
        <v>0</v>
      </c>
      <c r="AU49" s="2">
        <f>IF(AL49&gt;3,1,0)</f>
        <v>0</v>
      </c>
      <c r="AV49" s="2">
        <f>IF(AND(X49&gt;4,Y49&gt;4),1,0)</f>
        <v>0</v>
      </c>
      <c r="AW49" s="2" t="s">
        <v>3727</v>
      </c>
      <c r="AX49" s="2" t="s">
        <v>3728</v>
      </c>
    </row>
    <row r="50" spans="1:50" s="6" customFormat="1" x14ac:dyDescent="0.2">
      <c r="A50" s="6" t="s">
        <v>7384</v>
      </c>
      <c r="B50" s="6" t="s">
        <v>119</v>
      </c>
      <c r="C50" s="6" t="s">
        <v>7385</v>
      </c>
      <c r="E50" s="6">
        <v>5718</v>
      </c>
      <c r="F50" s="6" t="s">
        <v>7386</v>
      </c>
      <c r="G50" s="6">
        <v>9557</v>
      </c>
      <c r="H50" s="6">
        <v>8</v>
      </c>
      <c r="I50" s="6">
        <v>15</v>
      </c>
      <c r="J50" s="6" t="s">
        <v>7387</v>
      </c>
      <c r="K50" s="6" t="s">
        <v>7388</v>
      </c>
      <c r="L50" s="6" t="b">
        <v>1</v>
      </c>
      <c r="M50" s="6">
        <v>0.61</v>
      </c>
      <c r="N50" s="6">
        <v>0.44</v>
      </c>
      <c r="P50" s="6">
        <v>14</v>
      </c>
      <c r="Q50" s="6" t="s">
        <v>7389</v>
      </c>
      <c r="R50" s="6" t="s">
        <v>7390</v>
      </c>
      <c r="S50" s="6" t="b">
        <v>1</v>
      </c>
      <c r="T50" s="6">
        <v>0.61</v>
      </c>
      <c r="U50" s="6">
        <v>0.38</v>
      </c>
      <c r="V50" s="6" t="s">
        <v>10502</v>
      </c>
      <c r="W50" s="6" t="s">
        <v>10518</v>
      </c>
      <c r="X50" s="6">
        <v>0</v>
      </c>
      <c r="Y50" s="6">
        <v>0</v>
      </c>
      <c r="Z50" s="6">
        <v>29</v>
      </c>
      <c r="AA50" s="6">
        <v>0</v>
      </c>
      <c r="AB50" s="6" t="s">
        <v>7391</v>
      </c>
      <c r="AC50" s="6">
        <v>2</v>
      </c>
      <c r="AD50" s="6">
        <v>1</v>
      </c>
      <c r="AE50" s="6">
        <v>0</v>
      </c>
      <c r="AF50" s="6">
        <v>0</v>
      </c>
      <c r="AG50" s="6">
        <v>201</v>
      </c>
      <c r="AH50" s="6" t="s">
        <v>10968</v>
      </c>
      <c r="AI50" s="6" t="s">
        <v>7392</v>
      </c>
      <c r="AJ50" s="6" t="s">
        <v>7393</v>
      </c>
      <c r="AK50" s="6">
        <v>456</v>
      </c>
      <c r="AL50" s="6">
        <v>1.8713</v>
      </c>
      <c r="AM50" s="6">
        <v>0.66391999999999995</v>
      </c>
      <c r="AN50" s="6">
        <v>0.58399999999999996</v>
      </c>
      <c r="AO50" s="6">
        <v>0.75600000000000001</v>
      </c>
      <c r="AP50" s="6">
        <v>0.99983999999999995</v>
      </c>
      <c r="AQ50" s="6">
        <v>3.4077999999999997E-2</v>
      </c>
      <c r="AR50" s="6">
        <v>1.0999999999999999E-2</v>
      </c>
      <c r="AS50" s="6">
        <v>0.16200000000000001</v>
      </c>
      <c r="AT50" s="6">
        <f>IF(AND(AP50&gt;0.95,AQ50&lt;0.2),1,0)</f>
        <v>1</v>
      </c>
      <c r="AU50" s="6">
        <f>IF(AL50&gt;3,1,0)</f>
        <v>0</v>
      </c>
      <c r="AV50" s="6">
        <f>IF(AND(X50&gt;4,Y50&gt;4),1,0)</f>
        <v>0</v>
      </c>
      <c r="AW50" s="6" t="s">
        <v>63</v>
      </c>
      <c r="AX50" s="6" t="s">
        <v>7394</v>
      </c>
    </row>
    <row r="51" spans="1:50" x14ac:dyDescent="0.2">
      <c r="A51" s="2" t="s">
        <v>10036</v>
      </c>
      <c r="B51" s="2" t="s">
        <v>119</v>
      </c>
      <c r="C51" s="2" t="s">
        <v>10037</v>
      </c>
      <c r="E51" s="2">
        <v>51322</v>
      </c>
      <c r="F51" s="2" t="s">
        <v>10038</v>
      </c>
      <c r="G51" s="2">
        <v>17327</v>
      </c>
      <c r="H51" s="2">
        <v>7</v>
      </c>
      <c r="I51" s="2">
        <v>11</v>
      </c>
      <c r="J51" s="2" t="s">
        <v>10039</v>
      </c>
      <c r="K51" s="2" t="s">
        <v>10040</v>
      </c>
      <c r="L51" s="2" t="b">
        <v>1</v>
      </c>
      <c r="M51" s="5">
        <v>0.4</v>
      </c>
      <c r="N51" s="2">
        <v>0.24</v>
      </c>
      <c r="O51" s="2" t="s">
        <v>10526</v>
      </c>
      <c r="P51" s="2">
        <v>1</v>
      </c>
      <c r="Q51" s="2" t="s">
        <v>10041</v>
      </c>
      <c r="R51" s="2" t="s">
        <v>10042</v>
      </c>
      <c r="S51" s="2" t="b">
        <v>0</v>
      </c>
      <c r="T51" s="5">
        <v>0.61</v>
      </c>
      <c r="U51" s="2">
        <v>0.45</v>
      </c>
      <c r="X51" s="5">
        <v>0</v>
      </c>
      <c r="Y51" s="5">
        <v>21</v>
      </c>
      <c r="Z51" s="2">
        <v>48</v>
      </c>
      <c r="AA51" s="2">
        <v>5</v>
      </c>
      <c r="AB51" s="2" t="s">
        <v>10043</v>
      </c>
      <c r="AC51" s="5">
        <v>13</v>
      </c>
      <c r="AD51" s="2">
        <v>2</v>
      </c>
      <c r="AE51" s="2">
        <v>0</v>
      </c>
      <c r="AF51" s="2">
        <v>1</v>
      </c>
      <c r="AG51" s="2">
        <v>82</v>
      </c>
      <c r="AH51" s="2" t="s">
        <v>11105</v>
      </c>
      <c r="AI51" s="2" t="s">
        <v>10044</v>
      </c>
      <c r="AJ51" s="2" t="s">
        <v>10045</v>
      </c>
      <c r="AK51" s="2">
        <v>647</v>
      </c>
      <c r="AL51" s="2">
        <v>1.512</v>
      </c>
      <c r="AM51" s="2">
        <v>0.76942999999999995</v>
      </c>
      <c r="AN51" s="2">
        <v>0.69499999999999995</v>
      </c>
      <c r="AO51" s="2">
        <v>0.85199999999999998</v>
      </c>
      <c r="AP51" s="2">
        <v>1</v>
      </c>
      <c r="AQ51" s="2">
        <v>0</v>
      </c>
      <c r="AR51" s="2">
        <v>0</v>
      </c>
      <c r="AS51" s="2">
        <v>8.4000000000000005E-2</v>
      </c>
      <c r="AT51" s="2">
        <f>IF(AND(AP51&gt;0.95,AQ51&lt;0.2),1,0)</f>
        <v>1</v>
      </c>
      <c r="AU51" s="2">
        <f>IF(AL51&gt;3,1,0)</f>
        <v>0</v>
      </c>
      <c r="AV51" s="2">
        <f>IF(AND(X51&gt;4,Y51&gt;4),1,0)</f>
        <v>0</v>
      </c>
      <c r="AW51" s="2" t="s">
        <v>10046</v>
      </c>
      <c r="AX51" s="2" t="s">
        <v>10047</v>
      </c>
    </row>
    <row r="52" spans="1:50" x14ac:dyDescent="0.2">
      <c r="A52" s="2" t="s">
        <v>211</v>
      </c>
      <c r="B52" s="2">
        <v>2</v>
      </c>
      <c r="C52" s="2" t="s">
        <v>212</v>
      </c>
      <c r="E52" s="2">
        <v>132</v>
      </c>
      <c r="F52" s="2" t="s">
        <v>213</v>
      </c>
      <c r="G52" s="2">
        <v>257</v>
      </c>
      <c r="H52" s="2">
        <v>8</v>
      </c>
      <c r="I52" s="2">
        <v>14</v>
      </c>
      <c r="J52" s="2" t="s">
        <v>214</v>
      </c>
      <c r="K52" s="2" t="s">
        <v>215</v>
      </c>
      <c r="L52" s="2" t="b">
        <v>1</v>
      </c>
      <c r="M52" s="5">
        <v>0.68</v>
      </c>
      <c r="N52" s="2">
        <v>0.52</v>
      </c>
      <c r="P52" s="2">
        <v>13</v>
      </c>
      <c r="Q52" s="2" t="s">
        <v>216</v>
      </c>
      <c r="R52" s="2" t="s">
        <v>217</v>
      </c>
      <c r="S52" s="2" t="b">
        <v>1</v>
      </c>
      <c r="T52" s="5">
        <v>0.6</v>
      </c>
      <c r="U52" s="2">
        <v>0.4</v>
      </c>
      <c r="X52" s="5">
        <v>2</v>
      </c>
      <c r="Y52" s="5">
        <v>3</v>
      </c>
      <c r="Z52" s="2">
        <v>32</v>
      </c>
      <c r="AA52" s="2">
        <v>0</v>
      </c>
      <c r="AB52" s="2" t="s">
        <v>218</v>
      </c>
      <c r="AC52" s="5">
        <v>0</v>
      </c>
      <c r="AD52" s="2">
        <v>0</v>
      </c>
      <c r="AE52" s="2">
        <v>0</v>
      </c>
      <c r="AF52" s="2">
        <v>0</v>
      </c>
      <c r="AG52" s="2">
        <v>55</v>
      </c>
      <c r="AH52" s="2" t="s">
        <v>10541</v>
      </c>
      <c r="AI52" s="2" t="s">
        <v>219</v>
      </c>
      <c r="AJ52" s="2" t="s">
        <v>220</v>
      </c>
      <c r="AK52" s="2">
        <v>362</v>
      </c>
      <c r="AL52" s="2">
        <v>1.5048999999999999</v>
      </c>
      <c r="AM52" s="2">
        <v>0.69021999999999994</v>
      </c>
      <c r="AN52" s="2">
        <v>0.59699999999999998</v>
      </c>
      <c r="AO52" s="2">
        <v>0.79900000000000004</v>
      </c>
      <c r="AP52" s="2">
        <v>3.1275999999999998E-4</v>
      </c>
      <c r="AQ52" s="2">
        <v>0.45712000000000003</v>
      </c>
      <c r="AR52" s="2">
        <v>0.27500000000000002</v>
      </c>
      <c r="AS52" s="2">
        <v>0.79800000000000004</v>
      </c>
      <c r="AT52" s="2">
        <f>IF(AND(AP52&gt;0.95,AQ52&lt;0.2),1,0)</f>
        <v>0</v>
      </c>
      <c r="AU52" s="2">
        <f>IF(AL52&gt;3,1,0)</f>
        <v>0</v>
      </c>
      <c r="AV52" s="2">
        <f>IF(AND(X52&gt;4,Y52&gt;4),1,0)</f>
        <v>0</v>
      </c>
      <c r="AW52" s="2" t="s">
        <v>63</v>
      </c>
      <c r="AX52" s="2" t="s">
        <v>221</v>
      </c>
    </row>
    <row r="53" spans="1:50" x14ac:dyDescent="0.2">
      <c r="A53" s="2" t="s">
        <v>3307</v>
      </c>
      <c r="B53" s="2">
        <v>2</v>
      </c>
      <c r="C53" s="2" t="s">
        <v>3308</v>
      </c>
      <c r="D53" s="2" t="s">
        <v>3309</v>
      </c>
      <c r="E53" s="2">
        <v>55079</v>
      </c>
      <c r="F53" s="2" t="s">
        <v>3310</v>
      </c>
      <c r="G53" s="2">
        <v>13506</v>
      </c>
      <c r="H53" s="2">
        <v>7</v>
      </c>
      <c r="I53" s="2">
        <v>9</v>
      </c>
      <c r="J53" s="2" t="s">
        <v>3311</v>
      </c>
      <c r="K53" s="2" t="s">
        <v>3312</v>
      </c>
      <c r="L53" s="2" t="b">
        <v>1</v>
      </c>
      <c r="M53" s="5">
        <v>0.51</v>
      </c>
      <c r="N53" s="2">
        <v>0.42</v>
      </c>
      <c r="P53" s="2">
        <v>2</v>
      </c>
      <c r="Q53" s="2" t="s">
        <v>3313</v>
      </c>
      <c r="R53" s="2" t="s">
        <v>3314</v>
      </c>
      <c r="S53" s="2" t="b">
        <v>1</v>
      </c>
      <c r="T53" s="5">
        <v>0.6</v>
      </c>
      <c r="U53" s="2">
        <v>0.43</v>
      </c>
      <c r="X53" s="5">
        <v>0</v>
      </c>
      <c r="Y53" s="5">
        <v>0</v>
      </c>
      <c r="Z53" s="2">
        <v>8</v>
      </c>
      <c r="AA53" s="2">
        <v>0</v>
      </c>
      <c r="AB53" s="2" t="s">
        <v>59</v>
      </c>
      <c r="AC53" s="5">
        <v>4</v>
      </c>
      <c r="AD53" s="2">
        <v>3</v>
      </c>
      <c r="AE53" s="2">
        <v>0</v>
      </c>
      <c r="AF53" s="2">
        <v>0</v>
      </c>
      <c r="AG53" s="2">
        <v>19</v>
      </c>
      <c r="AI53" s="2" t="s">
        <v>3315</v>
      </c>
      <c r="AJ53" s="2" t="s">
        <v>3316</v>
      </c>
      <c r="AK53" s="2">
        <v>459</v>
      </c>
      <c r="AL53" s="2">
        <v>2.0743999999999998</v>
      </c>
      <c r="AM53" s="2">
        <v>0.62926000000000004</v>
      </c>
      <c r="AN53" s="2">
        <v>0.55200000000000005</v>
      </c>
      <c r="AO53" s="2">
        <v>0.71899999999999997</v>
      </c>
      <c r="AP53" s="2">
        <v>0.98860000000000003</v>
      </c>
      <c r="AQ53" s="2">
        <v>0</v>
      </c>
      <c r="AR53" s="2">
        <v>0</v>
      </c>
      <c r="AS53" s="2">
        <v>0.222</v>
      </c>
      <c r="AT53" s="2">
        <f>IF(AND(AP53&gt;0.95,AQ53&lt;0.2),1,0)</f>
        <v>1</v>
      </c>
      <c r="AU53" s="2">
        <f>IF(AL53&gt;3,1,0)</f>
        <v>0</v>
      </c>
      <c r="AV53" s="2">
        <f>IF(AND(X53&gt;4,Y53&gt;4),1,0)</f>
        <v>0</v>
      </c>
      <c r="AW53" s="2" t="s">
        <v>3317</v>
      </c>
      <c r="AX53" s="2" t="s">
        <v>3318</v>
      </c>
    </row>
    <row r="54" spans="1:50" x14ac:dyDescent="0.2">
      <c r="A54" s="2" t="s">
        <v>3646</v>
      </c>
      <c r="B54" s="2">
        <v>1</v>
      </c>
      <c r="C54" s="2" t="s">
        <v>3647</v>
      </c>
      <c r="E54" s="2">
        <v>2770</v>
      </c>
      <c r="F54" s="2" t="s">
        <v>3648</v>
      </c>
      <c r="G54" s="2">
        <v>4384</v>
      </c>
      <c r="H54" s="2">
        <v>8</v>
      </c>
      <c r="I54" s="2">
        <v>12</v>
      </c>
      <c r="J54" s="2" t="s">
        <v>3649</v>
      </c>
      <c r="K54" s="2" t="s">
        <v>3650</v>
      </c>
      <c r="L54" s="2" t="b">
        <v>1</v>
      </c>
      <c r="M54" s="5">
        <v>0.87</v>
      </c>
      <c r="N54" s="2">
        <v>0.77</v>
      </c>
      <c r="P54" s="2">
        <v>7</v>
      </c>
      <c r="Q54" s="2" t="s">
        <v>3651</v>
      </c>
      <c r="R54" s="2" t="s">
        <v>3652</v>
      </c>
      <c r="S54" s="2" t="b">
        <v>0</v>
      </c>
      <c r="T54" s="5">
        <v>0.6</v>
      </c>
      <c r="U54" s="2">
        <v>0.41</v>
      </c>
      <c r="X54" s="5">
        <v>9</v>
      </c>
      <c r="Y54" s="5">
        <v>3</v>
      </c>
      <c r="Z54" s="2">
        <v>21</v>
      </c>
      <c r="AA54" s="2">
        <v>0</v>
      </c>
      <c r="AB54" s="2" t="s">
        <v>3653</v>
      </c>
      <c r="AC54" s="5">
        <v>4</v>
      </c>
      <c r="AD54" s="2">
        <v>4</v>
      </c>
      <c r="AE54" s="2">
        <v>0</v>
      </c>
      <c r="AF54" s="2">
        <v>1</v>
      </c>
      <c r="AG54" s="2">
        <v>238</v>
      </c>
      <c r="AH54" s="2" t="s">
        <v>10743</v>
      </c>
      <c r="AI54" s="2" t="s">
        <v>3654</v>
      </c>
      <c r="AJ54" s="2" t="s">
        <v>3655</v>
      </c>
      <c r="AK54" s="2">
        <v>354</v>
      </c>
      <c r="AL54" s="2">
        <v>2.6278999999999999</v>
      </c>
      <c r="AM54" s="2">
        <v>0.45340999999999998</v>
      </c>
      <c r="AN54" s="2">
        <v>0.379</v>
      </c>
      <c r="AO54" s="2">
        <v>0.54400000000000004</v>
      </c>
      <c r="AP54" s="2">
        <v>0.91125</v>
      </c>
      <c r="AQ54" s="2">
        <v>0.1205</v>
      </c>
      <c r="AR54" s="2">
        <v>4.8000000000000001E-2</v>
      </c>
      <c r="AS54" s="2">
        <v>0.379</v>
      </c>
      <c r="AT54" s="2">
        <f>IF(AND(AP54&gt;0.95,AQ54&lt;0.2),1,0)</f>
        <v>0</v>
      </c>
      <c r="AU54" s="2">
        <f>IF(AL54&gt;3,1,0)</f>
        <v>0</v>
      </c>
      <c r="AV54" s="2">
        <f>IF(AND(X54&gt;4,Y54&gt;4),1,0)</f>
        <v>0</v>
      </c>
      <c r="AW54" s="2" t="s">
        <v>63</v>
      </c>
      <c r="AX54" s="2" t="s">
        <v>3656</v>
      </c>
    </row>
    <row r="55" spans="1:50" x14ac:dyDescent="0.2">
      <c r="A55" s="2" t="s">
        <v>4917</v>
      </c>
      <c r="B55" s="2">
        <v>3</v>
      </c>
      <c r="C55" s="2" t="s">
        <v>4918</v>
      </c>
      <c r="E55" s="2">
        <v>8609</v>
      </c>
      <c r="F55" s="2" t="s">
        <v>4919</v>
      </c>
      <c r="G55" s="2">
        <v>6350</v>
      </c>
      <c r="H55" s="2">
        <v>7</v>
      </c>
      <c r="I55" s="2">
        <v>8</v>
      </c>
      <c r="J55" s="2" t="s">
        <v>4920</v>
      </c>
      <c r="K55" s="2" t="s">
        <v>4921</v>
      </c>
      <c r="L55" s="2" t="b">
        <v>1</v>
      </c>
      <c r="M55" s="5">
        <v>0.36</v>
      </c>
      <c r="N55" s="2">
        <v>0.28000000000000003</v>
      </c>
      <c r="P55" s="2">
        <v>1</v>
      </c>
      <c r="Q55" s="2" t="s">
        <v>4922</v>
      </c>
      <c r="R55" s="2" t="s">
        <v>4923</v>
      </c>
      <c r="S55" s="2" t="b">
        <v>0</v>
      </c>
      <c r="T55" s="5">
        <v>0.6</v>
      </c>
      <c r="U55" s="2">
        <v>0.41</v>
      </c>
      <c r="X55" s="5">
        <v>1</v>
      </c>
      <c r="Y55" s="5">
        <v>1</v>
      </c>
      <c r="Z55" s="2">
        <v>15</v>
      </c>
      <c r="AA55" s="2">
        <v>1</v>
      </c>
      <c r="AB55" s="2" t="s">
        <v>4924</v>
      </c>
      <c r="AC55" s="5">
        <v>1</v>
      </c>
      <c r="AD55" s="2">
        <v>1</v>
      </c>
      <c r="AE55" s="2">
        <v>0</v>
      </c>
      <c r="AF55" s="2">
        <v>0</v>
      </c>
      <c r="AG55" s="2">
        <v>48</v>
      </c>
      <c r="AI55" s="2" t="s">
        <v>4925</v>
      </c>
      <c r="AJ55" s="2" t="s">
        <v>4926</v>
      </c>
      <c r="AK55" s="2">
        <v>302</v>
      </c>
      <c r="AL55" s="2">
        <v>2.3041</v>
      </c>
      <c r="AM55" s="2">
        <v>0.53020999999999996</v>
      </c>
      <c r="AN55" s="2">
        <v>0.45</v>
      </c>
      <c r="AO55" s="2">
        <v>0.626</v>
      </c>
      <c r="AP55" s="2">
        <v>0.98177999999999999</v>
      </c>
      <c r="AQ55" s="2">
        <v>0</v>
      </c>
      <c r="AR55" s="2">
        <v>0</v>
      </c>
      <c r="AS55" s="2">
        <v>0.245</v>
      </c>
      <c r="AT55" s="2">
        <f>IF(AND(AP55&gt;0.95,AQ55&lt;0.2),1,0)</f>
        <v>1</v>
      </c>
      <c r="AU55" s="2">
        <f>IF(AL55&gt;3,1,0)</f>
        <v>0</v>
      </c>
      <c r="AV55" s="2">
        <f>IF(AND(X55&gt;4,Y55&gt;4),1,0)</f>
        <v>0</v>
      </c>
      <c r="AW55" s="2" t="s">
        <v>63</v>
      </c>
      <c r="AX55" s="2" t="s">
        <v>4927</v>
      </c>
    </row>
    <row r="56" spans="1:50" x14ac:dyDescent="0.2">
      <c r="A56" s="2" t="s">
        <v>5415</v>
      </c>
      <c r="B56" s="2">
        <v>2</v>
      </c>
      <c r="C56" s="2" t="s">
        <v>5416</v>
      </c>
      <c r="E56" s="2">
        <v>4175</v>
      </c>
      <c r="F56" s="2" t="s">
        <v>5417</v>
      </c>
      <c r="G56" s="2">
        <v>6949</v>
      </c>
      <c r="H56" s="2">
        <v>8</v>
      </c>
      <c r="I56" s="2">
        <v>14</v>
      </c>
      <c r="J56" s="2" t="s">
        <v>5418</v>
      </c>
      <c r="K56" s="2" t="s">
        <v>5419</v>
      </c>
      <c r="L56" s="2" t="b">
        <v>1</v>
      </c>
      <c r="M56" s="5">
        <v>0.77</v>
      </c>
      <c r="N56" s="2">
        <v>0.62</v>
      </c>
      <c r="P56" s="2">
        <v>12</v>
      </c>
      <c r="Q56" s="2" t="s">
        <v>5415</v>
      </c>
      <c r="R56" s="2" t="s">
        <v>5420</v>
      </c>
      <c r="S56" s="2" t="b">
        <v>1</v>
      </c>
      <c r="T56" s="5">
        <v>0.6</v>
      </c>
      <c r="U56" s="2">
        <v>0.42</v>
      </c>
      <c r="X56" s="5">
        <v>0</v>
      </c>
      <c r="Y56" s="5">
        <v>2</v>
      </c>
      <c r="Z56" s="2">
        <v>31</v>
      </c>
      <c r="AA56" s="2">
        <v>0</v>
      </c>
      <c r="AB56" s="2" t="s">
        <v>5421</v>
      </c>
      <c r="AC56" s="5">
        <v>6</v>
      </c>
      <c r="AD56" s="2">
        <v>6</v>
      </c>
      <c r="AE56" s="2">
        <v>0</v>
      </c>
      <c r="AF56" s="2">
        <v>1</v>
      </c>
      <c r="AG56" s="2">
        <v>254</v>
      </c>
      <c r="AH56" s="2" t="s">
        <v>10857</v>
      </c>
      <c r="AI56" s="2" t="s">
        <v>5422</v>
      </c>
      <c r="AJ56" s="2" t="s">
        <v>5423</v>
      </c>
      <c r="AK56" s="2">
        <v>821</v>
      </c>
      <c r="AL56" s="2">
        <v>1.0681</v>
      </c>
      <c r="AM56" s="2">
        <v>0.85894999999999999</v>
      </c>
      <c r="AN56" s="2">
        <v>0.79</v>
      </c>
      <c r="AO56" s="2">
        <v>0.93400000000000005</v>
      </c>
      <c r="AP56" s="2">
        <v>0.97833000000000003</v>
      </c>
      <c r="AQ56" s="2">
        <v>0.1643</v>
      </c>
      <c r="AR56" s="2">
        <v>9.1999999999999998E-2</v>
      </c>
      <c r="AS56" s="2">
        <v>0.309</v>
      </c>
      <c r="AT56" s="2">
        <f>IF(AND(AP56&gt;0.95,AQ56&lt;0.2),1,0)</f>
        <v>1</v>
      </c>
      <c r="AU56" s="2">
        <f>IF(AL56&gt;3,1,0)</f>
        <v>0</v>
      </c>
      <c r="AV56" s="2">
        <f>IF(AND(X56&gt;4,Y56&gt;4),1,0)</f>
        <v>0</v>
      </c>
      <c r="AW56" s="2" t="s">
        <v>5424</v>
      </c>
      <c r="AX56" s="2" t="s">
        <v>5425</v>
      </c>
    </row>
    <row r="57" spans="1:50" x14ac:dyDescent="0.2">
      <c r="A57" s="2" t="s">
        <v>5677</v>
      </c>
      <c r="B57" s="2">
        <v>2</v>
      </c>
      <c r="C57" s="2" t="s">
        <v>5678</v>
      </c>
      <c r="E57" s="2">
        <v>4524</v>
      </c>
      <c r="F57" s="2" t="s">
        <v>5679</v>
      </c>
      <c r="G57" s="2">
        <v>7436</v>
      </c>
      <c r="H57" s="2">
        <v>8</v>
      </c>
      <c r="I57" s="2">
        <v>10</v>
      </c>
      <c r="J57" s="2" t="s">
        <v>5680</v>
      </c>
      <c r="K57" s="2" t="s">
        <v>5681</v>
      </c>
      <c r="L57" s="2" t="b">
        <v>1</v>
      </c>
      <c r="M57" s="5">
        <v>0.46</v>
      </c>
      <c r="N57" s="2">
        <v>0.24</v>
      </c>
      <c r="P57" s="2">
        <v>13</v>
      </c>
      <c r="Q57" s="2" t="s">
        <v>5682</v>
      </c>
      <c r="R57" s="2" t="s">
        <v>5683</v>
      </c>
      <c r="S57" s="2" t="b">
        <v>1</v>
      </c>
      <c r="T57" s="5">
        <v>0.6</v>
      </c>
      <c r="U57" s="2">
        <v>0.41</v>
      </c>
      <c r="V57" s="5" t="s">
        <v>10502</v>
      </c>
      <c r="W57" s="2" t="s">
        <v>10514</v>
      </c>
      <c r="X57" s="5">
        <v>29</v>
      </c>
      <c r="Y57" s="5">
        <v>9</v>
      </c>
      <c r="Z57" s="2">
        <v>136</v>
      </c>
      <c r="AA57" s="2">
        <v>15</v>
      </c>
      <c r="AB57" s="2" t="s">
        <v>5684</v>
      </c>
      <c r="AC57" s="5">
        <v>3</v>
      </c>
      <c r="AD57" s="2">
        <v>2</v>
      </c>
      <c r="AE57" s="2">
        <v>0</v>
      </c>
      <c r="AF57" s="2">
        <v>8</v>
      </c>
      <c r="AG57" s="2">
        <v>3829</v>
      </c>
      <c r="AH57" s="2" t="s">
        <v>10556</v>
      </c>
      <c r="AI57" s="2" t="s">
        <v>5685</v>
      </c>
      <c r="AJ57" s="2" t="s">
        <v>5686</v>
      </c>
      <c r="AK57" s="2">
        <v>656</v>
      </c>
      <c r="AL57" s="2">
        <v>0.89566999999999997</v>
      </c>
      <c r="AM57" s="2">
        <v>0.87268000000000001</v>
      </c>
      <c r="AN57" s="2">
        <v>0.79800000000000004</v>
      </c>
      <c r="AO57" s="2">
        <v>0.95399999999999996</v>
      </c>
      <c r="AP57" s="3" t="s">
        <v>5687</v>
      </c>
      <c r="AQ57" s="2">
        <v>0.63432999999999995</v>
      </c>
      <c r="AR57" s="2">
        <v>0.44500000000000001</v>
      </c>
      <c r="AS57" s="2">
        <v>0.92200000000000004</v>
      </c>
      <c r="AT57" s="2">
        <f>IF(AND(AP57&gt;0.95,AQ57&lt;0.2),1,0)</f>
        <v>0</v>
      </c>
      <c r="AU57" s="2">
        <f>IF(AL57&gt;3,1,0)</f>
        <v>0</v>
      </c>
      <c r="AV57" s="2">
        <f>IF(AND(X57&gt;4,Y57&gt;4),1,0)</f>
        <v>1</v>
      </c>
      <c r="AW57" s="2" t="s">
        <v>63</v>
      </c>
      <c r="AX57" s="2" t="s">
        <v>5688</v>
      </c>
    </row>
    <row r="58" spans="1:50" x14ac:dyDescent="0.2">
      <c r="A58" s="2" t="s">
        <v>450</v>
      </c>
      <c r="B58" s="2">
        <v>2</v>
      </c>
      <c r="C58" s="2" t="s">
        <v>451</v>
      </c>
      <c r="E58" s="2">
        <v>275</v>
      </c>
      <c r="F58" s="2" t="s">
        <v>452</v>
      </c>
      <c r="G58" s="2">
        <v>473</v>
      </c>
      <c r="H58" s="2">
        <v>8</v>
      </c>
      <c r="I58" s="2">
        <v>14</v>
      </c>
      <c r="J58" s="2" t="s">
        <v>453</v>
      </c>
      <c r="K58" s="2" t="s">
        <v>454</v>
      </c>
      <c r="L58" s="2" t="b">
        <v>1</v>
      </c>
      <c r="M58" s="5">
        <v>0.65</v>
      </c>
      <c r="N58" s="2">
        <v>0.52</v>
      </c>
      <c r="P58" s="2">
        <v>14</v>
      </c>
      <c r="Q58" s="2" t="s">
        <v>455</v>
      </c>
      <c r="R58" s="2" t="s">
        <v>456</v>
      </c>
      <c r="S58" s="2" t="b">
        <v>1</v>
      </c>
      <c r="T58" s="5">
        <v>0.57999999999999996</v>
      </c>
      <c r="U58" s="2">
        <v>0.41</v>
      </c>
      <c r="X58" s="5">
        <v>28</v>
      </c>
      <c r="Y58" s="5">
        <v>4</v>
      </c>
      <c r="Z58" s="2">
        <v>147</v>
      </c>
      <c r="AA58" s="2">
        <v>20</v>
      </c>
      <c r="AB58" s="2" t="s">
        <v>457</v>
      </c>
      <c r="AC58" s="5">
        <v>2</v>
      </c>
      <c r="AD58" s="2">
        <v>0</v>
      </c>
      <c r="AE58" s="2">
        <v>0</v>
      </c>
      <c r="AF58" s="2">
        <v>1</v>
      </c>
      <c r="AG58" s="2">
        <v>39</v>
      </c>
      <c r="AH58" s="2" t="s">
        <v>10559</v>
      </c>
      <c r="AI58" s="2" t="s">
        <v>458</v>
      </c>
      <c r="AJ58" s="2" t="s">
        <v>459</v>
      </c>
      <c r="AK58" s="2">
        <v>403</v>
      </c>
      <c r="AL58" s="2">
        <v>-0.10117</v>
      </c>
      <c r="AM58" s="2">
        <v>1.0184</v>
      </c>
      <c r="AN58" s="2">
        <v>0.91700000000000004</v>
      </c>
      <c r="AO58" s="2">
        <v>1.1319999999999999</v>
      </c>
      <c r="AP58" s="2">
        <v>2.7214000000000001E-3</v>
      </c>
      <c r="AQ58" s="2">
        <v>0.42008000000000001</v>
      </c>
      <c r="AR58" s="2">
        <v>0.23799999999999999</v>
      </c>
      <c r="AS58" s="2">
        <v>0.78900000000000003</v>
      </c>
      <c r="AT58" s="2">
        <f>IF(AND(AP58&gt;0.95,AQ58&lt;0.2),1,0)</f>
        <v>0</v>
      </c>
      <c r="AU58" s="2">
        <f>IF(AL58&gt;3,1,0)</f>
        <v>0</v>
      </c>
      <c r="AV58" s="2">
        <f>IF(AND(X58&gt;4,Y58&gt;4),1,0)</f>
        <v>0</v>
      </c>
      <c r="AW58" s="2" t="s">
        <v>63</v>
      </c>
      <c r="AX58" s="2" t="s">
        <v>460</v>
      </c>
    </row>
    <row r="59" spans="1:50" x14ac:dyDescent="0.2">
      <c r="A59" s="2" t="s">
        <v>4417</v>
      </c>
      <c r="B59" s="2" t="s">
        <v>119</v>
      </c>
      <c r="C59" s="2" t="s">
        <v>4418</v>
      </c>
      <c r="D59" s="2" t="s">
        <v>4419</v>
      </c>
      <c r="E59" s="2">
        <v>23096</v>
      </c>
      <c r="F59" s="2" t="s">
        <v>4420</v>
      </c>
      <c r="G59" s="2">
        <v>29059</v>
      </c>
      <c r="H59" s="2">
        <v>8</v>
      </c>
      <c r="I59" s="2">
        <v>12</v>
      </c>
      <c r="J59" s="2" t="s">
        <v>4421</v>
      </c>
      <c r="K59" s="2" t="s">
        <v>4422</v>
      </c>
      <c r="L59" s="2" t="b">
        <v>0</v>
      </c>
      <c r="M59" s="5">
        <v>0.41</v>
      </c>
      <c r="N59" s="2">
        <v>0.28999999999999998</v>
      </c>
      <c r="P59" s="2">
        <v>2</v>
      </c>
      <c r="Q59" s="2" t="s">
        <v>4423</v>
      </c>
      <c r="R59" s="2" t="s">
        <v>4424</v>
      </c>
      <c r="S59" s="2" t="b">
        <v>0</v>
      </c>
      <c r="T59" s="5">
        <v>0.57999999999999996</v>
      </c>
      <c r="U59" s="2">
        <v>0.34</v>
      </c>
      <c r="X59" s="5">
        <v>17</v>
      </c>
      <c r="Y59" s="5">
        <v>56</v>
      </c>
      <c r="Z59" s="2">
        <v>298</v>
      </c>
      <c r="AA59" s="2">
        <v>32</v>
      </c>
      <c r="AB59" s="2" t="s">
        <v>4425</v>
      </c>
      <c r="AC59" s="5">
        <v>14</v>
      </c>
      <c r="AD59" s="2">
        <v>6</v>
      </c>
      <c r="AE59" s="2">
        <v>1</v>
      </c>
      <c r="AF59" s="2">
        <v>1</v>
      </c>
      <c r="AG59" s="2">
        <v>65</v>
      </c>
      <c r="AI59" s="2" t="s">
        <v>4426</v>
      </c>
      <c r="AJ59" s="2" t="s">
        <v>4427</v>
      </c>
      <c r="AK59" s="2">
        <v>1488</v>
      </c>
      <c r="AL59" s="2">
        <v>5.1894</v>
      </c>
      <c r="AM59" s="2">
        <v>0.40289999999999998</v>
      </c>
      <c r="AN59" s="2">
        <v>0.36199999999999999</v>
      </c>
      <c r="AO59" s="2">
        <v>0.44800000000000001</v>
      </c>
      <c r="AP59" s="2">
        <v>0.99997999999999998</v>
      </c>
      <c r="AQ59" s="2">
        <v>2.8105999999999999E-2</v>
      </c>
      <c r="AR59" s="2">
        <v>8.9999999999999993E-3</v>
      </c>
      <c r="AS59" s="2">
        <v>0.13300000000000001</v>
      </c>
      <c r="AT59" s="2">
        <f>IF(AND(AP59&gt;0.95,AQ59&lt;0.2),1,0)</f>
        <v>1</v>
      </c>
      <c r="AU59" s="2">
        <f>IF(AL59&gt;3,1,0)</f>
        <v>1</v>
      </c>
      <c r="AV59" s="2">
        <f>IF(AND(X59&gt;4,Y59&gt;4),1,0)</f>
        <v>1</v>
      </c>
      <c r="AW59" s="2" t="s">
        <v>4428</v>
      </c>
      <c r="AX59" s="2" t="s">
        <v>4429</v>
      </c>
    </row>
    <row r="60" spans="1:50" x14ac:dyDescent="0.2">
      <c r="A60" s="2" t="s">
        <v>4557</v>
      </c>
      <c r="B60" s="2">
        <v>2</v>
      </c>
      <c r="C60" s="2" t="s">
        <v>4558</v>
      </c>
      <c r="D60" s="2" t="s">
        <v>4559</v>
      </c>
      <c r="E60" s="2">
        <v>8850</v>
      </c>
      <c r="F60" s="2" t="s">
        <v>4560</v>
      </c>
      <c r="G60" s="2">
        <v>8638</v>
      </c>
      <c r="H60" s="2">
        <v>8</v>
      </c>
      <c r="I60" s="2">
        <v>12</v>
      </c>
      <c r="J60" s="2" t="s">
        <v>4561</v>
      </c>
      <c r="K60" s="2" t="s">
        <v>4562</v>
      </c>
      <c r="L60" s="2" t="b">
        <v>0</v>
      </c>
      <c r="M60" s="5">
        <v>0.64</v>
      </c>
      <c r="N60" s="2">
        <v>0.46</v>
      </c>
      <c r="P60" s="2">
        <v>9</v>
      </c>
      <c r="Q60" s="2" t="s">
        <v>4563</v>
      </c>
      <c r="R60" s="2" t="s">
        <v>4564</v>
      </c>
      <c r="S60" s="2" t="b">
        <v>1</v>
      </c>
      <c r="T60" s="5">
        <v>0.57999999999999996</v>
      </c>
      <c r="U60" s="2">
        <v>0.41</v>
      </c>
      <c r="X60" s="5">
        <v>0</v>
      </c>
      <c r="Y60" s="5">
        <v>2</v>
      </c>
      <c r="Z60" s="2">
        <v>26</v>
      </c>
      <c r="AA60" s="2">
        <v>0</v>
      </c>
      <c r="AB60" s="2" t="s">
        <v>59</v>
      </c>
      <c r="AC60" s="5">
        <v>6</v>
      </c>
      <c r="AD60" s="2">
        <v>0</v>
      </c>
      <c r="AE60" s="2">
        <v>0</v>
      </c>
      <c r="AF60" s="2">
        <v>3</v>
      </c>
      <c r="AG60" s="2">
        <v>420</v>
      </c>
      <c r="AH60" s="2" t="s">
        <v>10805</v>
      </c>
      <c r="AI60" s="2" t="s">
        <v>4565</v>
      </c>
      <c r="AJ60" s="2" t="s">
        <v>4566</v>
      </c>
      <c r="AK60" s="2">
        <v>832</v>
      </c>
      <c r="AL60" s="2">
        <v>2.242</v>
      </c>
      <c r="AM60" s="2">
        <v>0.69525000000000003</v>
      </c>
      <c r="AN60" s="2">
        <v>0.63200000000000001</v>
      </c>
      <c r="AO60" s="2">
        <v>0.76500000000000001</v>
      </c>
      <c r="AP60" s="2">
        <v>0.98975000000000002</v>
      </c>
      <c r="AQ60" s="2">
        <v>0.16311999999999999</v>
      </c>
      <c r="AR60" s="2">
        <v>9.5000000000000001E-2</v>
      </c>
      <c r="AS60" s="2">
        <v>0.29399999999999998</v>
      </c>
      <c r="AT60" s="2">
        <f>IF(AND(AP60&gt;0.95,AQ60&lt;0.2),1,0)</f>
        <v>1</v>
      </c>
      <c r="AU60" s="2">
        <f>IF(AL60&gt;3,1,0)</f>
        <v>0</v>
      </c>
      <c r="AV60" s="2">
        <f>IF(AND(X60&gt;4,Y60&gt;4),1,0)</f>
        <v>0</v>
      </c>
      <c r="AW60" s="2" t="s">
        <v>4567</v>
      </c>
      <c r="AX60" s="2" t="s">
        <v>4568</v>
      </c>
    </row>
    <row r="61" spans="1:50" x14ac:dyDescent="0.2">
      <c r="A61" s="2" t="s">
        <v>5404</v>
      </c>
      <c r="B61" s="2">
        <v>2</v>
      </c>
      <c r="C61" s="2" t="s">
        <v>5405</v>
      </c>
      <c r="D61" s="2" t="s">
        <v>5406</v>
      </c>
      <c r="E61" s="2">
        <v>4173</v>
      </c>
      <c r="F61" s="2" t="s">
        <v>5407</v>
      </c>
      <c r="G61" s="2">
        <v>6947</v>
      </c>
      <c r="H61" s="2">
        <v>8</v>
      </c>
      <c r="I61" s="2">
        <v>13</v>
      </c>
      <c r="J61" s="2" t="s">
        <v>5408</v>
      </c>
      <c r="K61" s="2" t="s">
        <v>5409</v>
      </c>
      <c r="L61" s="2" t="b">
        <v>1</v>
      </c>
      <c r="M61" s="5">
        <v>0.77</v>
      </c>
      <c r="N61" s="2">
        <v>0.61</v>
      </c>
      <c r="P61" s="2">
        <v>12</v>
      </c>
      <c r="Q61" s="2" t="s">
        <v>5404</v>
      </c>
      <c r="R61" s="2" t="s">
        <v>5410</v>
      </c>
      <c r="S61" s="2" t="b">
        <v>1</v>
      </c>
      <c r="T61" s="5">
        <v>0.57999999999999996</v>
      </c>
      <c r="U61" s="2">
        <v>0.41</v>
      </c>
      <c r="X61" s="5">
        <v>0</v>
      </c>
      <c r="Y61" s="5">
        <v>4</v>
      </c>
      <c r="Z61" s="2">
        <v>213</v>
      </c>
      <c r="AA61" s="2">
        <v>5</v>
      </c>
      <c r="AB61" s="2" t="s">
        <v>5411</v>
      </c>
      <c r="AC61" s="5">
        <v>2</v>
      </c>
      <c r="AD61" s="2">
        <v>2</v>
      </c>
      <c r="AE61" s="2">
        <v>0</v>
      </c>
      <c r="AF61" s="2">
        <v>2</v>
      </c>
      <c r="AG61" s="2">
        <v>238</v>
      </c>
      <c r="AH61" s="2" t="s">
        <v>10857</v>
      </c>
      <c r="AI61" s="2" t="s">
        <v>5412</v>
      </c>
      <c r="AJ61" s="2" t="s">
        <v>5413</v>
      </c>
      <c r="AK61" s="2">
        <v>863</v>
      </c>
      <c r="AL61" s="2">
        <v>0.1381</v>
      </c>
      <c r="AM61" s="2">
        <v>0.98273999999999995</v>
      </c>
      <c r="AN61" s="2">
        <v>0.91200000000000003</v>
      </c>
      <c r="AO61" s="2">
        <v>1.0580000000000001</v>
      </c>
      <c r="AP61" s="2">
        <v>1.4571000000000001E-4</v>
      </c>
      <c r="AQ61" s="2">
        <v>0.35298000000000002</v>
      </c>
      <c r="AR61" s="2">
        <v>0.23200000000000001</v>
      </c>
      <c r="AS61" s="2">
        <v>0.55200000000000005</v>
      </c>
      <c r="AT61" s="2">
        <f>IF(AND(AP61&gt;0.95,AQ61&lt;0.2),1,0)</f>
        <v>0</v>
      </c>
      <c r="AU61" s="2">
        <f>IF(AL61&gt;3,1,0)</f>
        <v>0</v>
      </c>
      <c r="AV61" s="2">
        <f>IF(AND(X61&gt;4,Y61&gt;4),1,0)</f>
        <v>0</v>
      </c>
      <c r="AW61" s="2" t="s">
        <v>63</v>
      </c>
      <c r="AX61" s="2" t="s">
        <v>5414</v>
      </c>
    </row>
    <row r="62" spans="1:50" x14ac:dyDescent="0.2">
      <c r="A62" s="2" t="s">
        <v>5689</v>
      </c>
      <c r="B62" s="2" t="s">
        <v>119</v>
      </c>
      <c r="C62" s="2" t="s">
        <v>5690</v>
      </c>
      <c r="D62" s="2" t="s">
        <v>5691</v>
      </c>
      <c r="E62" s="2">
        <v>2475</v>
      </c>
      <c r="F62" s="2" t="s">
        <v>5692</v>
      </c>
      <c r="G62" s="2">
        <v>3942</v>
      </c>
      <c r="H62" s="2">
        <v>8</v>
      </c>
      <c r="I62" s="2">
        <v>15</v>
      </c>
      <c r="J62" s="2" t="s">
        <v>5693</v>
      </c>
      <c r="K62" s="2" t="s">
        <v>5694</v>
      </c>
      <c r="L62" s="2" t="b">
        <v>1</v>
      </c>
      <c r="M62" s="5">
        <v>0.69</v>
      </c>
      <c r="N62" s="2">
        <v>0.53</v>
      </c>
      <c r="P62" s="2">
        <v>13</v>
      </c>
      <c r="Q62" s="2" t="s">
        <v>5695</v>
      </c>
      <c r="R62" s="2" t="s">
        <v>5696</v>
      </c>
      <c r="S62" s="2" t="b">
        <v>1</v>
      </c>
      <c r="T62" s="5">
        <v>0.57999999999999996</v>
      </c>
      <c r="U62" s="2">
        <v>0.41</v>
      </c>
      <c r="X62" s="5">
        <v>33</v>
      </c>
      <c r="Y62" s="5">
        <v>190</v>
      </c>
      <c r="Z62" s="2">
        <v>562</v>
      </c>
      <c r="AA62" s="2">
        <v>25</v>
      </c>
      <c r="AB62" s="2" t="s">
        <v>5697</v>
      </c>
      <c r="AC62" s="5">
        <v>13</v>
      </c>
      <c r="AD62" s="2">
        <v>11</v>
      </c>
      <c r="AE62" s="2">
        <v>0</v>
      </c>
      <c r="AF62" s="2">
        <v>5</v>
      </c>
      <c r="AG62" s="2">
        <v>2490</v>
      </c>
      <c r="AH62" s="2" t="s">
        <v>10870</v>
      </c>
      <c r="AI62" s="2" t="s">
        <v>5698</v>
      </c>
      <c r="AJ62" s="2" t="s">
        <v>5699</v>
      </c>
      <c r="AK62" s="2">
        <v>2549</v>
      </c>
      <c r="AL62" s="2">
        <v>7.0206</v>
      </c>
      <c r="AM62" s="2">
        <v>0.48901</v>
      </c>
      <c r="AN62" s="2">
        <v>0.45900000000000002</v>
      </c>
      <c r="AO62" s="2">
        <v>0.52</v>
      </c>
      <c r="AP62" s="2">
        <v>1</v>
      </c>
      <c r="AQ62" s="2">
        <v>0.12598999999999999</v>
      </c>
      <c r="AR62" s="2">
        <v>8.6999999999999994E-2</v>
      </c>
      <c r="AS62" s="2">
        <v>0.185</v>
      </c>
      <c r="AT62" s="2">
        <f>IF(AND(AP62&gt;0.95,AQ62&lt;0.2),1,0)</f>
        <v>1</v>
      </c>
      <c r="AU62" s="2">
        <f>IF(AL62&gt;3,1,0)</f>
        <v>1</v>
      </c>
      <c r="AV62" s="2">
        <f>IF(AND(X62&gt;4,Y62&gt;4),1,0)</f>
        <v>1</v>
      </c>
      <c r="AW62" s="2" t="s">
        <v>63</v>
      </c>
      <c r="AX62" s="2" t="s">
        <v>5700</v>
      </c>
    </row>
    <row r="63" spans="1:50" x14ac:dyDescent="0.2">
      <c r="A63" s="2" t="s">
        <v>6436</v>
      </c>
      <c r="B63" s="2">
        <v>3</v>
      </c>
      <c r="C63" s="2" t="s">
        <v>6437</v>
      </c>
      <c r="D63" s="2" t="s">
        <v>6438</v>
      </c>
      <c r="E63" s="2">
        <v>26986</v>
      </c>
      <c r="F63" s="2" t="s">
        <v>6439</v>
      </c>
      <c r="G63" s="2">
        <v>8554</v>
      </c>
      <c r="H63" s="2">
        <v>8</v>
      </c>
      <c r="I63" s="2">
        <v>12</v>
      </c>
      <c r="J63" s="2" t="s">
        <v>6440</v>
      </c>
      <c r="K63" s="2" t="s">
        <v>6441</v>
      </c>
      <c r="L63" s="2" t="b">
        <v>0</v>
      </c>
      <c r="M63" s="5">
        <v>0.7</v>
      </c>
      <c r="N63" s="2">
        <v>0.59</v>
      </c>
      <c r="P63" s="2">
        <v>10</v>
      </c>
      <c r="Q63" s="2" t="s">
        <v>6442</v>
      </c>
      <c r="R63" s="2" t="s">
        <v>6443</v>
      </c>
      <c r="S63" s="2" t="b">
        <v>1</v>
      </c>
      <c r="T63" s="5">
        <v>0.57999999999999996</v>
      </c>
      <c r="U63" s="2">
        <v>0.44</v>
      </c>
      <c r="X63" s="5">
        <v>0</v>
      </c>
      <c r="Y63" s="5">
        <v>0</v>
      </c>
      <c r="Z63" s="2">
        <v>5</v>
      </c>
      <c r="AA63" s="2">
        <v>0</v>
      </c>
      <c r="AB63" s="2" t="s">
        <v>59</v>
      </c>
      <c r="AC63" s="5">
        <v>3</v>
      </c>
      <c r="AD63" s="2">
        <v>1</v>
      </c>
      <c r="AE63" s="2">
        <v>0</v>
      </c>
      <c r="AF63" s="2">
        <v>0</v>
      </c>
      <c r="AG63" s="2">
        <v>454</v>
      </c>
      <c r="AH63" s="2" t="s">
        <v>10912</v>
      </c>
      <c r="AI63" s="2" t="s">
        <v>6444</v>
      </c>
      <c r="AJ63" s="2" t="s">
        <v>6445</v>
      </c>
      <c r="AK63" s="2">
        <v>636</v>
      </c>
      <c r="AL63" s="2">
        <v>4.4882999999999997</v>
      </c>
      <c r="AM63" s="2">
        <v>0.34331</v>
      </c>
      <c r="AN63" s="2">
        <v>0.29599999999999999</v>
      </c>
      <c r="AO63" s="2">
        <v>0.39800000000000002</v>
      </c>
      <c r="AP63" s="2">
        <v>0.99600999999999995</v>
      </c>
      <c r="AQ63" s="2">
        <v>0.11783</v>
      </c>
      <c r="AR63" s="2">
        <v>5.7000000000000002E-2</v>
      </c>
      <c r="AS63" s="2">
        <v>0.27</v>
      </c>
      <c r="AT63" s="2">
        <f>IF(AND(AP63&gt;0.95,AQ63&lt;0.2),1,0)</f>
        <v>1</v>
      </c>
      <c r="AU63" s="2">
        <f>IF(AL63&gt;3,1,0)</f>
        <v>1</v>
      </c>
      <c r="AV63" s="2">
        <f>IF(AND(X63&gt;4,Y63&gt;4),1,0)</f>
        <v>0</v>
      </c>
      <c r="AW63" s="2" t="s">
        <v>63</v>
      </c>
      <c r="AX63" s="2" t="s">
        <v>6446</v>
      </c>
    </row>
    <row r="64" spans="1:50" x14ac:dyDescent="0.2">
      <c r="A64" s="2" t="s">
        <v>9525</v>
      </c>
      <c r="B64" s="2">
        <v>2</v>
      </c>
      <c r="C64" s="2" t="s">
        <v>9526</v>
      </c>
      <c r="E64" s="2">
        <v>7155</v>
      </c>
      <c r="F64" s="2" t="s">
        <v>9527</v>
      </c>
      <c r="G64" s="2">
        <v>11990</v>
      </c>
      <c r="H64" s="2">
        <v>8</v>
      </c>
      <c r="I64" s="2">
        <v>12</v>
      </c>
      <c r="J64" s="2" t="s">
        <v>9528</v>
      </c>
      <c r="K64" s="2" t="s">
        <v>9529</v>
      </c>
      <c r="L64" s="2" t="b">
        <v>0</v>
      </c>
      <c r="M64" s="5">
        <v>0.69</v>
      </c>
      <c r="N64" s="2">
        <v>0.55000000000000004</v>
      </c>
      <c r="P64" s="2">
        <v>12</v>
      </c>
      <c r="Q64" s="2" t="s">
        <v>9530</v>
      </c>
      <c r="R64" s="2" t="s">
        <v>9531</v>
      </c>
      <c r="S64" s="2" t="b">
        <v>1</v>
      </c>
      <c r="T64" s="5">
        <v>0.57999999999999996</v>
      </c>
      <c r="U64" s="2">
        <v>0.42</v>
      </c>
      <c r="V64" s="5" t="s">
        <v>10502</v>
      </c>
      <c r="W64" s="2" t="s">
        <v>10523</v>
      </c>
      <c r="X64" s="5">
        <v>0</v>
      </c>
      <c r="Y64" s="5">
        <v>15</v>
      </c>
      <c r="Z64" s="2">
        <v>203</v>
      </c>
      <c r="AA64" s="2">
        <v>3</v>
      </c>
      <c r="AB64" s="2" t="s">
        <v>9532</v>
      </c>
      <c r="AC64" s="5">
        <v>4</v>
      </c>
      <c r="AD64" s="2">
        <v>3</v>
      </c>
      <c r="AE64" s="2">
        <v>0</v>
      </c>
      <c r="AF64" s="2">
        <v>5</v>
      </c>
      <c r="AG64" s="2">
        <v>223</v>
      </c>
      <c r="AH64" s="2" t="s">
        <v>11078</v>
      </c>
      <c r="AI64" s="2" t="s">
        <v>9533</v>
      </c>
      <c r="AJ64" s="2" t="s">
        <v>9534</v>
      </c>
      <c r="AK64" s="2">
        <v>1621</v>
      </c>
      <c r="AL64" s="2">
        <v>3.8633999999999999</v>
      </c>
      <c r="AM64" s="2">
        <v>0.60999000000000003</v>
      </c>
      <c r="AN64" s="2">
        <v>0.56499999999999995</v>
      </c>
      <c r="AO64" s="2">
        <v>0.65800000000000003</v>
      </c>
      <c r="AP64" s="2">
        <v>0.99988999999999995</v>
      </c>
      <c r="AQ64" s="2">
        <v>0.15225</v>
      </c>
      <c r="AR64" s="2">
        <v>9.7000000000000003E-2</v>
      </c>
      <c r="AS64" s="2">
        <v>0.247</v>
      </c>
      <c r="AT64" s="2">
        <f>IF(AND(AP64&gt;0.95,AQ64&lt;0.2),1,0)</f>
        <v>1</v>
      </c>
      <c r="AU64" s="2">
        <f>IF(AL64&gt;3,1,0)</f>
        <v>1</v>
      </c>
      <c r="AV64" s="2">
        <f>IF(AND(X64&gt;4,Y64&gt;4),1,0)</f>
        <v>0</v>
      </c>
      <c r="AW64" s="2" t="s">
        <v>9535</v>
      </c>
      <c r="AX64" s="2" t="s">
        <v>9536</v>
      </c>
    </row>
    <row r="65" spans="1:50" x14ac:dyDescent="0.2">
      <c r="A65" s="2" t="s">
        <v>1983</v>
      </c>
      <c r="B65" s="2">
        <v>1</v>
      </c>
      <c r="C65" s="2" t="s">
        <v>1984</v>
      </c>
      <c r="E65" s="2">
        <v>11151</v>
      </c>
      <c r="F65" s="2" t="s">
        <v>1985</v>
      </c>
      <c r="G65" s="2">
        <v>2252</v>
      </c>
      <c r="H65" s="2">
        <v>8</v>
      </c>
      <c r="I65" s="2">
        <v>13</v>
      </c>
      <c r="J65" s="2" t="s">
        <v>1986</v>
      </c>
      <c r="K65" s="2" t="s">
        <v>1987</v>
      </c>
      <c r="L65" s="2" t="b">
        <v>0</v>
      </c>
      <c r="M65" s="5">
        <v>0.7</v>
      </c>
      <c r="N65" s="2">
        <v>0.53</v>
      </c>
      <c r="P65" s="2">
        <v>9</v>
      </c>
      <c r="Q65" s="2" t="s">
        <v>1988</v>
      </c>
      <c r="R65" s="2" t="s">
        <v>1989</v>
      </c>
      <c r="S65" s="2" t="b">
        <v>0</v>
      </c>
      <c r="T65" s="5">
        <v>0.56999999999999995</v>
      </c>
      <c r="U65" s="2">
        <v>0.37</v>
      </c>
      <c r="X65" s="5">
        <v>1</v>
      </c>
      <c r="Y65" s="5">
        <v>2</v>
      </c>
      <c r="Z65" s="2">
        <v>88</v>
      </c>
      <c r="AA65" s="2">
        <v>1</v>
      </c>
      <c r="AB65" s="2" t="s">
        <v>1990</v>
      </c>
      <c r="AC65" s="5">
        <v>4</v>
      </c>
      <c r="AD65" s="2">
        <v>4</v>
      </c>
      <c r="AE65" s="2">
        <v>1</v>
      </c>
      <c r="AF65" s="2">
        <v>1</v>
      </c>
      <c r="AG65" s="2">
        <v>85</v>
      </c>
      <c r="AH65" s="2" t="s">
        <v>10649</v>
      </c>
      <c r="AI65" s="2" t="s">
        <v>1991</v>
      </c>
      <c r="AJ65" s="2" t="s">
        <v>1992</v>
      </c>
      <c r="AK65" s="2">
        <v>461</v>
      </c>
      <c r="AL65" s="2">
        <v>2.4762</v>
      </c>
      <c r="AM65" s="2">
        <v>0.58225000000000005</v>
      </c>
      <c r="AN65" s="2">
        <v>0.51100000000000001</v>
      </c>
      <c r="AO65" s="2">
        <v>0.66300000000000003</v>
      </c>
      <c r="AP65" s="2">
        <v>0.97023999999999999</v>
      </c>
      <c r="AQ65" s="2">
        <v>0.10159</v>
      </c>
      <c r="AR65" s="2">
        <v>4.1000000000000002E-2</v>
      </c>
      <c r="AS65" s="2">
        <v>0.32</v>
      </c>
      <c r="AT65" s="2">
        <f>IF(AND(AP65&gt;0.95,AQ65&lt;0.2),1,0)</f>
        <v>1</v>
      </c>
      <c r="AU65" s="2">
        <f>IF(AL65&gt;3,1,0)</f>
        <v>0</v>
      </c>
      <c r="AV65" s="2">
        <f>IF(AND(X65&gt;4,Y65&gt;4),1,0)</f>
        <v>0</v>
      </c>
      <c r="AW65" s="2" t="s">
        <v>63</v>
      </c>
      <c r="AX65" s="2" t="s">
        <v>1993</v>
      </c>
    </row>
    <row r="66" spans="1:50" x14ac:dyDescent="0.2">
      <c r="A66" s="2" t="s">
        <v>2818</v>
      </c>
      <c r="B66" s="2">
        <v>2</v>
      </c>
      <c r="C66" s="2" t="s">
        <v>2819</v>
      </c>
      <c r="E66" s="2">
        <v>1746</v>
      </c>
      <c r="F66" s="2" t="s">
        <v>2820</v>
      </c>
      <c r="G66" s="2">
        <v>2915</v>
      </c>
      <c r="H66" s="2">
        <v>7</v>
      </c>
      <c r="I66" s="2">
        <v>3</v>
      </c>
      <c r="J66" s="2" t="s">
        <v>2821</v>
      </c>
      <c r="K66" s="2" t="s">
        <v>2822</v>
      </c>
      <c r="L66" s="2" t="b">
        <v>1</v>
      </c>
      <c r="M66" s="5">
        <v>0.47</v>
      </c>
      <c r="N66" s="2">
        <v>0.31</v>
      </c>
      <c r="P66" s="2">
        <v>1</v>
      </c>
      <c r="Q66" s="2" t="s">
        <v>2823</v>
      </c>
      <c r="R66" s="2" t="s">
        <v>2824</v>
      </c>
      <c r="S66" s="2" t="b">
        <v>0</v>
      </c>
      <c r="T66" s="5">
        <v>0.56999999999999995</v>
      </c>
      <c r="U66" s="2">
        <v>0.34</v>
      </c>
      <c r="X66" s="5">
        <v>0</v>
      </c>
      <c r="Y66" s="5">
        <v>0</v>
      </c>
      <c r="Z66" s="2">
        <v>11</v>
      </c>
      <c r="AA66" s="2">
        <v>0</v>
      </c>
      <c r="AB66" s="2" t="s">
        <v>59</v>
      </c>
      <c r="AC66" s="5">
        <v>0</v>
      </c>
      <c r="AD66" s="2">
        <v>0</v>
      </c>
      <c r="AE66" s="2">
        <v>0</v>
      </c>
      <c r="AF66" s="2">
        <v>0</v>
      </c>
      <c r="AG66" s="2">
        <v>47</v>
      </c>
      <c r="AI66" s="2" t="s">
        <v>2825</v>
      </c>
      <c r="AJ66" s="2" t="s">
        <v>2826</v>
      </c>
      <c r="AK66" s="2">
        <v>328</v>
      </c>
      <c r="AL66" s="2">
        <v>0.94874999999999998</v>
      </c>
      <c r="AM66" s="2">
        <v>0.79901999999999995</v>
      </c>
      <c r="AN66" s="2">
        <v>0.69599999999999995</v>
      </c>
      <c r="AO66" s="2">
        <v>0.91900000000000004</v>
      </c>
      <c r="AP66" s="2">
        <v>0.97846999999999995</v>
      </c>
      <c r="AQ66" s="2">
        <v>0</v>
      </c>
      <c r="AR66" s="2">
        <v>0</v>
      </c>
      <c r="AS66" s="2">
        <v>0.254</v>
      </c>
      <c r="AT66" s="2">
        <f>IF(AND(AP66&gt;0.95,AQ66&lt;0.2),1,0)</f>
        <v>1</v>
      </c>
      <c r="AU66" s="2">
        <f>IF(AL66&gt;3,1,0)</f>
        <v>0</v>
      </c>
      <c r="AV66" s="2">
        <f>IF(AND(X66&gt;4,Y66&gt;4),1,0)</f>
        <v>0</v>
      </c>
      <c r="AW66" s="2" t="s">
        <v>63</v>
      </c>
      <c r="AX66" s="2" t="s">
        <v>2827</v>
      </c>
    </row>
    <row r="67" spans="1:50" x14ac:dyDescent="0.2">
      <c r="A67" s="2" t="s">
        <v>2684</v>
      </c>
      <c r="B67" s="2">
        <v>2</v>
      </c>
      <c r="C67" s="2" t="s">
        <v>2685</v>
      </c>
      <c r="E67" s="2">
        <v>10072</v>
      </c>
      <c r="F67" s="2" t="s">
        <v>2686</v>
      </c>
      <c r="G67" s="2">
        <v>3008</v>
      </c>
      <c r="H67" s="2">
        <v>7</v>
      </c>
      <c r="I67" s="2">
        <v>14</v>
      </c>
      <c r="J67" s="2" t="s">
        <v>2687</v>
      </c>
      <c r="K67" s="2" t="s">
        <v>2688</v>
      </c>
      <c r="L67" s="2" t="b">
        <v>1</v>
      </c>
      <c r="M67" s="5">
        <v>0.68</v>
      </c>
      <c r="N67" s="2">
        <v>0.49</v>
      </c>
      <c r="P67" s="2">
        <v>14</v>
      </c>
      <c r="Q67" s="2" t="s">
        <v>2689</v>
      </c>
      <c r="R67" s="2" t="s">
        <v>2690</v>
      </c>
      <c r="S67" s="2" t="b">
        <v>1</v>
      </c>
      <c r="T67" s="5">
        <v>0.56999999999999995</v>
      </c>
      <c r="U67" s="2">
        <v>0.36</v>
      </c>
      <c r="X67" s="5">
        <v>0</v>
      </c>
      <c r="Y67" s="5">
        <v>4</v>
      </c>
      <c r="Z67" s="2">
        <v>26</v>
      </c>
      <c r="AA67" s="2">
        <v>0</v>
      </c>
      <c r="AB67" s="2" t="s">
        <v>59</v>
      </c>
      <c r="AC67" s="5">
        <v>3</v>
      </c>
      <c r="AD67" s="2">
        <v>2</v>
      </c>
      <c r="AE67" s="2">
        <v>0</v>
      </c>
      <c r="AF67" s="2">
        <v>2</v>
      </c>
      <c r="AG67" s="2">
        <v>86</v>
      </c>
      <c r="AI67" s="2" t="s">
        <v>2691</v>
      </c>
      <c r="AJ67" s="2" t="s">
        <v>2692</v>
      </c>
      <c r="AK67" s="2">
        <v>737</v>
      </c>
      <c r="AL67" s="2">
        <v>1.2864</v>
      </c>
      <c r="AM67" s="2">
        <v>0.83213000000000004</v>
      </c>
      <c r="AN67" s="2">
        <v>0.76500000000000001</v>
      </c>
      <c r="AO67" s="2">
        <v>0.90500000000000003</v>
      </c>
      <c r="AP67" s="3" t="s">
        <v>2693</v>
      </c>
      <c r="AQ67" s="2">
        <v>0.56947999999999999</v>
      </c>
      <c r="AR67" s="2">
        <v>0.40899999999999997</v>
      </c>
      <c r="AS67" s="2">
        <v>0.80700000000000005</v>
      </c>
      <c r="AT67" s="2">
        <f>IF(AND(AP67&gt;0.95,AQ67&lt;0.2),1,0)</f>
        <v>0</v>
      </c>
      <c r="AU67" s="2">
        <f>IF(AL67&gt;3,1,0)</f>
        <v>0</v>
      </c>
      <c r="AV67" s="2">
        <f>IF(AND(X67&gt;4,Y67&gt;4),1,0)</f>
        <v>0</v>
      </c>
      <c r="AW67" s="2" t="s">
        <v>63</v>
      </c>
      <c r="AX67" s="2" t="s">
        <v>2694</v>
      </c>
    </row>
    <row r="68" spans="1:50" x14ac:dyDescent="0.2">
      <c r="A68" s="2" t="s">
        <v>7216</v>
      </c>
      <c r="B68" s="2">
        <v>1</v>
      </c>
      <c r="C68" s="2" t="s">
        <v>7217</v>
      </c>
      <c r="D68" s="2" t="s">
        <v>7218</v>
      </c>
      <c r="E68" s="2">
        <v>5536</v>
      </c>
      <c r="F68" s="2" t="s">
        <v>7219</v>
      </c>
      <c r="G68" s="2">
        <v>9322</v>
      </c>
      <c r="H68" s="2">
        <v>8</v>
      </c>
      <c r="I68" s="2">
        <v>14</v>
      </c>
      <c r="J68" s="2" t="s">
        <v>7220</v>
      </c>
      <c r="K68" s="2" t="s">
        <v>7221</v>
      </c>
      <c r="L68" s="2" t="b">
        <v>1</v>
      </c>
      <c r="M68" s="5">
        <v>0.76</v>
      </c>
      <c r="N68" s="2">
        <v>0.6</v>
      </c>
      <c r="P68" s="2">
        <v>13</v>
      </c>
      <c r="Q68" s="2" t="s">
        <v>7222</v>
      </c>
      <c r="R68" s="2" t="s">
        <v>7223</v>
      </c>
      <c r="S68" s="2" t="b">
        <v>1</v>
      </c>
      <c r="T68" s="5">
        <v>0.56999999999999995</v>
      </c>
      <c r="U68" s="2">
        <v>0.41</v>
      </c>
      <c r="X68" s="5">
        <v>0</v>
      </c>
      <c r="Y68" s="5">
        <v>0</v>
      </c>
      <c r="Z68" s="2">
        <v>17</v>
      </c>
      <c r="AA68" s="2">
        <v>0</v>
      </c>
      <c r="AB68" s="2" t="s">
        <v>59</v>
      </c>
      <c r="AC68" s="5">
        <v>5</v>
      </c>
      <c r="AD68" s="2">
        <v>5</v>
      </c>
      <c r="AE68" s="2">
        <v>0</v>
      </c>
      <c r="AF68" s="2">
        <v>0</v>
      </c>
      <c r="AG68" s="2">
        <v>133</v>
      </c>
      <c r="AH68" s="2" t="s">
        <v>10958</v>
      </c>
      <c r="AI68" s="2" t="s">
        <v>7224</v>
      </c>
      <c r="AJ68" s="2" t="s">
        <v>7225</v>
      </c>
      <c r="AK68" s="2">
        <v>499</v>
      </c>
      <c r="AL68" s="2">
        <v>2.7341000000000002</v>
      </c>
      <c r="AM68" s="2">
        <v>0.57043999999999995</v>
      </c>
      <c r="AN68" s="2">
        <v>0.505</v>
      </c>
      <c r="AO68" s="2">
        <v>0.64500000000000002</v>
      </c>
      <c r="AP68" s="2">
        <v>0.99938000000000005</v>
      </c>
      <c r="AQ68" s="2">
        <v>6.6448999999999994E-2</v>
      </c>
      <c r="AR68" s="2">
        <v>2.5999999999999999E-2</v>
      </c>
      <c r="AS68" s="2">
        <v>0.20899999999999999</v>
      </c>
      <c r="AT68" s="2">
        <f>IF(AND(AP68&gt;0.95,AQ68&lt;0.2),1,0)</f>
        <v>1</v>
      </c>
      <c r="AU68" s="2">
        <f>IF(AL68&gt;3,1,0)</f>
        <v>0</v>
      </c>
      <c r="AV68" s="2">
        <f>IF(AND(X68&gt;4,Y68&gt;4),1,0)</f>
        <v>0</v>
      </c>
      <c r="AW68" s="2" t="s">
        <v>7226</v>
      </c>
      <c r="AX68" s="2" t="s">
        <v>7227</v>
      </c>
    </row>
    <row r="69" spans="1:50" x14ac:dyDescent="0.2">
      <c r="A69" s="2" t="s">
        <v>9301</v>
      </c>
      <c r="B69" s="2">
        <v>1</v>
      </c>
      <c r="C69" s="2" t="s">
        <v>9302</v>
      </c>
      <c r="D69" s="2" t="s">
        <v>9291</v>
      </c>
      <c r="E69" s="2">
        <v>6934</v>
      </c>
      <c r="F69" s="2" t="s">
        <v>9303</v>
      </c>
      <c r="G69" s="2">
        <v>11641</v>
      </c>
      <c r="H69" s="2">
        <v>8</v>
      </c>
      <c r="I69" s="2">
        <v>8</v>
      </c>
      <c r="J69" s="2" t="s">
        <v>9304</v>
      </c>
      <c r="K69" s="2" t="s">
        <v>9305</v>
      </c>
      <c r="L69" s="2" t="b">
        <v>1</v>
      </c>
      <c r="M69" s="5">
        <v>0.4</v>
      </c>
      <c r="N69" s="2">
        <v>0.28999999999999998</v>
      </c>
      <c r="P69" s="2">
        <v>1</v>
      </c>
      <c r="Q69" s="2" t="s">
        <v>9306</v>
      </c>
      <c r="R69" s="2" t="s">
        <v>9307</v>
      </c>
      <c r="S69" s="2" t="b">
        <v>0</v>
      </c>
      <c r="T69" s="5">
        <v>0.56999999999999995</v>
      </c>
      <c r="U69" s="2">
        <v>0.32</v>
      </c>
      <c r="X69" s="5">
        <v>0</v>
      </c>
      <c r="Y69" s="5">
        <v>9</v>
      </c>
      <c r="Z69" s="2">
        <v>26</v>
      </c>
      <c r="AA69" s="2">
        <v>0</v>
      </c>
      <c r="AB69" s="2" t="s">
        <v>59</v>
      </c>
      <c r="AC69" s="5">
        <v>16</v>
      </c>
      <c r="AD69" s="2">
        <v>3</v>
      </c>
      <c r="AE69" s="2">
        <v>0</v>
      </c>
      <c r="AF69" s="2">
        <v>5</v>
      </c>
      <c r="AG69" s="2">
        <v>838</v>
      </c>
      <c r="AH69" s="2" t="s">
        <v>11070</v>
      </c>
      <c r="AI69" s="2" t="s">
        <v>9308</v>
      </c>
      <c r="AJ69" s="2" t="s">
        <v>9309</v>
      </c>
      <c r="AK69" s="2">
        <v>602</v>
      </c>
      <c r="AL69" s="2">
        <v>2.3994</v>
      </c>
      <c r="AM69" s="2">
        <v>0.64115</v>
      </c>
      <c r="AN69" s="2">
        <v>0.57399999999999995</v>
      </c>
      <c r="AO69" s="2">
        <v>0.71599999999999997</v>
      </c>
      <c r="AP69" s="2">
        <v>0.99536999999999998</v>
      </c>
      <c r="AQ69" s="2">
        <v>0.11923</v>
      </c>
      <c r="AR69" s="2">
        <v>5.8000000000000003E-2</v>
      </c>
      <c r="AS69" s="2">
        <v>0.27300000000000002</v>
      </c>
      <c r="AT69" s="2">
        <f>IF(AND(AP69&gt;0.95,AQ69&lt;0.2),1,0)</f>
        <v>1</v>
      </c>
      <c r="AU69" s="2">
        <f>IF(AL69&gt;3,1,0)</f>
        <v>0</v>
      </c>
      <c r="AV69" s="2">
        <f>IF(AND(X69&gt;4,Y69&gt;4),1,0)</f>
        <v>0</v>
      </c>
      <c r="AW69" s="2" t="s">
        <v>9310</v>
      </c>
      <c r="AX69" s="2" t="s">
        <v>9311</v>
      </c>
    </row>
    <row r="70" spans="1:50" x14ac:dyDescent="0.2">
      <c r="A70" s="2" t="s">
        <v>438</v>
      </c>
      <c r="B70" s="2">
        <v>2</v>
      </c>
      <c r="C70" s="2" t="s">
        <v>439</v>
      </c>
      <c r="E70" s="2">
        <v>270</v>
      </c>
      <c r="F70" s="2" t="s">
        <v>440</v>
      </c>
      <c r="G70" s="2">
        <v>468</v>
      </c>
      <c r="H70" s="2">
        <v>8</v>
      </c>
      <c r="I70" s="2">
        <v>5</v>
      </c>
      <c r="J70" s="2" t="s">
        <v>441</v>
      </c>
      <c r="K70" s="2" t="s">
        <v>442</v>
      </c>
      <c r="L70" s="2" t="b">
        <v>0</v>
      </c>
      <c r="M70" s="5">
        <v>0.63</v>
      </c>
      <c r="N70" s="2">
        <v>0.47</v>
      </c>
      <c r="P70" s="2">
        <v>10</v>
      </c>
      <c r="Q70" s="2" t="s">
        <v>443</v>
      </c>
      <c r="R70" s="2" t="s">
        <v>444</v>
      </c>
      <c r="S70" s="2" t="b">
        <v>0</v>
      </c>
      <c r="T70" s="5">
        <v>0.56000000000000005</v>
      </c>
      <c r="U70" s="2">
        <v>0.39</v>
      </c>
      <c r="X70" s="5">
        <v>0</v>
      </c>
      <c r="Y70" s="5">
        <v>3</v>
      </c>
      <c r="Z70" s="2">
        <v>222</v>
      </c>
      <c r="AA70" s="2">
        <v>11</v>
      </c>
      <c r="AB70" s="2" t="s">
        <v>445</v>
      </c>
      <c r="AC70" s="5">
        <v>5</v>
      </c>
      <c r="AD70" s="2">
        <v>5</v>
      </c>
      <c r="AE70" s="2">
        <v>0</v>
      </c>
      <c r="AF70" s="2">
        <v>4</v>
      </c>
      <c r="AG70" s="2">
        <v>100</v>
      </c>
      <c r="AH70" s="2" t="s">
        <v>10558</v>
      </c>
      <c r="AI70" s="2" t="s">
        <v>446</v>
      </c>
      <c r="AJ70" s="2" t="s">
        <v>447</v>
      </c>
      <c r="AK70" s="2">
        <v>780</v>
      </c>
      <c r="AL70" s="2">
        <v>-0.45701000000000003</v>
      </c>
      <c r="AM70" s="2">
        <v>1.0623</v>
      </c>
      <c r="AN70" s="2">
        <v>0.98299999999999998</v>
      </c>
      <c r="AO70" s="2">
        <v>1.1479999999999999</v>
      </c>
      <c r="AP70" s="3" t="s">
        <v>448</v>
      </c>
      <c r="AQ70" s="2">
        <v>0.90288999999999997</v>
      </c>
      <c r="AR70" s="2">
        <v>0.68600000000000005</v>
      </c>
      <c r="AS70" s="2">
        <v>1.202</v>
      </c>
      <c r="AT70" s="2">
        <f>IF(AND(AP70&gt;0.95,AQ70&lt;0.2),1,0)</f>
        <v>0</v>
      </c>
      <c r="AU70" s="2">
        <f>IF(AL70&gt;3,1,0)</f>
        <v>0</v>
      </c>
      <c r="AV70" s="2">
        <f>IF(AND(X70&gt;4,Y70&gt;4),1,0)</f>
        <v>0</v>
      </c>
      <c r="AW70" s="2" t="s">
        <v>63</v>
      </c>
      <c r="AX70" s="2" t="s">
        <v>449</v>
      </c>
    </row>
    <row r="71" spans="1:50" x14ac:dyDescent="0.2">
      <c r="A71" s="2" t="s">
        <v>2381</v>
      </c>
      <c r="B71" s="2">
        <v>2</v>
      </c>
      <c r="C71" s="2" t="s">
        <v>2382</v>
      </c>
      <c r="E71" s="2">
        <v>8562</v>
      </c>
      <c r="F71" s="2" t="s">
        <v>2383</v>
      </c>
      <c r="G71" s="2">
        <v>2769</v>
      </c>
      <c r="H71" s="2">
        <v>8</v>
      </c>
      <c r="I71" s="2">
        <v>14</v>
      </c>
      <c r="J71" s="2" t="s">
        <v>2381</v>
      </c>
      <c r="K71" s="2" t="s">
        <v>2384</v>
      </c>
      <c r="L71" s="2" t="b">
        <v>1</v>
      </c>
      <c r="M71" s="5">
        <v>0.7</v>
      </c>
      <c r="N71" s="2">
        <v>0.47</v>
      </c>
      <c r="P71" s="2">
        <v>13</v>
      </c>
      <c r="Q71" s="2" t="s">
        <v>2385</v>
      </c>
      <c r="R71" s="2" t="s">
        <v>2386</v>
      </c>
      <c r="S71" s="2" t="b">
        <v>1</v>
      </c>
      <c r="T71" s="5">
        <v>0.56000000000000005</v>
      </c>
      <c r="U71" s="2">
        <v>0.33</v>
      </c>
      <c r="X71" s="5">
        <v>0</v>
      </c>
      <c r="Y71" s="5">
        <v>1</v>
      </c>
      <c r="Z71" s="2">
        <v>6</v>
      </c>
      <c r="AA71" s="2">
        <v>0</v>
      </c>
      <c r="AB71" s="2" t="s">
        <v>59</v>
      </c>
      <c r="AC71" s="5">
        <v>2</v>
      </c>
      <c r="AD71" s="2">
        <v>2</v>
      </c>
      <c r="AE71" s="2">
        <v>0</v>
      </c>
      <c r="AF71" s="2">
        <v>0</v>
      </c>
      <c r="AG71" s="2">
        <v>57</v>
      </c>
      <c r="AI71" s="2" t="s">
        <v>2387</v>
      </c>
      <c r="AJ71" s="2" t="s">
        <v>2388</v>
      </c>
      <c r="AK71" s="2">
        <v>198</v>
      </c>
      <c r="AL71" s="2">
        <v>1.5820000000000001</v>
      </c>
      <c r="AM71" s="2">
        <v>0.53152999999999995</v>
      </c>
      <c r="AN71" s="2">
        <v>0.42099999999999999</v>
      </c>
      <c r="AO71" s="2">
        <v>0.67600000000000005</v>
      </c>
      <c r="AP71" s="2">
        <v>0.87514000000000003</v>
      </c>
      <c r="AQ71" s="2">
        <v>8.9501999999999998E-2</v>
      </c>
      <c r="AR71" s="2">
        <v>3.1E-2</v>
      </c>
      <c r="AS71" s="2">
        <v>0.42499999999999999</v>
      </c>
      <c r="AT71" s="2">
        <f>IF(AND(AP71&gt;0.95,AQ71&lt;0.2),1,0)</f>
        <v>0</v>
      </c>
      <c r="AU71" s="2">
        <f>IF(AL71&gt;3,1,0)</f>
        <v>0</v>
      </c>
      <c r="AV71" s="2">
        <f>IF(AND(X71&gt;4,Y71&gt;4),1,0)</f>
        <v>0</v>
      </c>
      <c r="AW71" s="2" t="s">
        <v>2389</v>
      </c>
      <c r="AX71" s="2" t="s">
        <v>2390</v>
      </c>
    </row>
    <row r="72" spans="1:50" x14ac:dyDescent="0.2">
      <c r="A72" s="2" t="s">
        <v>5769</v>
      </c>
      <c r="B72" s="2">
        <v>2</v>
      </c>
      <c r="C72" s="2" t="s">
        <v>5770</v>
      </c>
      <c r="E72" s="2">
        <v>4643</v>
      </c>
      <c r="F72" s="2" t="s">
        <v>5771</v>
      </c>
      <c r="G72" s="2">
        <v>7599</v>
      </c>
      <c r="H72" s="2">
        <v>8</v>
      </c>
      <c r="I72" s="2">
        <v>4</v>
      </c>
      <c r="J72" s="2" t="s">
        <v>5772</v>
      </c>
      <c r="K72" s="2" t="s">
        <v>5773</v>
      </c>
      <c r="L72" s="2" t="b">
        <v>0</v>
      </c>
      <c r="M72" s="5">
        <v>0.54</v>
      </c>
      <c r="N72" s="2">
        <v>0.34</v>
      </c>
      <c r="P72" s="2">
        <v>11</v>
      </c>
      <c r="Q72" s="2" t="s">
        <v>5774</v>
      </c>
      <c r="R72" s="2" t="s">
        <v>5775</v>
      </c>
      <c r="S72" s="2" t="b">
        <v>1</v>
      </c>
      <c r="T72" s="5">
        <v>0.56000000000000005</v>
      </c>
      <c r="U72" s="2">
        <v>0.37</v>
      </c>
      <c r="X72" s="5">
        <v>1</v>
      </c>
      <c r="Y72" s="5">
        <v>7</v>
      </c>
      <c r="Z72" s="2">
        <v>140</v>
      </c>
      <c r="AA72" s="2">
        <v>5</v>
      </c>
      <c r="AB72" s="2" t="s">
        <v>5776</v>
      </c>
      <c r="AC72" s="5">
        <v>9</v>
      </c>
      <c r="AD72" s="2">
        <v>8</v>
      </c>
      <c r="AE72" s="2">
        <v>0</v>
      </c>
      <c r="AF72" s="2">
        <v>3</v>
      </c>
      <c r="AG72" s="2">
        <v>93</v>
      </c>
      <c r="AI72" s="2" t="s">
        <v>5777</v>
      </c>
      <c r="AJ72" s="2" t="s">
        <v>5778</v>
      </c>
      <c r="AK72" s="2">
        <v>1108</v>
      </c>
      <c r="AL72" s="2">
        <v>0.16925000000000001</v>
      </c>
      <c r="AM72" s="2">
        <v>0.98073999999999995</v>
      </c>
      <c r="AN72" s="2">
        <v>0.91600000000000004</v>
      </c>
      <c r="AO72" s="2">
        <v>1.0489999999999999</v>
      </c>
      <c r="AP72" s="3" t="s">
        <v>5779</v>
      </c>
      <c r="AQ72" s="2">
        <v>0.30667</v>
      </c>
      <c r="AR72" s="2">
        <v>0.217</v>
      </c>
      <c r="AS72" s="2">
        <v>0.442</v>
      </c>
      <c r="AT72" s="2">
        <f>IF(AND(AP72&gt;0.95,AQ72&lt;0.2),1,0)</f>
        <v>0</v>
      </c>
      <c r="AU72" s="2">
        <f>IF(AL72&gt;3,1,0)</f>
        <v>0</v>
      </c>
      <c r="AV72" s="2">
        <f>IF(AND(X72&gt;4,Y72&gt;4),1,0)</f>
        <v>0</v>
      </c>
      <c r="AW72" s="2" t="s">
        <v>63</v>
      </c>
      <c r="AX72" s="2" t="s">
        <v>5780</v>
      </c>
    </row>
    <row r="73" spans="1:50" x14ac:dyDescent="0.2">
      <c r="A73" s="2" t="s">
        <v>7249</v>
      </c>
      <c r="B73" s="2">
        <v>2</v>
      </c>
      <c r="C73" s="2" t="s">
        <v>7250</v>
      </c>
      <c r="E73" s="2">
        <v>5575</v>
      </c>
      <c r="F73" s="2" t="s">
        <v>7251</v>
      </c>
      <c r="G73" s="2">
        <v>9390</v>
      </c>
      <c r="H73" s="2">
        <v>8</v>
      </c>
      <c r="I73" s="2">
        <v>14</v>
      </c>
      <c r="J73" s="2" t="s">
        <v>7252</v>
      </c>
      <c r="K73" s="2" t="s">
        <v>7253</v>
      </c>
      <c r="L73" s="2" t="b">
        <v>1</v>
      </c>
      <c r="M73" s="5">
        <v>0.77</v>
      </c>
      <c r="N73" s="2">
        <v>0.66</v>
      </c>
      <c r="P73" s="2">
        <v>9</v>
      </c>
      <c r="Q73" s="2" t="s">
        <v>7254</v>
      </c>
      <c r="R73" s="2" t="s">
        <v>7255</v>
      </c>
      <c r="S73" s="2" t="b">
        <v>0</v>
      </c>
      <c r="T73" s="5">
        <v>0.56000000000000005</v>
      </c>
      <c r="U73" s="2">
        <v>0.36</v>
      </c>
      <c r="X73" s="5">
        <v>2</v>
      </c>
      <c r="Y73" s="5">
        <v>3</v>
      </c>
      <c r="Z73" s="2">
        <v>88</v>
      </c>
      <c r="AA73" s="2">
        <v>4</v>
      </c>
      <c r="AB73" s="2" t="s">
        <v>7256</v>
      </c>
      <c r="AC73" s="5">
        <v>10</v>
      </c>
      <c r="AD73" s="2">
        <v>7</v>
      </c>
      <c r="AE73" s="2">
        <v>0</v>
      </c>
      <c r="AF73" s="2">
        <v>1</v>
      </c>
      <c r="AG73" s="2">
        <v>69</v>
      </c>
      <c r="AH73" s="2" t="s">
        <v>10961</v>
      </c>
      <c r="AI73" s="2" t="s">
        <v>7257</v>
      </c>
      <c r="AJ73" s="2" t="s">
        <v>7258</v>
      </c>
      <c r="AK73" s="2">
        <v>381</v>
      </c>
      <c r="AL73" s="2">
        <v>2.0809000000000002</v>
      </c>
      <c r="AM73" s="2">
        <v>0.64137</v>
      </c>
      <c r="AN73" s="2">
        <v>0.56499999999999995</v>
      </c>
      <c r="AO73" s="2">
        <v>0.72799999999999998</v>
      </c>
      <c r="AP73" s="2">
        <v>0.17935000000000001</v>
      </c>
      <c r="AQ73" s="2">
        <v>0.25597999999999999</v>
      </c>
      <c r="AR73" s="2">
        <v>0.13300000000000001</v>
      </c>
      <c r="AS73" s="2">
        <v>0.53800000000000003</v>
      </c>
      <c r="AT73" s="2">
        <f>IF(AND(AP73&gt;0.95,AQ73&lt;0.2),1,0)</f>
        <v>0</v>
      </c>
      <c r="AU73" s="2">
        <f>IF(AL73&gt;3,1,0)</f>
        <v>0</v>
      </c>
      <c r="AV73" s="2">
        <f>IF(AND(X73&gt;4,Y73&gt;4),1,0)</f>
        <v>0</v>
      </c>
      <c r="AW73" s="2" t="s">
        <v>7259</v>
      </c>
      <c r="AX73" s="2" t="s">
        <v>7260</v>
      </c>
    </row>
    <row r="74" spans="1:50" x14ac:dyDescent="0.2">
      <c r="A74" s="2" t="s">
        <v>7635</v>
      </c>
      <c r="B74" s="2" t="s">
        <v>131</v>
      </c>
      <c r="C74" s="2" t="s">
        <v>7636</v>
      </c>
      <c r="D74" s="2" t="s">
        <v>7637</v>
      </c>
      <c r="E74" s="2">
        <v>5898</v>
      </c>
      <c r="F74" s="2" t="s">
        <v>7638</v>
      </c>
      <c r="G74" s="2">
        <v>9839</v>
      </c>
      <c r="H74" s="2">
        <v>7</v>
      </c>
      <c r="I74" s="2">
        <v>13</v>
      </c>
      <c r="J74" s="2" t="s">
        <v>7639</v>
      </c>
      <c r="K74" s="2" t="s">
        <v>7640</v>
      </c>
      <c r="L74" s="2" t="b">
        <v>1</v>
      </c>
      <c r="M74" s="5">
        <v>0.87</v>
      </c>
      <c r="N74" s="2">
        <v>0.79</v>
      </c>
      <c r="P74" s="2">
        <v>1</v>
      </c>
      <c r="Q74" s="2" t="s">
        <v>7641</v>
      </c>
      <c r="R74" s="2" t="s">
        <v>7642</v>
      </c>
      <c r="S74" s="2" t="b">
        <v>0</v>
      </c>
      <c r="T74" s="5">
        <v>0.56000000000000005</v>
      </c>
      <c r="U74" s="2">
        <v>0.34</v>
      </c>
      <c r="X74" s="5">
        <v>9</v>
      </c>
      <c r="Y74" s="5">
        <v>3</v>
      </c>
      <c r="Z74" s="2">
        <v>16</v>
      </c>
      <c r="AA74" s="2">
        <v>0</v>
      </c>
      <c r="AB74" s="2" t="s">
        <v>7643</v>
      </c>
      <c r="AC74" s="5">
        <v>4</v>
      </c>
      <c r="AD74" s="2">
        <v>3</v>
      </c>
      <c r="AE74" s="2">
        <v>0</v>
      </c>
      <c r="AF74" s="2">
        <v>0</v>
      </c>
      <c r="AG74" s="2">
        <v>170</v>
      </c>
      <c r="AH74" s="2" t="s">
        <v>10982</v>
      </c>
      <c r="AI74" s="2" t="s">
        <v>7644</v>
      </c>
      <c r="AJ74" s="2" t="s">
        <v>7645</v>
      </c>
      <c r="AK74" s="2">
        <v>206</v>
      </c>
      <c r="AL74" s="2">
        <v>2.7025999999999999</v>
      </c>
      <c r="AM74" s="2">
        <v>0.26837</v>
      </c>
      <c r="AN74" s="2">
        <v>0.19900000000000001</v>
      </c>
      <c r="AO74" s="2">
        <v>0.36599999999999999</v>
      </c>
      <c r="AP74" s="2">
        <v>0.97289000000000003</v>
      </c>
      <c r="AQ74" s="2">
        <v>0</v>
      </c>
      <c r="AR74" s="2">
        <v>0</v>
      </c>
      <c r="AS74" s="2">
        <v>0.26900000000000002</v>
      </c>
      <c r="AT74" s="2">
        <f>IF(AND(AP74&gt;0.95,AQ74&lt;0.2),1,0)</f>
        <v>1</v>
      </c>
      <c r="AU74" s="2">
        <f>IF(AL74&gt;3,1,0)</f>
        <v>0</v>
      </c>
      <c r="AV74" s="2">
        <f>IF(AND(X74&gt;4,Y74&gt;4),1,0)</f>
        <v>0</v>
      </c>
      <c r="AW74" s="2" t="s">
        <v>7646</v>
      </c>
      <c r="AX74" s="2" t="s">
        <v>7647</v>
      </c>
    </row>
    <row r="75" spans="1:50" x14ac:dyDescent="0.2">
      <c r="A75" s="2" t="s">
        <v>8666</v>
      </c>
      <c r="B75" s="2" t="s">
        <v>490</v>
      </c>
      <c r="C75" s="2" t="s">
        <v>8667</v>
      </c>
      <c r="D75" s="2" t="s">
        <v>8668</v>
      </c>
      <c r="E75" s="2">
        <v>9126</v>
      </c>
      <c r="F75" s="2" t="s">
        <v>8669</v>
      </c>
      <c r="G75" s="2">
        <v>2468</v>
      </c>
      <c r="H75" s="2">
        <v>8</v>
      </c>
      <c r="I75" s="2">
        <v>12</v>
      </c>
      <c r="J75" s="2" t="s">
        <v>8666</v>
      </c>
      <c r="K75" s="2" t="s">
        <v>8670</v>
      </c>
      <c r="L75" s="2" t="b">
        <v>1</v>
      </c>
      <c r="M75" s="5">
        <v>0.73</v>
      </c>
      <c r="N75" s="2">
        <v>0.53</v>
      </c>
      <c r="P75" s="2">
        <v>13</v>
      </c>
      <c r="Q75" s="2" t="s">
        <v>8666</v>
      </c>
      <c r="R75" s="2" t="s">
        <v>8671</v>
      </c>
      <c r="S75" s="2" t="b">
        <v>1</v>
      </c>
      <c r="T75" s="5">
        <v>0.56000000000000005</v>
      </c>
      <c r="U75" s="2">
        <v>0.33</v>
      </c>
      <c r="X75" s="5">
        <v>33</v>
      </c>
      <c r="Y75" s="5">
        <v>5</v>
      </c>
      <c r="Z75" s="2">
        <v>91</v>
      </c>
      <c r="AA75" s="2">
        <v>8</v>
      </c>
      <c r="AB75" s="2" t="s">
        <v>8672</v>
      </c>
      <c r="AC75" s="5">
        <v>7</v>
      </c>
      <c r="AD75" s="2">
        <v>5</v>
      </c>
      <c r="AE75" s="2">
        <v>2</v>
      </c>
      <c r="AF75" s="2">
        <v>0</v>
      </c>
      <c r="AG75" s="2">
        <v>256</v>
      </c>
      <c r="AH75" s="2" t="s">
        <v>10980</v>
      </c>
      <c r="AI75" s="2" t="s">
        <v>8673</v>
      </c>
      <c r="AJ75" s="2" t="s">
        <v>8674</v>
      </c>
      <c r="AK75" s="2">
        <v>1217</v>
      </c>
      <c r="AL75" s="2">
        <v>6.3998999999999997</v>
      </c>
      <c r="AM75" s="2">
        <v>0.28250999999999998</v>
      </c>
      <c r="AN75" s="2">
        <v>0.249</v>
      </c>
      <c r="AO75" s="2">
        <v>0.32</v>
      </c>
      <c r="AP75" s="2">
        <v>1</v>
      </c>
      <c r="AQ75" s="2">
        <v>0</v>
      </c>
      <c r="AR75" s="2">
        <v>0</v>
      </c>
      <c r="AS75" s="2">
        <v>3.6999999999999998E-2</v>
      </c>
      <c r="AT75" s="2">
        <f>IF(AND(AP75&gt;0.95,AQ75&lt;0.2),1,0)</f>
        <v>1</v>
      </c>
      <c r="AU75" s="2">
        <f>IF(AL75&gt;3,1,0)</f>
        <v>1</v>
      </c>
      <c r="AV75" s="2">
        <f>IF(AND(X75&gt;4,Y75&gt;4),1,0)</f>
        <v>1</v>
      </c>
      <c r="AW75" s="2" t="s">
        <v>8675</v>
      </c>
      <c r="AX75" s="2" t="s">
        <v>8676</v>
      </c>
    </row>
    <row r="76" spans="1:50" x14ac:dyDescent="0.2">
      <c r="A76" s="2" t="s">
        <v>2472</v>
      </c>
      <c r="B76" s="2">
        <v>2</v>
      </c>
      <c r="C76" s="2" t="s">
        <v>2473</v>
      </c>
      <c r="E76" s="2">
        <v>1739</v>
      </c>
      <c r="F76" s="2" t="s">
        <v>2474</v>
      </c>
      <c r="G76" s="2">
        <v>2900</v>
      </c>
      <c r="H76" s="2">
        <v>7</v>
      </c>
      <c r="I76" s="2">
        <v>13</v>
      </c>
      <c r="J76" s="2" t="s">
        <v>2475</v>
      </c>
      <c r="K76" s="2" t="s">
        <v>2476</v>
      </c>
      <c r="L76" s="2" t="b">
        <v>1</v>
      </c>
      <c r="M76" s="5">
        <v>0.57999999999999996</v>
      </c>
      <c r="N76" s="2">
        <v>0.43</v>
      </c>
      <c r="P76" s="2">
        <v>1</v>
      </c>
      <c r="Q76" s="2" t="s">
        <v>1316</v>
      </c>
      <c r="R76" s="2" t="s">
        <v>1317</v>
      </c>
      <c r="S76" s="2" t="b">
        <v>0</v>
      </c>
      <c r="T76" s="5">
        <v>0.55000000000000004</v>
      </c>
      <c r="U76" s="2">
        <v>0.34</v>
      </c>
      <c r="X76" s="5">
        <v>0</v>
      </c>
      <c r="Y76" s="5">
        <v>1</v>
      </c>
      <c r="Z76" s="2">
        <v>28</v>
      </c>
      <c r="AA76" s="2">
        <v>0</v>
      </c>
      <c r="AB76" s="2" t="s">
        <v>59</v>
      </c>
      <c r="AC76" s="5">
        <v>1</v>
      </c>
      <c r="AD76" s="2">
        <v>1</v>
      </c>
      <c r="AE76" s="2">
        <v>0</v>
      </c>
      <c r="AF76" s="2">
        <v>5</v>
      </c>
      <c r="AG76" s="2">
        <v>286</v>
      </c>
      <c r="AH76" s="2" t="s">
        <v>10674</v>
      </c>
      <c r="AI76" s="2" t="s">
        <v>2477</v>
      </c>
      <c r="AJ76" s="2" t="s">
        <v>2478</v>
      </c>
      <c r="AK76" s="2">
        <v>926</v>
      </c>
      <c r="AL76" s="2">
        <v>1.4957</v>
      </c>
      <c r="AM76" s="2">
        <v>0.81115999999999999</v>
      </c>
      <c r="AN76" s="2">
        <v>0.747</v>
      </c>
      <c r="AO76" s="2">
        <v>0.88100000000000001</v>
      </c>
      <c r="AP76" s="2">
        <v>0.99392999999999998</v>
      </c>
      <c r="AQ76" s="2">
        <v>0.16869999999999999</v>
      </c>
      <c r="AR76" s="2">
        <v>0.10299999999999999</v>
      </c>
      <c r="AS76" s="2">
        <v>0.28599999999999998</v>
      </c>
      <c r="AT76" s="2">
        <f>IF(AND(AP76&gt;0.95,AQ76&lt;0.2),1,0)</f>
        <v>1</v>
      </c>
      <c r="AU76" s="2">
        <f>IF(AL76&gt;3,1,0)</f>
        <v>0</v>
      </c>
      <c r="AV76" s="2">
        <f>IF(AND(X76&gt;4,Y76&gt;4),1,0)</f>
        <v>0</v>
      </c>
      <c r="AW76" s="2" t="s">
        <v>63</v>
      </c>
      <c r="AX76" s="2" t="s">
        <v>2479</v>
      </c>
    </row>
    <row r="77" spans="1:50" x14ac:dyDescent="0.2">
      <c r="A77" s="2" t="s">
        <v>2485</v>
      </c>
      <c r="B77" s="2">
        <v>1</v>
      </c>
      <c r="C77" s="2" t="s">
        <v>2486</v>
      </c>
      <c r="E77" s="2">
        <v>1742</v>
      </c>
      <c r="F77" s="2" t="s">
        <v>2487</v>
      </c>
      <c r="G77" s="2">
        <v>2903</v>
      </c>
      <c r="H77" s="2">
        <v>7</v>
      </c>
      <c r="I77" s="2">
        <v>12</v>
      </c>
      <c r="J77" s="2" t="s">
        <v>2475</v>
      </c>
      <c r="K77" s="2" t="s">
        <v>2476</v>
      </c>
      <c r="L77" s="2" t="b">
        <v>0</v>
      </c>
      <c r="M77" s="5">
        <v>0.56999999999999995</v>
      </c>
      <c r="N77" s="2">
        <v>0.42</v>
      </c>
      <c r="P77" s="2">
        <v>1</v>
      </c>
      <c r="Q77" s="2" t="s">
        <v>1316</v>
      </c>
      <c r="R77" s="2" t="s">
        <v>1317</v>
      </c>
      <c r="S77" s="2" t="b">
        <v>0</v>
      </c>
      <c r="T77" s="5">
        <v>0.55000000000000004</v>
      </c>
      <c r="U77" s="2">
        <v>0.33</v>
      </c>
      <c r="X77" s="5">
        <v>6</v>
      </c>
      <c r="Y77" s="5">
        <v>3</v>
      </c>
      <c r="Z77" s="2">
        <v>66</v>
      </c>
      <c r="AA77" s="2">
        <v>1</v>
      </c>
      <c r="AB77" s="2" t="s">
        <v>2488</v>
      </c>
      <c r="AC77" s="5">
        <v>11</v>
      </c>
      <c r="AD77" s="2">
        <v>2</v>
      </c>
      <c r="AE77" s="2">
        <v>0</v>
      </c>
      <c r="AF77" s="2">
        <v>1</v>
      </c>
      <c r="AG77" s="2">
        <v>253</v>
      </c>
      <c r="AH77" s="2" t="s">
        <v>10676</v>
      </c>
      <c r="AI77" s="2" t="s">
        <v>2489</v>
      </c>
      <c r="AJ77" s="2" t="s">
        <v>2490</v>
      </c>
      <c r="AK77" s="2">
        <v>767</v>
      </c>
      <c r="AL77" s="2">
        <v>4.9329999999999998</v>
      </c>
      <c r="AM77" s="2">
        <v>0.36457000000000001</v>
      </c>
      <c r="AN77" s="2">
        <v>0.32100000000000001</v>
      </c>
      <c r="AO77" s="2">
        <v>0.41299999999999998</v>
      </c>
      <c r="AP77" s="2">
        <v>0.99953999999999998</v>
      </c>
      <c r="AQ77" s="2">
        <v>0.11327</v>
      </c>
      <c r="AR77" s="2">
        <v>5.8000000000000003E-2</v>
      </c>
      <c r="AS77" s="2">
        <v>0.23799999999999999</v>
      </c>
      <c r="AT77" s="2">
        <f>IF(AND(AP77&gt;0.95,AQ77&lt;0.2),1,0)</f>
        <v>1</v>
      </c>
      <c r="AU77" s="2">
        <f>IF(AL77&gt;3,1,0)</f>
        <v>1</v>
      </c>
      <c r="AV77" s="2">
        <f>IF(AND(X77&gt;4,Y77&gt;4),1,0)</f>
        <v>0</v>
      </c>
      <c r="AW77" s="2" t="s">
        <v>63</v>
      </c>
      <c r="AX77" s="2" t="s">
        <v>2479</v>
      </c>
    </row>
    <row r="78" spans="1:50" x14ac:dyDescent="0.2">
      <c r="A78" s="2" t="s">
        <v>5534</v>
      </c>
      <c r="B78" s="2">
        <v>2</v>
      </c>
      <c r="C78" s="2" t="s">
        <v>5535</v>
      </c>
      <c r="D78" s="2" t="s">
        <v>5536</v>
      </c>
      <c r="E78" s="2">
        <v>51072</v>
      </c>
      <c r="F78" s="2" t="s">
        <v>5537</v>
      </c>
      <c r="G78" s="2">
        <v>14014</v>
      </c>
      <c r="H78" s="2">
        <v>8</v>
      </c>
      <c r="I78" s="2">
        <v>14</v>
      </c>
      <c r="J78" s="2" t="s">
        <v>5538</v>
      </c>
      <c r="K78" s="2" t="s">
        <v>5539</v>
      </c>
      <c r="L78" s="2" t="b">
        <v>1</v>
      </c>
      <c r="M78" s="5">
        <v>0.78</v>
      </c>
      <c r="N78" s="2">
        <v>0.64</v>
      </c>
      <c r="P78" s="2">
        <v>13</v>
      </c>
      <c r="Q78" s="2" t="s">
        <v>5540</v>
      </c>
      <c r="R78" s="2" t="s">
        <v>5541</v>
      </c>
      <c r="S78" s="2" t="b">
        <v>1</v>
      </c>
      <c r="T78" s="5">
        <v>0.55000000000000004</v>
      </c>
      <c r="U78" s="2">
        <v>0.38</v>
      </c>
      <c r="X78" s="5">
        <v>0</v>
      </c>
      <c r="Y78" s="5">
        <v>0</v>
      </c>
      <c r="Z78" s="2">
        <v>3</v>
      </c>
      <c r="AA78" s="2">
        <v>0</v>
      </c>
      <c r="AB78" s="2" t="s">
        <v>59</v>
      </c>
      <c r="AC78" s="5">
        <v>0</v>
      </c>
      <c r="AD78" s="2">
        <v>0</v>
      </c>
      <c r="AE78" s="2">
        <v>0</v>
      </c>
      <c r="AF78" s="2">
        <v>1</v>
      </c>
      <c r="AG78" s="2">
        <v>49</v>
      </c>
      <c r="AH78" s="2" t="s">
        <v>10862</v>
      </c>
      <c r="AI78" s="2" t="s">
        <v>5542</v>
      </c>
      <c r="AJ78" s="2" t="s">
        <v>5543</v>
      </c>
      <c r="AK78" s="2">
        <v>297</v>
      </c>
      <c r="AL78" s="2">
        <v>2.6366999999999998</v>
      </c>
      <c r="AM78" s="2">
        <v>0.41303000000000001</v>
      </c>
      <c r="AN78" s="2">
        <v>0.33800000000000002</v>
      </c>
      <c r="AO78" s="2">
        <v>0.50700000000000001</v>
      </c>
      <c r="AP78" s="2">
        <v>0.99390000000000001</v>
      </c>
      <c r="AQ78" s="2">
        <v>5.108E-2</v>
      </c>
      <c r="AR78" s="2">
        <v>1.7000000000000001E-2</v>
      </c>
      <c r="AS78" s="2">
        <v>0.24199999999999999</v>
      </c>
      <c r="AT78" s="2">
        <f>IF(AND(AP78&gt;0.95,AQ78&lt;0.2),1,0)</f>
        <v>1</v>
      </c>
      <c r="AU78" s="2">
        <f>IF(AL78&gt;3,1,0)</f>
        <v>0</v>
      </c>
      <c r="AV78" s="2">
        <f>IF(AND(X78&gt;4,Y78&gt;4),1,0)</f>
        <v>0</v>
      </c>
      <c r="AW78" s="2" t="s">
        <v>63</v>
      </c>
      <c r="AX78" s="2" t="s">
        <v>5544</v>
      </c>
    </row>
    <row r="79" spans="1:50" x14ac:dyDescent="0.2">
      <c r="A79" s="2" t="s">
        <v>9571</v>
      </c>
      <c r="B79" s="2" t="s">
        <v>131</v>
      </c>
      <c r="C79" s="2" t="s">
        <v>9572</v>
      </c>
      <c r="E79" s="2">
        <v>122553</v>
      </c>
      <c r="F79" s="2" t="s">
        <v>9573</v>
      </c>
      <c r="G79" s="2">
        <v>23066</v>
      </c>
      <c r="H79" s="2">
        <v>8</v>
      </c>
      <c r="I79" s="2">
        <v>15</v>
      </c>
      <c r="J79" s="2" t="s">
        <v>9574</v>
      </c>
      <c r="K79" s="2" t="s">
        <v>9575</v>
      </c>
      <c r="L79" s="2" t="b">
        <v>1</v>
      </c>
      <c r="M79" s="5">
        <v>0.72</v>
      </c>
      <c r="N79" s="2">
        <v>0.54</v>
      </c>
      <c r="P79" s="2">
        <v>12</v>
      </c>
      <c r="Q79" s="2" t="s">
        <v>9576</v>
      </c>
      <c r="R79" s="2" t="s">
        <v>9577</v>
      </c>
      <c r="S79" s="2" t="b">
        <v>1</v>
      </c>
      <c r="T79" s="5">
        <v>0.55000000000000004</v>
      </c>
      <c r="U79" s="2">
        <v>0.38</v>
      </c>
      <c r="X79" s="5">
        <v>0</v>
      </c>
      <c r="Y79" s="5">
        <v>1</v>
      </c>
      <c r="Z79" s="2">
        <v>13</v>
      </c>
      <c r="AA79" s="2">
        <v>0</v>
      </c>
      <c r="AB79" s="2" t="s">
        <v>9578</v>
      </c>
      <c r="AC79" s="5">
        <v>1</v>
      </c>
      <c r="AD79" s="2">
        <v>1</v>
      </c>
      <c r="AE79" s="2">
        <v>0</v>
      </c>
      <c r="AF79" s="2">
        <v>0</v>
      </c>
      <c r="AG79" s="2">
        <v>26</v>
      </c>
      <c r="AH79" s="2" t="s">
        <v>11080</v>
      </c>
      <c r="AI79" s="2" t="s">
        <v>9579</v>
      </c>
      <c r="AJ79" s="2" t="s">
        <v>9580</v>
      </c>
      <c r="AK79" s="2">
        <v>158</v>
      </c>
      <c r="AL79" s="2">
        <v>0.10656</v>
      </c>
      <c r="AM79" s="2">
        <v>0.96723000000000003</v>
      </c>
      <c r="AN79" s="2">
        <v>0.80700000000000005</v>
      </c>
      <c r="AO79" s="2">
        <v>1.1639999999999999</v>
      </c>
      <c r="AP79" s="2">
        <v>1.5283000000000001E-4</v>
      </c>
      <c r="AQ79" s="2">
        <v>0.70420000000000005</v>
      </c>
      <c r="AR79" s="2">
        <v>0.39900000000000002</v>
      </c>
      <c r="AS79" s="2">
        <v>1.32</v>
      </c>
      <c r="AT79" s="2">
        <f>IF(AND(AP79&gt;0.95,AQ79&lt;0.2),1,0)</f>
        <v>0</v>
      </c>
      <c r="AU79" s="2">
        <f>IF(AL79&gt;3,1,0)</f>
        <v>0</v>
      </c>
      <c r="AV79" s="2">
        <f>IF(AND(X79&gt;4,Y79&gt;4),1,0)</f>
        <v>0</v>
      </c>
      <c r="AW79" s="2" t="s">
        <v>63</v>
      </c>
      <c r="AX79" s="2" t="s">
        <v>9581</v>
      </c>
    </row>
    <row r="80" spans="1:50" x14ac:dyDescent="0.2">
      <c r="A80" s="2" t="s">
        <v>427</v>
      </c>
      <c r="B80" s="2" t="s">
        <v>131</v>
      </c>
      <c r="C80" s="2" t="s">
        <v>428</v>
      </c>
      <c r="E80" s="2">
        <v>29929</v>
      </c>
      <c r="F80" s="2" t="s">
        <v>429</v>
      </c>
      <c r="G80" s="2">
        <v>23157</v>
      </c>
      <c r="H80" s="2">
        <v>8</v>
      </c>
      <c r="I80" s="2">
        <v>14</v>
      </c>
      <c r="J80" s="2" t="s">
        <v>430</v>
      </c>
      <c r="K80" s="2" t="s">
        <v>431</v>
      </c>
      <c r="L80" s="2" t="b">
        <v>1</v>
      </c>
      <c r="M80" s="5">
        <v>0.6</v>
      </c>
      <c r="N80" s="2">
        <v>0.44</v>
      </c>
      <c r="P80" s="2">
        <v>12</v>
      </c>
      <c r="Q80" s="2" t="s">
        <v>427</v>
      </c>
      <c r="R80" s="2" t="s">
        <v>432</v>
      </c>
      <c r="S80" s="2" t="b">
        <v>1</v>
      </c>
      <c r="T80" s="5">
        <v>0.54</v>
      </c>
      <c r="U80" s="2">
        <v>0.36</v>
      </c>
      <c r="V80" s="5" t="s">
        <v>10502</v>
      </c>
      <c r="W80" s="2" t="s">
        <v>10504</v>
      </c>
      <c r="X80" s="5">
        <v>4</v>
      </c>
      <c r="Y80" s="5">
        <v>8</v>
      </c>
      <c r="Z80" s="2">
        <v>156</v>
      </c>
      <c r="AA80" s="2">
        <v>5</v>
      </c>
      <c r="AB80" s="2" t="s">
        <v>433</v>
      </c>
      <c r="AC80" s="5">
        <v>1</v>
      </c>
      <c r="AD80" s="2">
        <v>1</v>
      </c>
      <c r="AE80" s="2">
        <v>0</v>
      </c>
      <c r="AF80" s="2">
        <v>4</v>
      </c>
      <c r="AG80" s="2">
        <v>39</v>
      </c>
      <c r="AH80" s="2" t="s">
        <v>10557</v>
      </c>
      <c r="AI80" s="2" t="s">
        <v>434</v>
      </c>
      <c r="AJ80" s="2" t="s">
        <v>435</v>
      </c>
      <c r="AK80" s="2">
        <v>507</v>
      </c>
      <c r="AL80" s="2">
        <v>1.5266</v>
      </c>
      <c r="AM80" s="2">
        <v>0.73372999999999999</v>
      </c>
      <c r="AN80" s="2">
        <v>0.65100000000000002</v>
      </c>
      <c r="AO80" s="2">
        <v>0.82699999999999996</v>
      </c>
      <c r="AP80" s="2">
        <v>3.0540999999999999E-4</v>
      </c>
      <c r="AQ80" s="2">
        <v>0.38712999999999997</v>
      </c>
      <c r="AR80" s="2">
        <v>0.24299999999999999</v>
      </c>
      <c r="AS80" s="2">
        <v>0.64100000000000001</v>
      </c>
      <c r="AT80" s="2">
        <f>IF(AND(AP80&gt;0.95,AQ80&lt;0.2),1,0)</f>
        <v>0</v>
      </c>
      <c r="AU80" s="2">
        <f>IF(AL80&gt;3,1,0)</f>
        <v>0</v>
      </c>
      <c r="AV80" s="2">
        <f>IF(AND(X80&gt;4,Y80&gt;4),1,0)</f>
        <v>0</v>
      </c>
      <c r="AW80" s="2" t="s">
        <v>436</v>
      </c>
      <c r="AX80" s="2" t="s">
        <v>437</v>
      </c>
    </row>
    <row r="81" spans="1:50" x14ac:dyDescent="0.2">
      <c r="A81" s="2" t="s">
        <v>2480</v>
      </c>
      <c r="B81" s="2">
        <v>2</v>
      </c>
      <c r="C81" s="2" t="s">
        <v>2481</v>
      </c>
      <c r="E81" s="2">
        <v>1740</v>
      </c>
      <c r="F81" s="2" t="s">
        <v>2482</v>
      </c>
      <c r="G81" s="2">
        <v>2901</v>
      </c>
      <c r="H81" s="2">
        <v>7</v>
      </c>
      <c r="I81" s="2">
        <v>11</v>
      </c>
      <c r="J81" s="2" t="s">
        <v>2475</v>
      </c>
      <c r="K81" s="2" t="s">
        <v>2476</v>
      </c>
      <c r="L81" s="2" t="b">
        <v>0</v>
      </c>
      <c r="M81" s="5">
        <v>0.54</v>
      </c>
      <c r="N81" s="2">
        <v>0.4</v>
      </c>
      <c r="P81" s="2">
        <v>1</v>
      </c>
      <c r="Q81" s="2" t="s">
        <v>1316</v>
      </c>
      <c r="R81" s="2" t="s">
        <v>1317</v>
      </c>
      <c r="S81" s="2" t="b">
        <v>0</v>
      </c>
      <c r="T81" s="5">
        <v>0.54</v>
      </c>
      <c r="U81" s="2">
        <v>0.35</v>
      </c>
      <c r="X81" s="5">
        <v>0</v>
      </c>
      <c r="Y81" s="5">
        <v>2</v>
      </c>
      <c r="Z81" s="2">
        <v>17</v>
      </c>
      <c r="AA81" s="2">
        <v>0</v>
      </c>
      <c r="AB81" s="2" t="s">
        <v>59</v>
      </c>
      <c r="AC81" s="5">
        <v>11</v>
      </c>
      <c r="AD81" s="2">
        <v>3</v>
      </c>
      <c r="AE81" s="2">
        <v>0</v>
      </c>
      <c r="AF81" s="2">
        <v>0</v>
      </c>
      <c r="AG81" s="2">
        <v>97</v>
      </c>
      <c r="AH81" s="2" t="s">
        <v>10675</v>
      </c>
      <c r="AI81" s="2" t="s">
        <v>2483</v>
      </c>
      <c r="AJ81" s="2" t="s">
        <v>2484</v>
      </c>
      <c r="AK81" s="2">
        <v>975</v>
      </c>
      <c r="AL81" s="2">
        <v>2.0762</v>
      </c>
      <c r="AM81" s="2">
        <v>0.74744999999999995</v>
      </c>
      <c r="AN81" s="2">
        <v>0.68799999999999994</v>
      </c>
      <c r="AO81" s="2">
        <v>0.81200000000000006</v>
      </c>
      <c r="AP81" s="2">
        <v>0.70796000000000003</v>
      </c>
      <c r="AQ81" s="2">
        <v>0.21228</v>
      </c>
      <c r="AR81" s="2">
        <v>0.13700000000000001</v>
      </c>
      <c r="AS81" s="2">
        <v>0.33800000000000002</v>
      </c>
      <c r="AT81" s="2">
        <f>IF(AND(AP81&gt;0.95,AQ81&lt;0.2),1,0)</f>
        <v>0</v>
      </c>
      <c r="AU81" s="2">
        <f>IF(AL81&gt;3,1,0)</f>
        <v>0</v>
      </c>
      <c r="AV81" s="2">
        <f>IF(AND(X81&gt;4,Y81&gt;4),1,0)</f>
        <v>0</v>
      </c>
      <c r="AW81" s="2" t="s">
        <v>63</v>
      </c>
      <c r="AX81" s="2" t="s">
        <v>2479</v>
      </c>
    </row>
    <row r="82" spans="1:50" x14ac:dyDescent="0.2">
      <c r="A82" s="2" t="s">
        <v>2917</v>
      </c>
      <c r="B82" s="2">
        <v>1</v>
      </c>
      <c r="C82" s="2" t="s">
        <v>2918</v>
      </c>
      <c r="D82" s="2" t="s">
        <v>2919</v>
      </c>
      <c r="E82" s="2">
        <v>8666</v>
      </c>
      <c r="F82" s="2" t="s">
        <v>2920</v>
      </c>
      <c r="G82" s="2">
        <v>3274</v>
      </c>
      <c r="H82" s="2">
        <v>8</v>
      </c>
      <c r="I82" s="2">
        <v>14</v>
      </c>
      <c r="J82" s="2" t="s">
        <v>2921</v>
      </c>
      <c r="K82" s="2" t="s">
        <v>2922</v>
      </c>
      <c r="L82" s="2" t="b">
        <v>1</v>
      </c>
      <c r="M82" s="5">
        <v>0.56000000000000005</v>
      </c>
      <c r="N82" s="2">
        <v>0.41</v>
      </c>
      <c r="P82" s="2">
        <v>12</v>
      </c>
      <c r="Q82" s="2" t="s">
        <v>2923</v>
      </c>
      <c r="R82" s="2" t="s">
        <v>2924</v>
      </c>
      <c r="S82" s="2" t="b">
        <v>1</v>
      </c>
      <c r="T82" s="5">
        <v>0.54</v>
      </c>
      <c r="U82" s="2">
        <v>0.33</v>
      </c>
      <c r="V82" s="5" t="s">
        <v>10502</v>
      </c>
      <c r="W82" s="2" t="s">
        <v>10508</v>
      </c>
      <c r="X82" s="5">
        <v>0</v>
      </c>
      <c r="Y82" s="5">
        <v>1</v>
      </c>
      <c r="Z82" s="2">
        <v>6</v>
      </c>
      <c r="AA82" s="2">
        <v>0</v>
      </c>
      <c r="AB82" s="2" t="s">
        <v>59</v>
      </c>
      <c r="AC82" s="5">
        <v>7</v>
      </c>
      <c r="AD82" s="2">
        <v>6</v>
      </c>
      <c r="AE82" s="2">
        <v>0</v>
      </c>
      <c r="AF82" s="2">
        <v>1</v>
      </c>
      <c r="AG82" s="2">
        <v>168</v>
      </c>
      <c r="AH82" s="2" t="s">
        <v>10702</v>
      </c>
      <c r="AI82" s="2" t="s">
        <v>2925</v>
      </c>
      <c r="AJ82" s="2" t="s">
        <v>2926</v>
      </c>
      <c r="AK82" s="2">
        <v>320</v>
      </c>
      <c r="AL82" s="2">
        <v>2.1722000000000001</v>
      </c>
      <c r="AM82" s="2">
        <v>0.58389000000000002</v>
      </c>
      <c r="AN82" s="2">
        <v>0.504</v>
      </c>
      <c r="AO82" s="2">
        <v>0.67700000000000005</v>
      </c>
      <c r="AP82" s="2">
        <v>0.98546</v>
      </c>
      <c r="AQ82" s="2">
        <v>5.8025E-2</v>
      </c>
      <c r="AR82" s="2">
        <v>0.02</v>
      </c>
      <c r="AS82" s="2">
        <v>0.27500000000000002</v>
      </c>
      <c r="AT82" s="2">
        <f>IF(AND(AP82&gt;0.95,AQ82&lt;0.2),1,0)</f>
        <v>1</v>
      </c>
      <c r="AU82" s="2">
        <f>IF(AL82&gt;3,1,0)</f>
        <v>0</v>
      </c>
      <c r="AV82" s="2">
        <f>IF(AND(X82&gt;4,Y82&gt;4),1,0)</f>
        <v>0</v>
      </c>
      <c r="AW82" s="2" t="s">
        <v>63</v>
      </c>
      <c r="AX82" s="2" t="s">
        <v>2927</v>
      </c>
    </row>
    <row r="83" spans="1:50" x14ac:dyDescent="0.2">
      <c r="A83" s="2" t="s">
        <v>3357</v>
      </c>
      <c r="B83" s="2">
        <v>2</v>
      </c>
      <c r="C83" s="2" t="s">
        <v>3358</v>
      </c>
      <c r="E83" s="2">
        <v>2272</v>
      </c>
      <c r="F83" s="2" t="s">
        <v>3359</v>
      </c>
      <c r="G83" s="2">
        <v>3701</v>
      </c>
      <c r="H83" s="2">
        <v>8</v>
      </c>
      <c r="I83" s="2">
        <v>3</v>
      </c>
      <c r="J83" s="2" t="s">
        <v>3360</v>
      </c>
      <c r="K83" s="2" t="s">
        <v>3361</v>
      </c>
      <c r="L83" s="2" t="b">
        <v>0</v>
      </c>
      <c r="M83" s="5">
        <v>0.56000000000000005</v>
      </c>
      <c r="N83" s="2">
        <v>0.4</v>
      </c>
      <c r="P83" s="2">
        <v>11</v>
      </c>
      <c r="Q83" s="2" t="s">
        <v>3362</v>
      </c>
      <c r="R83" s="2" t="s">
        <v>3363</v>
      </c>
      <c r="S83" s="2" t="b">
        <v>1</v>
      </c>
      <c r="T83" s="5">
        <v>0.54</v>
      </c>
      <c r="U83" s="2">
        <v>0.37</v>
      </c>
      <c r="X83" s="5">
        <v>0</v>
      </c>
      <c r="Y83" s="5">
        <v>1</v>
      </c>
      <c r="Z83" s="2">
        <v>12</v>
      </c>
      <c r="AA83" s="2">
        <v>0</v>
      </c>
      <c r="AB83" s="2" t="s">
        <v>59</v>
      </c>
      <c r="AC83" s="5">
        <v>0</v>
      </c>
      <c r="AD83" s="2">
        <v>0</v>
      </c>
      <c r="AE83" s="2">
        <v>0</v>
      </c>
      <c r="AF83" s="2">
        <v>1</v>
      </c>
      <c r="AG83" s="2">
        <v>354</v>
      </c>
      <c r="AI83" s="2" t="s">
        <v>3364</v>
      </c>
      <c r="AJ83" s="2" t="s">
        <v>3365</v>
      </c>
      <c r="AK83" s="2">
        <v>147</v>
      </c>
      <c r="AL83" s="2">
        <v>-1.0620000000000001</v>
      </c>
      <c r="AM83" s="2">
        <v>1.3126</v>
      </c>
      <c r="AN83" s="2">
        <v>1.131</v>
      </c>
      <c r="AO83" s="2">
        <v>1.5269999999999999</v>
      </c>
      <c r="AP83" s="2">
        <v>5.7054999999999996E-3</v>
      </c>
      <c r="AQ83" s="2">
        <v>0.64695999999999998</v>
      </c>
      <c r="AR83" s="2">
        <v>0.317</v>
      </c>
      <c r="AS83" s="2">
        <v>1.4530000000000001</v>
      </c>
      <c r="AT83" s="2">
        <f>IF(AND(AP83&gt;0.95,AQ83&lt;0.2),1,0)</f>
        <v>0</v>
      </c>
      <c r="AU83" s="2">
        <f>IF(AL83&gt;3,1,0)</f>
        <v>0</v>
      </c>
      <c r="AV83" s="2">
        <f>IF(AND(X83&gt;4,Y83&gt;4),1,0)</f>
        <v>0</v>
      </c>
      <c r="AW83" s="2" t="s">
        <v>3366</v>
      </c>
      <c r="AX83" s="2" t="s">
        <v>3367</v>
      </c>
    </row>
    <row r="84" spans="1:50" x14ac:dyDescent="0.2">
      <c r="A84" s="2" t="s">
        <v>3679</v>
      </c>
      <c r="B84" s="2" t="s">
        <v>131</v>
      </c>
      <c r="C84" s="2" t="s">
        <v>3680</v>
      </c>
      <c r="E84" s="2">
        <v>2783</v>
      </c>
      <c r="F84" s="2" t="s">
        <v>3681</v>
      </c>
      <c r="G84" s="2">
        <v>4398</v>
      </c>
      <c r="H84" s="2">
        <v>8</v>
      </c>
      <c r="I84" s="2">
        <v>12</v>
      </c>
      <c r="J84" s="2" t="s">
        <v>3682</v>
      </c>
      <c r="K84" s="2" t="s">
        <v>3683</v>
      </c>
      <c r="L84" s="2" t="b">
        <v>0</v>
      </c>
      <c r="M84" s="5">
        <v>0.9</v>
      </c>
      <c r="N84" s="2">
        <v>0.81</v>
      </c>
      <c r="P84" s="2">
        <v>10</v>
      </c>
      <c r="Q84" s="2" t="s">
        <v>3684</v>
      </c>
      <c r="R84" s="2" t="s">
        <v>3685</v>
      </c>
      <c r="S84" s="2" t="b">
        <v>0</v>
      </c>
      <c r="T84" s="5">
        <v>0.54</v>
      </c>
      <c r="U84" s="2">
        <v>0.36</v>
      </c>
      <c r="X84" s="5">
        <v>4</v>
      </c>
      <c r="Y84" s="5">
        <v>1</v>
      </c>
      <c r="Z84" s="2">
        <v>21</v>
      </c>
      <c r="AA84" s="2">
        <v>1</v>
      </c>
      <c r="AB84" s="2" t="s">
        <v>3686</v>
      </c>
      <c r="AC84" s="5">
        <v>4</v>
      </c>
      <c r="AD84" s="2">
        <v>4</v>
      </c>
      <c r="AE84" s="2">
        <v>1</v>
      </c>
      <c r="AF84" s="2">
        <v>0</v>
      </c>
      <c r="AG84" s="2">
        <v>165</v>
      </c>
      <c r="AH84" s="2" t="s">
        <v>10745</v>
      </c>
      <c r="AI84" s="2" t="s">
        <v>3687</v>
      </c>
      <c r="AJ84" s="2" t="s">
        <v>3688</v>
      </c>
      <c r="AK84" s="2">
        <v>340</v>
      </c>
      <c r="AL84" s="2">
        <v>3.214</v>
      </c>
      <c r="AM84" s="2">
        <v>0.39250000000000002</v>
      </c>
      <c r="AN84" s="2">
        <v>0.32900000000000001</v>
      </c>
      <c r="AO84" s="2">
        <v>0.46899999999999997</v>
      </c>
      <c r="AP84" s="2">
        <v>0.98875999999999997</v>
      </c>
      <c r="AQ84" s="2">
        <v>5.5766999999999997E-2</v>
      </c>
      <c r="AR84" s="2">
        <v>1.9E-2</v>
      </c>
      <c r="AS84" s="2">
        <v>0.26500000000000001</v>
      </c>
      <c r="AT84" s="2">
        <f>IF(AND(AP84&gt;0.95,AQ84&lt;0.2),1,0)</f>
        <v>1</v>
      </c>
      <c r="AU84" s="2">
        <f>IF(AL84&gt;3,1,0)</f>
        <v>1</v>
      </c>
      <c r="AV84" s="2">
        <f>IF(AND(X84&gt;4,Y84&gt;4),1,0)</f>
        <v>0</v>
      </c>
      <c r="AW84" s="2" t="s">
        <v>3689</v>
      </c>
      <c r="AX84" s="2" t="s">
        <v>3690</v>
      </c>
    </row>
    <row r="85" spans="1:50" x14ac:dyDescent="0.2">
      <c r="A85" s="2" t="s">
        <v>6482</v>
      </c>
      <c r="B85" s="2" t="s">
        <v>131</v>
      </c>
      <c r="C85" s="2" t="s">
        <v>6483</v>
      </c>
      <c r="E85" s="2">
        <v>5058</v>
      </c>
      <c r="F85" s="2" t="s">
        <v>6484</v>
      </c>
      <c r="G85" s="2">
        <v>8590</v>
      </c>
      <c r="H85" s="2">
        <v>8</v>
      </c>
      <c r="I85" s="2">
        <v>14</v>
      </c>
      <c r="J85" s="2" t="s">
        <v>6485</v>
      </c>
      <c r="K85" s="2" t="s">
        <v>6486</v>
      </c>
      <c r="L85" s="2" t="b">
        <v>1</v>
      </c>
      <c r="M85" s="5">
        <v>0.5</v>
      </c>
      <c r="N85" s="2">
        <v>0.43</v>
      </c>
      <c r="P85" s="2">
        <v>10</v>
      </c>
      <c r="Q85" s="2" t="s">
        <v>6487</v>
      </c>
      <c r="R85" s="2" t="s">
        <v>6488</v>
      </c>
      <c r="S85" s="2" t="b">
        <v>1</v>
      </c>
      <c r="T85" s="5">
        <v>0.54</v>
      </c>
      <c r="U85" s="2">
        <v>0.42</v>
      </c>
      <c r="X85" s="5">
        <v>15</v>
      </c>
      <c r="Y85" s="5">
        <v>2</v>
      </c>
      <c r="Z85" s="2">
        <v>23</v>
      </c>
      <c r="AA85" s="2">
        <v>1</v>
      </c>
      <c r="AB85" s="2" t="s">
        <v>6489</v>
      </c>
      <c r="AC85" s="5">
        <v>1</v>
      </c>
      <c r="AD85" s="2">
        <v>1</v>
      </c>
      <c r="AE85" s="2">
        <v>0</v>
      </c>
      <c r="AF85" s="2">
        <v>1</v>
      </c>
      <c r="AG85" s="2">
        <v>555</v>
      </c>
      <c r="AH85" s="2" t="s">
        <v>10916</v>
      </c>
      <c r="AI85" s="2" t="s">
        <v>6490</v>
      </c>
      <c r="AJ85" s="2" t="s">
        <v>6491</v>
      </c>
      <c r="AK85" s="2">
        <v>553</v>
      </c>
      <c r="AL85" s="2">
        <v>4.0035999999999996</v>
      </c>
      <c r="AM85" s="2">
        <v>0.36216999999999999</v>
      </c>
      <c r="AN85" s="2">
        <v>0.31</v>
      </c>
      <c r="AO85" s="2">
        <v>0.42299999999999999</v>
      </c>
      <c r="AP85" s="2">
        <v>1.3305999999999999E-3</v>
      </c>
      <c r="AQ85" s="2">
        <v>0.34001999999999999</v>
      </c>
      <c r="AR85" s="2">
        <v>0.21299999999999999</v>
      </c>
      <c r="AS85" s="2">
        <v>0.56299999999999994</v>
      </c>
      <c r="AT85" s="2">
        <f>IF(AND(AP85&gt;0.95,AQ85&lt;0.2),1,0)</f>
        <v>0</v>
      </c>
      <c r="AU85" s="2">
        <f>IF(AL85&gt;3,1,0)</f>
        <v>1</v>
      </c>
      <c r="AV85" s="2">
        <f>IF(AND(X85&gt;4,Y85&gt;4),1,0)</f>
        <v>0</v>
      </c>
      <c r="AW85" s="2" t="s">
        <v>6492</v>
      </c>
      <c r="AX85" s="2" t="s">
        <v>6493</v>
      </c>
    </row>
    <row r="86" spans="1:50" x14ac:dyDescent="0.2">
      <c r="A86" s="2" t="s">
        <v>6499</v>
      </c>
      <c r="B86" s="2">
        <v>2</v>
      </c>
      <c r="C86" s="2" t="s">
        <v>6500</v>
      </c>
      <c r="E86" s="2">
        <v>64895</v>
      </c>
      <c r="F86" s="2" t="s">
        <v>6501</v>
      </c>
      <c r="G86" s="2">
        <v>14982</v>
      </c>
      <c r="H86" s="2">
        <v>8</v>
      </c>
      <c r="I86" s="2">
        <v>13</v>
      </c>
      <c r="J86" s="2" t="s">
        <v>6502</v>
      </c>
      <c r="K86" s="2" t="s">
        <v>6503</v>
      </c>
      <c r="L86" s="2" t="b">
        <v>1</v>
      </c>
      <c r="M86" s="5">
        <v>0.64</v>
      </c>
      <c r="N86" s="2">
        <v>0.5</v>
      </c>
      <c r="P86" s="2">
        <v>11</v>
      </c>
      <c r="Q86" s="2" t="s">
        <v>6504</v>
      </c>
      <c r="R86" s="2" t="s">
        <v>6505</v>
      </c>
      <c r="S86" s="2" t="b">
        <v>1</v>
      </c>
      <c r="T86" s="5">
        <v>0.54</v>
      </c>
      <c r="U86" s="2">
        <v>0.38</v>
      </c>
      <c r="X86" s="5">
        <v>0</v>
      </c>
      <c r="Y86" s="5">
        <v>0</v>
      </c>
      <c r="Z86" s="2">
        <v>12</v>
      </c>
      <c r="AA86" s="2">
        <v>0</v>
      </c>
      <c r="AB86" s="2" t="s">
        <v>59</v>
      </c>
      <c r="AC86" s="5">
        <v>8</v>
      </c>
      <c r="AD86" s="2">
        <v>6</v>
      </c>
      <c r="AE86" s="2">
        <v>0</v>
      </c>
      <c r="AF86" s="2">
        <v>0</v>
      </c>
      <c r="AG86" s="2">
        <v>33</v>
      </c>
      <c r="AI86" s="2" t="s">
        <v>6506</v>
      </c>
      <c r="AJ86" s="2" t="s">
        <v>6507</v>
      </c>
      <c r="AK86" s="2">
        <v>736</v>
      </c>
      <c r="AL86" s="2">
        <v>2.1968999999999999</v>
      </c>
      <c r="AM86" s="2">
        <v>0.68840999999999997</v>
      </c>
      <c r="AN86" s="2">
        <v>0.623</v>
      </c>
      <c r="AO86" s="2">
        <v>0.76100000000000001</v>
      </c>
      <c r="AP86" s="2">
        <v>0.99790000000000001</v>
      </c>
      <c r="AQ86" s="2">
        <v>0.13488</v>
      </c>
      <c r="AR86" s="2">
        <v>7.2999999999999995E-2</v>
      </c>
      <c r="AS86" s="2">
        <v>0.26600000000000001</v>
      </c>
      <c r="AT86" s="2">
        <f>IF(AND(AP86&gt;0.95,AQ86&lt;0.2),1,0)</f>
        <v>1</v>
      </c>
      <c r="AU86" s="2">
        <f>IF(AL86&gt;3,1,0)</f>
        <v>0</v>
      </c>
      <c r="AV86" s="2">
        <f>IF(AND(X86&gt;4,Y86&gt;4),1,0)</f>
        <v>0</v>
      </c>
      <c r="AW86" s="2" t="s">
        <v>6508</v>
      </c>
      <c r="AX86" s="2" t="s">
        <v>6509</v>
      </c>
    </row>
    <row r="87" spans="1:50" x14ac:dyDescent="0.2">
      <c r="A87" s="2" t="s">
        <v>7939</v>
      </c>
      <c r="B87" s="2">
        <v>2</v>
      </c>
      <c r="C87" s="2" t="s">
        <v>7940</v>
      </c>
      <c r="E87" s="2">
        <v>10055</v>
      </c>
      <c r="F87" s="2" t="s">
        <v>7941</v>
      </c>
      <c r="G87" s="2">
        <v>30660</v>
      </c>
      <c r="H87" s="2">
        <v>8</v>
      </c>
      <c r="I87" s="2">
        <v>14</v>
      </c>
      <c r="J87" s="2" t="s">
        <v>7942</v>
      </c>
      <c r="K87" s="2" t="s">
        <v>7943</v>
      </c>
      <c r="L87" s="2" t="b">
        <v>1</v>
      </c>
      <c r="M87" s="5">
        <v>0.59</v>
      </c>
      <c r="N87" s="2">
        <v>0.4</v>
      </c>
      <c r="P87" s="2">
        <v>12</v>
      </c>
      <c r="Q87" s="2" t="s">
        <v>7944</v>
      </c>
      <c r="R87" s="2" t="s">
        <v>7945</v>
      </c>
      <c r="S87" s="2" t="b">
        <v>1</v>
      </c>
      <c r="T87" s="5">
        <v>0.54</v>
      </c>
      <c r="U87" s="2">
        <v>0.34</v>
      </c>
      <c r="X87" s="5">
        <v>0</v>
      </c>
      <c r="Y87" s="5">
        <v>0</v>
      </c>
      <c r="Z87" s="2">
        <v>7</v>
      </c>
      <c r="AA87" s="2">
        <v>0</v>
      </c>
      <c r="AB87" s="2" t="s">
        <v>59</v>
      </c>
      <c r="AC87" s="5">
        <v>0</v>
      </c>
      <c r="AD87" s="2">
        <v>0</v>
      </c>
      <c r="AE87" s="2">
        <v>1</v>
      </c>
      <c r="AF87" s="2">
        <v>1</v>
      </c>
      <c r="AG87" s="2">
        <v>115</v>
      </c>
      <c r="AH87" s="2" t="s">
        <v>10997</v>
      </c>
      <c r="AI87" s="2" t="s">
        <v>7946</v>
      </c>
      <c r="AJ87" s="2" t="s">
        <v>7947</v>
      </c>
      <c r="AK87" s="2">
        <v>346</v>
      </c>
      <c r="AL87" s="2">
        <v>0.56277999999999995</v>
      </c>
      <c r="AM87" s="2">
        <v>0.88568999999999998</v>
      </c>
      <c r="AN87" s="2">
        <v>0.78100000000000003</v>
      </c>
      <c r="AO87" s="2">
        <v>1.006</v>
      </c>
      <c r="AP87" s="2">
        <v>0.98760000000000003</v>
      </c>
      <c r="AQ87" s="2">
        <v>5.6612000000000003E-2</v>
      </c>
      <c r="AR87" s="2">
        <v>1.9E-2</v>
      </c>
      <c r="AS87" s="2">
        <v>0.26900000000000002</v>
      </c>
      <c r="AT87" s="2">
        <f>IF(AND(AP87&gt;0.95,AQ87&lt;0.2),1,0)</f>
        <v>1</v>
      </c>
      <c r="AU87" s="2">
        <f>IF(AL87&gt;3,1,0)</f>
        <v>0</v>
      </c>
      <c r="AV87" s="2">
        <f>IF(AND(X87&gt;4,Y87&gt;4),1,0)</f>
        <v>0</v>
      </c>
      <c r="AW87" s="2" t="s">
        <v>7948</v>
      </c>
      <c r="AX87" s="2" t="s">
        <v>7949</v>
      </c>
    </row>
    <row r="88" spans="1:50" x14ac:dyDescent="0.2">
      <c r="A88" s="2" t="s">
        <v>8654</v>
      </c>
      <c r="B88" s="2" t="s">
        <v>131</v>
      </c>
      <c r="C88" s="2" t="s">
        <v>8655</v>
      </c>
      <c r="D88" s="2" t="s">
        <v>8656</v>
      </c>
      <c r="E88" s="2">
        <v>8243</v>
      </c>
      <c r="F88" s="2" t="s">
        <v>8657</v>
      </c>
      <c r="G88" s="2">
        <v>11111</v>
      </c>
      <c r="H88" s="2">
        <v>8</v>
      </c>
      <c r="I88" s="2">
        <v>12</v>
      </c>
      <c r="J88" s="2" t="s">
        <v>8658</v>
      </c>
      <c r="K88" s="2" t="s">
        <v>8659</v>
      </c>
      <c r="L88" s="2" t="b">
        <v>1</v>
      </c>
      <c r="M88" s="5">
        <v>0.7</v>
      </c>
      <c r="N88" s="2">
        <v>0.49</v>
      </c>
      <c r="P88" s="2">
        <v>13</v>
      </c>
      <c r="Q88" s="2" t="s">
        <v>8658</v>
      </c>
      <c r="R88" s="2" t="s">
        <v>8660</v>
      </c>
      <c r="S88" s="2" t="b">
        <v>1</v>
      </c>
      <c r="T88" s="5">
        <v>0.54</v>
      </c>
      <c r="U88" s="2">
        <v>0.31</v>
      </c>
      <c r="X88" s="5">
        <v>63</v>
      </c>
      <c r="Y88" s="5">
        <v>16</v>
      </c>
      <c r="Z88" s="2">
        <v>148</v>
      </c>
      <c r="AA88" s="2">
        <v>15</v>
      </c>
      <c r="AB88" s="2" t="s">
        <v>8661</v>
      </c>
      <c r="AC88" s="5">
        <v>2</v>
      </c>
      <c r="AD88" s="2">
        <v>2</v>
      </c>
      <c r="AE88" s="2">
        <v>0</v>
      </c>
      <c r="AF88" s="2">
        <v>0</v>
      </c>
      <c r="AG88" s="2">
        <v>299</v>
      </c>
      <c r="AH88" s="2" t="s">
        <v>10980</v>
      </c>
      <c r="AI88" s="2" t="s">
        <v>8662</v>
      </c>
      <c r="AJ88" s="2" t="s">
        <v>8663</v>
      </c>
      <c r="AK88" s="2">
        <v>1233</v>
      </c>
      <c r="AL88" s="2">
        <v>6.4478999999999997</v>
      </c>
      <c r="AM88" s="2">
        <v>0.19622999999999999</v>
      </c>
      <c r="AN88" s="2">
        <v>0.16600000000000001</v>
      </c>
      <c r="AO88" s="2">
        <v>0.23200000000000001</v>
      </c>
      <c r="AP88" s="2">
        <v>1</v>
      </c>
      <c r="AQ88" s="2">
        <v>0</v>
      </c>
      <c r="AR88" s="2">
        <v>0</v>
      </c>
      <c r="AS88" s="2">
        <v>6.2E-2</v>
      </c>
      <c r="AT88" s="2">
        <f>IF(AND(AP88&gt;0.95,AQ88&lt;0.2),1,0)</f>
        <v>1</v>
      </c>
      <c r="AU88" s="2">
        <f>IF(AL88&gt;3,1,0)</f>
        <v>1</v>
      </c>
      <c r="AV88" s="2">
        <f>IF(AND(X88&gt;4,Y88&gt;4),1,0)</f>
        <v>1</v>
      </c>
      <c r="AW88" s="2" t="s">
        <v>8664</v>
      </c>
      <c r="AX88" s="2" t="s">
        <v>8665</v>
      </c>
    </row>
    <row r="89" spans="1:50" x14ac:dyDescent="0.2">
      <c r="A89" s="2" t="s">
        <v>8991</v>
      </c>
      <c r="B89" s="2" t="s">
        <v>490</v>
      </c>
      <c r="C89" s="2" t="s">
        <v>8992</v>
      </c>
      <c r="E89" s="2">
        <v>11198</v>
      </c>
      <c r="F89" s="2" t="s">
        <v>8993</v>
      </c>
      <c r="G89" s="2">
        <v>11465</v>
      </c>
      <c r="H89" s="2">
        <v>8</v>
      </c>
      <c r="I89" s="2">
        <v>14</v>
      </c>
      <c r="J89" s="2" t="s">
        <v>8994</v>
      </c>
      <c r="K89" s="2" t="s">
        <v>8995</v>
      </c>
      <c r="L89" s="2" t="b">
        <v>1</v>
      </c>
      <c r="M89" s="5">
        <v>0.75</v>
      </c>
      <c r="N89" s="2">
        <v>0.57999999999999996</v>
      </c>
      <c r="P89" s="2">
        <v>13</v>
      </c>
      <c r="Q89" s="2" t="s">
        <v>8996</v>
      </c>
      <c r="R89" s="2" t="s">
        <v>8997</v>
      </c>
      <c r="S89" s="2" t="b">
        <v>1</v>
      </c>
      <c r="T89" s="5">
        <v>0.54</v>
      </c>
      <c r="U89" s="2">
        <v>0.35</v>
      </c>
      <c r="X89" s="5">
        <v>3</v>
      </c>
      <c r="Y89" s="5">
        <v>0</v>
      </c>
      <c r="Z89" s="2">
        <v>42</v>
      </c>
      <c r="AA89" s="2">
        <v>0</v>
      </c>
      <c r="AB89" s="2" t="s">
        <v>8998</v>
      </c>
      <c r="AC89" s="5">
        <v>6</v>
      </c>
      <c r="AD89" s="2">
        <v>4</v>
      </c>
      <c r="AE89" s="2">
        <v>0</v>
      </c>
      <c r="AF89" s="2">
        <v>1</v>
      </c>
      <c r="AG89" s="2">
        <v>226</v>
      </c>
      <c r="AH89" s="2" t="s">
        <v>11054</v>
      </c>
      <c r="AI89" s="2" t="s">
        <v>8999</v>
      </c>
      <c r="AJ89" s="2" t="s">
        <v>9000</v>
      </c>
      <c r="AK89" s="2">
        <v>1047</v>
      </c>
      <c r="AL89" s="2">
        <v>5.1003999999999996</v>
      </c>
      <c r="AM89" s="2">
        <v>0.40007999999999999</v>
      </c>
      <c r="AN89" s="2">
        <v>0.35799999999999998</v>
      </c>
      <c r="AO89" s="2">
        <v>0.44600000000000001</v>
      </c>
      <c r="AP89" s="2">
        <v>1</v>
      </c>
      <c r="AQ89" s="2">
        <v>4.6457999999999999E-2</v>
      </c>
      <c r="AR89" s="2">
        <v>0.02</v>
      </c>
      <c r="AS89" s="2">
        <v>0.12</v>
      </c>
      <c r="AT89" s="2">
        <f>IF(AND(AP89&gt;0.95,AQ89&lt;0.2),1,0)</f>
        <v>1</v>
      </c>
      <c r="AU89" s="2">
        <f>IF(AL89&gt;3,1,0)</f>
        <v>1</v>
      </c>
      <c r="AV89" s="2">
        <f>IF(AND(X89&gt;4,Y89&gt;4),1,0)</f>
        <v>0</v>
      </c>
      <c r="AW89" s="2" t="s">
        <v>9001</v>
      </c>
      <c r="AX89" s="2" t="s">
        <v>9002</v>
      </c>
    </row>
    <row r="90" spans="1:50" x14ac:dyDescent="0.2">
      <c r="A90" s="2" t="s">
        <v>1046</v>
      </c>
      <c r="B90" s="2">
        <v>2</v>
      </c>
      <c r="C90" s="2" t="s">
        <v>1047</v>
      </c>
      <c r="E90" s="2">
        <v>9044</v>
      </c>
      <c r="F90" s="2" t="s">
        <v>1048</v>
      </c>
      <c r="G90" s="2">
        <v>17307</v>
      </c>
      <c r="H90" s="2">
        <v>8</v>
      </c>
      <c r="I90" s="2">
        <v>12</v>
      </c>
      <c r="J90" s="2" t="s">
        <v>1049</v>
      </c>
      <c r="K90" s="2" t="s">
        <v>1050</v>
      </c>
      <c r="L90" s="2" t="b">
        <v>1</v>
      </c>
      <c r="M90" s="5">
        <v>0.62</v>
      </c>
      <c r="N90" s="2">
        <v>0.46</v>
      </c>
      <c r="P90" s="2">
        <v>13</v>
      </c>
      <c r="Q90" s="2" t="s">
        <v>1051</v>
      </c>
      <c r="R90" s="2" t="s">
        <v>1052</v>
      </c>
      <c r="S90" s="2" t="b">
        <v>1</v>
      </c>
      <c r="T90" s="5">
        <v>0.53</v>
      </c>
      <c r="U90" s="2">
        <v>0.36</v>
      </c>
      <c r="X90" s="5">
        <v>0</v>
      </c>
      <c r="Y90" s="5">
        <v>0</v>
      </c>
      <c r="Z90" s="2">
        <v>40</v>
      </c>
      <c r="AA90" s="2">
        <v>0</v>
      </c>
      <c r="AB90" s="2" t="s">
        <v>59</v>
      </c>
      <c r="AC90" s="5">
        <v>5</v>
      </c>
      <c r="AD90" s="2">
        <v>5</v>
      </c>
      <c r="AE90" s="2">
        <v>2</v>
      </c>
      <c r="AF90" s="2">
        <v>2</v>
      </c>
      <c r="AG90" s="2">
        <v>79</v>
      </c>
      <c r="AI90" s="2" t="s">
        <v>1053</v>
      </c>
      <c r="AJ90" s="2" t="s">
        <v>1054</v>
      </c>
      <c r="AK90" s="2">
        <v>1849</v>
      </c>
      <c r="AL90" s="2">
        <v>4.3771000000000004</v>
      </c>
      <c r="AM90" s="2">
        <v>0.60236999999999996</v>
      </c>
      <c r="AN90" s="2">
        <v>0.56200000000000006</v>
      </c>
      <c r="AO90" s="2">
        <v>0.64500000000000002</v>
      </c>
      <c r="AP90" s="2">
        <v>1</v>
      </c>
      <c r="AQ90" s="2">
        <v>6.8134E-2</v>
      </c>
      <c r="AR90" s="2">
        <v>3.7999999999999999E-2</v>
      </c>
      <c r="AS90" s="2">
        <v>0.128</v>
      </c>
      <c r="AT90" s="2">
        <f>IF(AND(AP90&gt;0.95,AQ90&lt;0.2),1,0)</f>
        <v>1</v>
      </c>
      <c r="AU90" s="2">
        <f>IF(AL90&gt;3,1,0)</f>
        <v>1</v>
      </c>
      <c r="AV90" s="2">
        <f>IF(AND(X90&gt;4,Y90&gt;4),1,0)</f>
        <v>0</v>
      </c>
      <c r="AW90" s="2" t="s">
        <v>1055</v>
      </c>
      <c r="AX90" s="2" t="s">
        <v>1056</v>
      </c>
    </row>
    <row r="91" spans="1:50" x14ac:dyDescent="0.2">
      <c r="A91" s="2" t="s">
        <v>1281</v>
      </c>
      <c r="B91" s="2">
        <v>2</v>
      </c>
      <c r="C91" s="2" t="s">
        <v>1282</v>
      </c>
      <c r="E91" s="2">
        <v>814</v>
      </c>
      <c r="F91" s="2" t="s">
        <v>1283</v>
      </c>
      <c r="G91" s="2">
        <v>1464</v>
      </c>
      <c r="H91" s="2">
        <v>8</v>
      </c>
      <c r="I91" s="2">
        <v>3</v>
      </c>
      <c r="J91" s="2" t="s">
        <v>1284</v>
      </c>
      <c r="K91" s="2" t="s">
        <v>1285</v>
      </c>
      <c r="L91" s="2" t="b">
        <v>0</v>
      </c>
      <c r="M91" s="5">
        <v>0.56000000000000005</v>
      </c>
      <c r="N91" s="2">
        <v>0.39</v>
      </c>
      <c r="P91" s="2">
        <v>4</v>
      </c>
      <c r="Q91" s="2" t="s">
        <v>1267</v>
      </c>
      <c r="R91" s="2" t="s">
        <v>1268</v>
      </c>
      <c r="S91" s="2" t="b">
        <v>0</v>
      </c>
      <c r="T91" s="5">
        <v>0.53</v>
      </c>
      <c r="U91" s="2">
        <v>0.33</v>
      </c>
      <c r="X91" s="5">
        <v>1</v>
      </c>
      <c r="Y91" s="5">
        <v>3</v>
      </c>
      <c r="Z91" s="2">
        <v>15</v>
      </c>
      <c r="AA91" s="2">
        <v>0</v>
      </c>
      <c r="AB91" s="2" t="s">
        <v>59</v>
      </c>
      <c r="AC91" s="5">
        <v>0</v>
      </c>
      <c r="AD91" s="2">
        <v>0</v>
      </c>
      <c r="AE91" s="2">
        <v>0</v>
      </c>
      <c r="AF91" s="2">
        <v>2</v>
      </c>
      <c r="AG91" s="2">
        <v>102</v>
      </c>
      <c r="AH91" s="2" t="s">
        <v>10610</v>
      </c>
      <c r="AI91" s="2" t="s">
        <v>1286</v>
      </c>
      <c r="AJ91" s="2" t="s">
        <v>1287</v>
      </c>
      <c r="AK91" s="2">
        <v>473</v>
      </c>
      <c r="AL91" s="2">
        <v>1.8115000000000001</v>
      </c>
      <c r="AM91" s="2">
        <v>0.68327000000000004</v>
      </c>
      <c r="AN91" s="2">
        <v>0.60399999999999998</v>
      </c>
      <c r="AO91" s="2">
        <v>0.77400000000000002</v>
      </c>
      <c r="AP91" s="2">
        <v>0.50956999999999997</v>
      </c>
      <c r="AQ91" s="2">
        <v>0.20735000000000001</v>
      </c>
      <c r="AR91" s="2">
        <v>0.10100000000000001</v>
      </c>
      <c r="AS91" s="2">
        <v>0.47399999999999998</v>
      </c>
      <c r="AT91" s="2">
        <f>IF(AND(AP91&gt;0.95,AQ91&lt;0.2),1,0)</f>
        <v>0</v>
      </c>
      <c r="AU91" s="2">
        <f>IF(AL91&gt;3,1,0)</f>
        <v>0</v>
      </c>
      <c r="AV91" s="2">
        <f>IF(AND(X91&gt;4,Y91&gt;4),1,0)</f>
        <v>0</v>
      </c>
      <c r="AW91" s="2" t="s">
        <v>63</v>
      </c>
      <c r="AX91" s="2" t="s">
        <v>1288</v>
      </c>
    </row>
    <row r="92" spans="1:50" x14ac:dyDescent="0.2">
      <c r="A92" s="2" t="s">
        <v>2362</v>
      </c>
      <c r="B92" s="2">
        <v>2</v>
      </c>
      <c r="C92" s="2" t="s">
        <v>2363</v>
      </c>
      <c r="E92" s="2">
        <v>168400</v>
      </c>
      <c r="F92" s="2" t="s">
        <v>2364</v>
      </c>
      <c r="G92" s="2">
        <v>20083</v>
      </c>
      <c r="H92" s="2">
        <v>8</v>
      </c>
      <c r="I92" s="2">
        <v>11</v>
      </c>
      <c r="J92" s="2" t="s">
        <v>2365</v>
      </c>
      <c r="K92" s="2" t="s">
        <v>2366</v>
      </c>
      <c r="L92" s="2" t="b">
        <v>0</v>
      </c>
      <c r="M92" s="5">
        <v>0.6</v>
      </c>
      <c r="N92" s="2">
        <v>0.43</v>
      </c>
      <c r="P92" s="2">
        <v>2</v>
      </c>
      <c r="Q92" s="2" t="s">
        <v>2367</v>
      </c>
      <c r="R92" s="2" t="s">
        <v>2368</v>
      </c>
      <c r="S92" s="2" t="b">
        <v>0</v>
      </c>
      <c r="T92" s="5">
        <v>0.53</v>
      </c>
      <c r="U92" s="2">
        <v>0.32</v>
      </c>
      <c r="X92" s="5">
        <v>0</v>
      </c>
      <c r="Y92" s="5">
        <v>5</v>
      </c>
      <c r="Z92" s="2">
        <v>21</v>
      </c>
      <c r="AA92" s="2">
        <v>0</v>
      </c>
      <c r="AB92" s="2" t="s">
        <v>59</v>
      </c>
      <c r="AC92" s="5">
        <v>0</v>
      </c>
      <c r="AD92" s="2">
        <v>0</v>
      </c>
      <c r="AE92" s="2">
        <v>0</v>
      </c>
      <c r="AF92" s="2">
        <v>5</v>
      </c>
      <c r="AG92" s="2">
        <v>23</v>
      </c>
      <c r="AI92" s="2" t="s">
        <v>2369</v>
      </c>
      <c r="AJ92" s="2" t="s">
        <v>2370</v>
      </c>
      <c r="AK92" s="2">
        <v>631</v>
      </c>
      <c r="AL92" s="2">
        <v>5.1920999999999998E-3</v>
      </c>
      <c r="AM92" s="2">
        <v>0.99905999999999995</v>
      </c>
      <c r="AN92" s="2">
        <v>0.89800000000000002</v>
      </c>
      <c r="AO92" s="2">
        <v>1.1120000000000001</v>
      </c>
      <c r="AP92" s="2">
        <v>0.66166999999999998</v>
      </c>
      <c r="AQ92" s="2">
        <v>0</v>
      </c>
      <c r="AR92" s="2">
        <v>0</v>
      </c>
      <c r="AS92" s="2">
        <v>0.84699999999999998</v>
      </c>
      <c r="AT92" s="2">
        <f>IF(AND(AP92&gt;0.95,AQ92&lt;0.2),1,0)</f>
        <v>0</v>
      </c>
      <c r="AU92" s="2">
        <f>IF(AL92&gt;3,1,0)</f>
        <v>0</v>
      </c>
      <c r="AV92" s="2">
        <f>IF(AND(X92&gt;4,Y92&gt;4),1,0)</f>
        <v>0</v>
      </c>
      <c r="AW92" s="2" t="s">
        <v>63</v>
      </c>
      <c r="AX92" s="2" t="s">
        <v>2371</v>
      </c>
    </row>
    <row r="93" spans="1:50" x14ac:dyDescent="0.2">
      <c r="A93" s="2" t="s">
        <v>9446</v>
      </c>
      <c r="B93" s="2">
        <v>1</v>
      </c>
      <c r="C93" s="2" t="s">
        <v>9447</v>
      </c>
      <c r="E93" s="2">
        <v>9777</v>
      </c>
      <c r="F93" s="2" t="s">
        <v>9448</v>
      </c>
      <c r="G93" s="2">
        <v>30797</v>
      </c>
      <c r="H93" s="2">
        <v>8</v>
      </c>
      <c r="I93" s="2">
        <v>14</v>
      </c>
      <c r="J93" s="2" t="s">
        <v>9446</v>
      </c>
      <c r="K93" s="2" t="s">
        <v>9449</v>
      </c>
      <c r="L93" s="2" t="b">
        <v>1</v>
      </c>
      <c r="M93" s="5">
        <v>0.78</v>
      </c>
      <c r="N93" s="2">
        <v>0.63</v>
      </c>
      <c r="P93" s="2">
        <v>10</v>
      </c>
      <c r="Q93" s="2" t="s">
        <v>9450</v>
      </c>
      <c r="R93" s="2" t="s">
        <v>9451</v>
      </c>
      <c r="S93" s="2" t="b">
        <v>1</v>
      </c>
      <c r="T93" s="5">
        <v>0.53</v>
      </c>
      <c r="U93" s="2">
        <v>0.33</v>
      </c>
      <c r="X93" s="5">
        <v>0</v>
      </c>
      <c r="Y93" s="5">
        <v>2</v>
      </c>
      <c r="Z93" s="2">
        <v>10</v>
      </c>
      <c r="AA93" s="2">
        <v>0</v>
      </c>
      <c r="AB93" s="2" t="s">
        <v>2436</v>
      </c>
      <c r="AC93" s="5">
        <v>1</v>
      </c>
      <c r="AD93" s="2">
        <v>1</v>
      </c>
      <c r="AE93" s="2">
        <v>0</v>
      </c>
      <c r="AF93" s="2">
        <v>1</v>
      </c>
      <c r="AG93" s="2">
        <v>41</v>
      </c>
      <c r="AI93" s="2" t="s">
        <v>9452</v>
      </c>
      <c r="AJ93" s="2" t="s">
        <v>9453</v>
      </c>
      <c r="AK93" s="2">
        <v>642</v>
      </c>
      <c r="AL93" s="2">
        <v>2.9598</v>
      </c>
      <c r="AM93" s="2">
        <v>0.58326999999999996</v>
      </c>
      <c r="AN93" s="2">
        <v>0.52300000000000002</v>
      </c>
      <c r="AO93" s="2">
        <v>0.65</v>
      </c>
      <c r="AP93" s="2">
        <v>0.999</v>
      </c>
      <c r="AQ93" s="2">
        <v>0.11885999999999999</v>
      </c>
      <c r="AR93" s="2">
        <v>6.0999999999999999E-2</v>
      </c>
      <c r="AS93" s="2">
        <v>0.25</v>
      </c>
      <c r="AT93" s="2">
        <f>IF(AND(AP93&gt;0.95,AQ93&lt;0.2),1,0)</f>
        <v>1</v>
      </c>
      <c r="AU93" s="2">
        <f>IF(AL93&gt;3,1,0)</f>
        <v>0</v>
      </c>
      <c r="AV93" s="2">
        <f>IF(AND(X93&gt;4,Y93&gt;4),1,0)</f>
        <v>0</v>
      </c>
      <c r="AW93" s="2" t="s">
        <v>9454</v>
      </c>
      <c r="AX93" s="2" t="s">
        <v>9455</v>
      </c>
    </row>
    <row r="94" spans="1:50" x14ac:dyDescent="0.2">
      <c r="A94" s="2" t="s">
        <v>1314</v>
      </c>
      <c r="B94" s="2">
        <v>1</v>
      </c>
      <c r="C94" s="2" t="s">
        <v>1323</v>
      </c>
      <c r="D94" s="2" t="s">
        <v>1324</v>
      </c>
      <c r="E94" s="2">
        <v>8573</v>
      </c>
      <c r="F94" s="2" t="s">
        <v>1325</v>
      </c>
      <c r="G94" s="2">
        <v>1497</v>
      </c>
      <c r="H94" s="2">
        <v>7</v>
      </c>
      <c r="I94" s="2">
        <v>11</v>
      </c>
      <c r="J94" s="2" t="s">
        <v>1314</v>
      </c>
      <c r="K94" s="2" t="s">
        <v>1315</v>
      </c>
      <c r="L94" s="2" t="b">
        <v>1</v>
      </c>
      <c r="M94" s="5">
        <v>0.74</v>
      </c>
      <c r="N94" s="2">
        <v>0.6</v>
      </c>
      <c r="O94" s="2" t="s">
        <v>10526</v>
      </c>
      <c r="P94" s="2">
        <v>1</v>
      </c>
      <c r="Q94" s="2" t="s">
        <v>1316</v>
      </c>
      <c r="R94" s="2" t="s">
        <v>1317</v>
      </c>
      <c r="S94" s="2" t="b">
        <v>0</v>
      </c>
      <c r="T94" s="5">
        <v>0.52</v>
      </c>
      <c r="U94" s="2">
        <v>0.28000000000000003</v>
      </c>
      <c r="X94" s="5">
        <v>29</v>
      </c>
      <c r="Y94" s="5">
        <v>14</v>
      </c>
      <c r="Z94" s="2">
        <v>167</v>
      </c>
      <c r="AA94" s="2">
        <v>17</v>
      </c>
      <c r="AB94" s="2" t="s">
        <v>1326</v>
      </c>
      <c r="AC94" s="5">
        <v>6</v>
      </c>
      <c r="AD94" s="2">
        <v>1</v>
      </c>
      <c r="AE94" s="2">
        <v>0</v>
      </c>
      <c r="AF94" s="2">
        <v>1</v>
      </c>
      <c r="AG94" s="2">
        <v>168</v>
      </c>
      <c r="AH94" s="2" t="s">
        <v>10613</v>
      </c>
      <c r="AI94" s="2" t="s">
        <v>1327</v>
      </c>
      <c r="AJ94" s="2" t="s">
        <v>1328</v>
      </c>
      <c r="AK94" s="2">
        <v>921</v>
      </c>
      <c r="AL94" s="2">
        <v>4.2502000000000004</v>
      </c>
      <c r="AM94" s="2">
        <v>0.36954999999999999</v>
      </c>
      <c r="AN94" s="2">
        <v>0.32</v>
      </c>
      <c r="AO94" s="2">
        <v>0.42699999999999999</v>
      </c>
      <c r="AP94" s="2">
        <v>1</v>
      </c>
      <c r="AQ94" s="2">
        <v>0</v>
      </c>
      <c r="AR94" s="2">
        <v>0</v>
      </c>
      <c r="AS94" s="2">
        <v>7.2999999999999995E-2</v>
      </c>
      <c r="AT94" s="2">
        <f>IF(AND(AP94&gt;0.95,AQ94&lt;0.2),1,0)</f>
        <v>1</v>
      </c>
      <c r="AU94" s="2">
        <f>IF(AL94&gt;3,1,0)</f>
        <v>1</v>
      </c>
      <c r="AV94" s="2">
        <f>IF(AND(X94&gt;4,Y94&gt;4),1,0)</f>
        <v>1</v>
      </c>
      <c r="AW94" s="2" t="s">
        <v>1321</v>
      </c>
      <c r="AX94" s="2" t="s">
        <v>1322</v>
      </c>
    </row>
    <row r="95" spans="1:50" x14ac:dyDescent="0.2">
      <c r="A95" s="2" t="s">
        <v>1669</v>
      </c>
      <c r="B95" s="2" t="s">
        <v>119</v>
      </c>
      <c r="C95" s="2" t="s">
        <v>1670</v>
      </c>
      <c r="E95" s="2">
        <v>1106</v>
      </c>
      <c r="F95" s="2" t="s">
        <v>1671</v>
      </c>
      <c r="G95" s="2">
        <v>1917</v>
      </c>
      <c r="H95" s="2">
        <v>8</v>
      </c>
      <c r="I95" s="2">
        <v>13</v>
      </c>
      <c r="J95" s="2" t="s">
        <v>1661</v>
      </c>
      <c r="K95" s="2" t="s">
        <v>1662</v>
      </c>
      <c r="L95" s="2" t="b">
        <v>1</v>
      </c>
      <c r="M95" s="5">
        <v>0.57999999999999996</v>
      </c>
      <c r="N95" s="2">
        <v>0.44</v>
      </c>
      <c r="P95" s="2">
        <v>12</v>
      </c>
      <c r="Q95" s="2" t="s">
        <v>1658</v>
      </c>
      <c r="R95" s="2" t="s">
        <v>1663</v>
      </c>
      <c r="S95" s="2" t="b">
        <v>1</v>
      </c>
      <c r="T95" s="5">
        <v>0.52</v>
      </c>
      <c r="U95" s="2">
        <v>0.33</v>
      </c>
      <c r="X95" s="5">
        <v>44</v>
      </c>
      <c r="Y95" s="5">
        <v>73</v>
      </c>
      <c r="Z95" s="2">
        <v>501</v>
      </c>
      <c r="AA95" s="2">
        <v>56</v>
      </c>
      <c r="AB95" s="2" t="s">
        <v>1672</v>
      </c>
      <c r="AC95" s="5">
        <v>70</v>
      </c>
      <c r="AD95" s="2">
        <v>20</v>
      </c>
      <c r="AE95" s="2">
        <v>0</v>
      </c>
      <c r="AF95" s="2">
        <v>4</v>
      </c>
      <c r="AG95" s="2">
        <v>84</v>
      </c>
      <c r="AI95" s="2" t="s">
        <v>1673</v>
      </c>
      <c r="AJ95" s="2" t="s">
        <v>1674</v>
      </c>
      <c r="AK95" s="2">
        <v>1828</v>
      </c>
      <c r="AL95" s="2">
        <v>5.2051999999999996</v>
      </c>
      <c r="AM95" s="2">
        <v>0.53256999999999999</v>
      </c>
      <c r="AN95" s="2">
        <v>0.495</v>
      </c>
      <c r="AO95" s="2">
        <v>0.57299999999999995</v>
      </c>
      <c r="AP95" s="2">
        <v>1</v>
      </c>
      <c r="AQ95" s="2">
        <v>2.7030999999999999E-2</v>
      </c>
      <c r="AR95" s="2">
        <v>1.0999999999999999E-2</v>
      </c>
      <c r="AS95" s="2">
        <v>7.0000000000000007E-2</v>
      </c>
      <c r="AT95" s="2">
        <f>IF(AND(AP95&gt;0.95,AQ95&lt;0.2),1,0)</f>
        <v>1</v>
      </c>
      <c r="AU95" s="2">
        <f>IF(AL95&gt;3,1,0)</f>
        <v>1</v>
      </c>
      <c r="AV95" s="2">
        <f>IF(AND(X95&gt;4,Y95&gt;4),1,0)</f>
        <v>1</v>
      </c>
      <c r="AW95" s="2" t="s">
        <v>1667</v>
      </c>
      <c r="AX95" s="2" t="s">
        <v>1668</v>
      </c>
    </row>
    <row r="96" spans="1:50" x14ac:dyDescent="0.2">
      <c r="A96" s="2" t="s">
        <v>1811</v>
      </c>
      <c r="B96" s="2" t="s">
        <v>490</v>
      </c>
      <c r="C96" s="2" t="s">
        <v>1812</v>
      </c>
      <c r="E96" s="2">
        <v>1183</v>
      </c>
      <c r="F96" s="2" t="s">
        <v>1813</v>
      </c>
      <c r="G96" s="2">
        <v>2022</v>
      </c>
      <c r="H96" s="2">
        <v>8</v>
      </c>
      <c r="I96" s="2">
        <v>11</v>
      </c>
      <c r="J96" s="2" t="s">
        <v>1814</v>
      </c>
      <c r="K96" s="2" t="s">
        <v>1815</v>
      </c>
      <c r="L96" s="2" t="b">
        <v>0</v>
      </c>
      <c r="M96" s="5">
        <v>0.77</v>
      </c>
      <c r="N96" s="2">
        <v>0.61</v>
      </c>
      <c r="P96" s="2">
        <v>11</v>
      </c>
      <c r="Q96" s="2" t="s">
        <v>1816</v>
      </c>
      <c r="R96" s="2" t="s">
        <v>1817</v>
      </c>
      <c r="S96" s="2" t="b">
        <v>0</v>
      </c>
      <c r="T96" s="5">
        <v>0.52</v>
      </c>
      <c r="U96" s="2">
        <v>0.33</v>
      </c>
      <c r="X96" s="5">
        <v>19</v>
      </c>
      <c r="Y96" s="5">
        <v>16</v>
      </c>
      <c r="Z96" s="2">
        <v>185</v>
      </c>
      <c r="AA96" s="2">
        <v>12</v>
      </c>
      <c r="AB96" s="2" t="s">
        <v>1818</v>
      </c>
      <c r="AC96" s="5">
        <v>7</v>
      </c>
      <c r="AD96" s="2">
        <v>3</v>
      </c>
      <c r="AE96" s="2">
        <v>0</v>
      </c>
      <c r="AF96" s="2">
        <v>0</v>
      </c>
      <c r="AG96" s="2">
        <v>33</v>
      </c>
      <c r="AH96" s="2" t="s">
        <v>10641</v>
      </c>
      <c r="AI96" s="2" t="s">
        <v>1819</v>
      </c>
      <c r="AJ96" s="2" t="s">
        <v>1820</v>
      </c>
      <c r="AK96" s="2">
        <v>760</v>
      </c>
      <c r="AL96" s="2">
        <v>4.5166000000000004</v>
      </c>
      <c r="AM96" s="2">
        <v>0.32029999999999997</v>
      </c>
      <c r="AN96" s="2">
        <v>0.27400000000000002</v>
      </c>
      <c r="AO96" s="2">
        <v>0.375</v>
      </c>
      <c r="AP96" s="2">
        <v>0.99892999999999998</v>
      </c>
      <c r="AQ96" s="2">
        <v>0</v>
      </c>
      <c r="AR96" s="2">
        <v>0</v>
      </c>
      <c r="AS96" s="2">
        <v>0.151</v>
      </c>
      <c r="AT96" s="2">
        <f>IF(AND(AP96&gt;0.95,AQ96&lt;0.2),1,0)</f>
        <v>1</v>
      </c>
      <c r="AU96" s="2">
        <f>IF(AL96&gt;3,1,0)</f>
        <v>1</v>
      </c>
      <c r="AV96" s="2">
        <f>IF(AND(X96&gt;4,Y96&gt;4),1,0)</f>
        <v>1</v>
      </c>
      <c r="AW96" s="2" t="s">
        <v>1821</v>
      </c>
      <c r="AX96" s="2" t="s">
        <v>1822</v>
      </c>
    </row>
    <row r="97" spans="1:50" x14ac:dyDescent="0.2">
      <c r="A97" s="2" t="s">
        <v>2895</v>
      </c>
      <c r="B97" s="2">
        <v>2</v>
      </c>
      <c r="C97" s="2" t="s">
        <v>2896</v>
      </c>
      <c r="E97" s="2">
        <v>1960</v>
      </c>
      <c r="F97" s="2" t="s">
        <v>2897</v>
      </c>
      <c r="G97" s="2">
        <v>3240</v>
      </c>
      <c r="H97" s="2">
        <v>8</v>
      </c>
      <c r="I97" s="2">
        <v>5</v>
      </c>
      <c r="J97" s="2" t="s">
        <v>2898</v>
      </c>
      <c r="K97" s="2" t="s">
        <v>2899</v>
      </c>
      <c r="L97" s="2" t="b">
        <v>0</v>
      </c>
      <c r="M97" s="5">
        <v>0.48</v>
      </c>
      <c r="N97" s="2">
        <v>0.35</v>
      </c>
      <c r="P97" s="2">
        <v>1</v>
      </c>
      <c r="Q97" s="2" t="s">
        <v>2900</v>
      </c>
      <c r="R97" s="2" t="s">
        <v>2901</v>
      </c>
      <c r="S97" s="2" t="b">
        <v>0</v>
      </c>
      <c r="T97" s="5">
        <v>0.52</v>
      </c>
      <c r="U97" s="2">
        <v>0.33</v>
      </c>
      <c r="X97" s="5">
        <v>0</v>
      </c>
      <c r="Y97" s="5">
        <v>0</v>
      </c>
      <c r="Z97" s="2">
        <v>5</v>
      </c>
      <c r="AA97" s="2">
        <v>0</v>
      </c>
      <c r="AB97" s="2" t="s">
        <v>59</v>
      </c>
      <c r="AC97" s="5">
        <v>3</v>
      </c>
      <c r="AD97" s="2">
        <v>3</v>
      </c>
      <c r="AE97" s="2">
        <v>0</v>
      </c>
      <c r="AF97" s="2">
        <v>0</v>
      </c>
      <c r="AG97" s="2">
        <v>56</v>
      </c>
      <c r="AH97" s="2" t="s">
        <v>10700</v>
      </c>
      <c r="AI97" s="2" t="s">
        <v>2902</v>
      </c>
      <c r="AJ97" s="2" t="s">
        <v>2903</v>
      </c>
      <c r="AK97" s="2">
        <v>387</v>
      </c>
      <c r="AL97" s="2">
        <v>3.3765000000000001</v>
      </c>
      <c r="AM97" s="2">
        <v>0.41106999999999999</v>
      </c>
      <c r="AN97" s="2">
        <v>0.35</v>
      </c>
      <c r="AO97" s="2">
        <v>0.48299999999999998</v>
      </c>
      <c r="AP97" s="2">
        <v>0.95287999999999995</v>
      </c>
      <c r="AQ97" s="2">
        <v>0</v>
      </c>
      <c r="AR97" s="2">
        <v>0</v>
      </c>
      <c r="AS97" s="2">
        <v>0.312</v>
      </c>
      <c r="AT97" s="2">
        <f>IF(AND(AP97&gt;0.95,AQ97&lt;0.2),1,0)</f>
        <v>1</v>
      </c>
      <c r="AU97" s="2">
        <f>IF(AL97&gt;3,1,0)</f>
        <v>1</v>
      </c>
      <c r="AV97" s="2">
        <f>IF(AND(X97&gt;4,Y97&gt;4),1,0)</f>
        <v>0</v>
      </c>
      <c r="AW97" s="2" t="s">
        <v>2904</v>
      </c>
      <c r="AX97" s="2" t="s">
        <v>2905</v>
      </c>
    </row>
    <row r="98" spans="1:50" x14ac:dyDescent="0.2">
      <c r="A98" s="2" t="s">
        <v>3564</v>
      </c>
      <c r="B98" s="2">
        <v>2</v>
      </c>
      <c r="C98" s="2" t="s">
        <v>3565</v>
      </c>
      <c r="E98" s="2">
        <v>9615</v>
      </c>
      <c r="F98" s="2" t="s">
        <v>3566</v>
      </c>
      <c r="G98" s="2">
        <v>4212</v>
      </c>
      <c r="H98" s="2">
        <v>8</v>
      </c>
      <c r="I98" s="2">
        <v>15</v>
      </c>
      <c r="J98" s="2" t="s">
        <v>3567</v>
      </c>
      <c r="K98" s="2" t="s">
        <v>3568</v>
      </c>
      <c r="L98" s="2" t="b">
        <v>1</v>
      </c>
      <c r="M98" s="5">
        <v>0.54</v>
      </c>
      <c r="N98" s="2">
        <v>0.4</v>
      </c>
      <c r="P98" s="2">
        <v>14</v>
      </c>
      <c r="Q98" s="2" t="s">
        <v>3569</v>
      </c>
      <c r="R98" s="2" t="s">
        <v>3570</v>
      </c>
      <c r="S98" s="2" t="b">
        <v>1</v>
      </c>
      <c r="T98" s="5">
        <v>0.52</v>
      </c>
      <c r="U98" s="2">
        <v>0.35</v>
      </c>
      <c r="X98" s="5">
        <v>0</v>
      </c>
      <c r="Y98" s="5">
        <v>1</v>
      </c>
      <c r="Z98" s="2">
        <v>15</v>
      </c>
      <c r="AA98" s="2">
        <v>0</v>
      </c>
      <c r="AB98" s="2" t="s">
        <v>59</v>
      </c>
      <c r="AC98" s="5">
        <v>0</v>
      </c>
      <c r="AD98" s="2">
        <v>0</v>
      </c>
      <c r="AE98" s="2">
        <v>0</v>
      </c>
      <c r="AF98" s="2">
        <v>3</v>
      </c>
      <c r="AG98" s="2">
        <v>37</v>
      </c>
      <c r="AH98" s="2" t="s">
        <v>10739</v>
      </c>
      <c r="AI98" s="2" t="s">
        <v>3571</v>
      </c>
      <c r="AJ98" s="2" t="s">
        <v>3572</v>
      </c>
      <c r="AK98" s="2">
        <v>471</v>
      </c>
      <c r="AL98" s="2">
        <v>1.4639</v>
      </c>
      <c r="AM98" s="2">
        <v>0.74073</v>
      </c>
      <c r="AN98" s="2">
        <v>0.65700000000000003</v>
      </c>
      <c r="AO98" s="2">
        <v>0.83599999999999997</v>
      </c>
      <c r="AP98" s="2">
        <v>0.99866999999999995</v>
      </c>
      <c r="AQ98" s="2">
        <v>7.1238999999999997E-2</v>
      </c>
      <c r="AR98" s="2">
        <v>2.8000000000000001E-2</v>
      </c>
      <c r="AS98" s="2">
        <v>0.224</v>
      </c>
      <c r="AT98" s="2">
        <f>IF(AND(AP98&gt;0.95,AQ98&lt;0.2),1,0)</f>
        <v>1</v>
      </c>
      <c r="AU98" s="2">
        <f>IF(AL98&gt;3,1,0)</f>
        <v>0</v>
      </c>
      <c r="AV98" s="2">
        <f>IF(AND(X98&gt;4,Y98&gt;4),1,0)</f>
        <v>0</v>
      </c>
      <c r="AW98" s="2" t="s">
        <v>63</v>
      </c>
      <c r="AX98" s="2" t="s">
        <v>3573</v>
      </c>
    </row>
    <row r="99" spans="1:50" x14ac:dyDescent="0.2">
      <c r="A99" s="2" t="s">
        <v>3860</v>
      </c>
      <c r="B99" s="2">
        <v>2</v>
      </c>
      <c r="C99" s="2" t="s">
        <v>3861</v>
      </c>
      <c r="E99" s="2">
        <v>2876</v>
      </c>
      <c r="F99" s="2" t="s">
        <v>3862</v>
      </c>
      <c r="G99" s="2">
        <v>4553</v>
      </c>
      <c r="H99" s="2">
        <v>8</v>
      </c>
      <c r="I99" s="2">
        <v>3</v>
      </c>
      <c r="J99" s="2" t="s">
        <v>3863</v>
      </c>
      <c r="K99" s="2" t="s">
        <v>3864</v>
      </c>
      <c r="L99" s="2" t="b">
        <v>0</v>
      </c>
      <c r="M99" s="5">
        <v>0.47</v>
      </c>
      <c r="N99" s="2">
        <v>0.33</v>
      </c>
      <c r="P99" s="2">
        <v>3</v>
      </c>
      <c r="Q99" s="2" t="s">
        <v>3865</v>
      </c>
      <c r="R99" s="2" t="s">
        <v>3866</v>
      </c>
      <c r="S99" s="2" t="b">
        <v>0</v>
      </c>
      <c r="T99" s="5">
        <v>0.52</v>
      </c>
      <c r="U99" s="2">
        <v>0.33</v>
      </c>
      <c r="X99" s="5">
        <v>0</v>
      </c>
      <c r="Y99" s="5">
        <v>1</v>
      </c>
      <c r="Z99" s="2">
        <v>19</v>
      </c>
      <c r="AA99" s="2">
        <v>0</v>
      </c>
      <c r="AB99" s="2" t="s">
        <v>3867</v>
      </c>
      <c r="AC99" s="5">
        <v>0</v>
      </c>
      <c r="AD99" s="2">
        <v>0</v>
      </c>
      <c r="AE99" s="2">
        <v>0</v>
      </c>
      <c r="AF99" s="2">
        <v>0</v>
      </c>
      <c r="AG99" s="2">
        <v>405</v>
      </c>
      <c r="AH99" s="2" t="s">
        <v>10750</v>
      </c>
      <c r="AI99" s="2" t="s">
        <v>3868</v>
      </c>
      <c r="AJ99" s="2" t="s">
        <v>3869</v>
      </c>
      <c r="AK99" s="2">
        <v>203</v>
      </c>
      <c r="AL99" s="2">
        <v>-0.29820999999999998</v>
      </c>
      <c r="AM99" s="2">
        <v>1.0749</v>
      </c>
      <c r="AN99" s="2">
        <v>0.93400000000000005</v>
      </c>
      <c r="AO99" s="2">
        <v>1.24</v>
      </c>
      <c r="AP99" s="3" t="s">
        <v>3870</v>
      </c>
      <c r="AQ99" s="2">
        <v>1.2523</v>
      </c>
      <c r="AR99" s="2">
        <v>0.65800000000000003</v>
      </c>
      <c r="AS99" s="2">
        <v>1.8919999999999999</v>
      </c>
      <c r="AT99" s="2">
        <f>IF(AND(AP99&gt;0.95,AQ99&lt;0.2),1,0)</f>
        <v>0</v>
      </c>
      <c r="AU99" s="2">
        <f>IF(AL99&gt;3,1,0)</f>
        <v>0</v>
      </c>
      <c r="AV99" s="2">
        <f>IF(AND(X99&gt;4,Y99&gt;4),1,0)</f>
        <v>0</v>
      </c>
      <c r="AW99" s="2" t="s">
        <v>63</v>
      </c>
      <c r="AX99" s="2" t="s">
        <v>3871</v>
      </c>
    </row>
    <row r="100" spans="1:50" x14ac:dyDescent="0.2">
      <c r="A100" s="2" t="s">
        <v>4624</v>
      </c>
      <c r="B100" s="2" t="s">
        <v>119</v>
      </c>
      <c r="C100" s="2" t="s">
        <v>4625</v>
      </c>
      <c r="E100" s="2">
        <v>3745</v>
      </c>
      <c r="F100" s="2" t="s">
        <v>4626</v>
      </c>
      <c r="G100" s="2">
        <v>6231</v>
      </c>
      <c r="H100" s="2">
        <v>7</v>
      </c>
      <c r="I100" s="2">
        <v>8</v>
      </c>
      <c r="J100" s="2" t="s">
        <v>4627</v>
      </c>
      <c r="K100" s="2" t="s">
        <v>4628</v>
      </c>
      <c r="L100" s="2" t="b">
        <v>1</v>
      </c>
      <c r="M100" s="5">
        <v>0.56999999999999995</v>
      </c>
      <c r="N100" s="2">
        <v>0.43</v>
      </c>
      <c r="P100" s="2">
        <v>1</v>
      </c>
      <c r="Q100" s="2" t="s">
        <v>4617</v>
      </c>
      <c r="R100" s="2" t="s">
        <v>4618</v>
      </c>
      <c r="S100" s="2" t="b">
        <v>0</v>
      </c>
      <c r="T100" s="5">
        <v>0.52</v>
      </c>
      <c r="U100" s="2">
        <v>0.41</v>
      </c>
      <c r="X100" s="5">
        <v>68</v>
      </c>
      <c r="Y100" s="5">
        <v>90</v>
      </c>
      <c r="Z100" s="2">
        <v>152</v>
      </c>
      <c r="AA100" s="2">
        <v>39</v>
      </c>
      <c r="AB100" s="2" t="s">
        <v>4629</v>
      </c>
      <c r="AC100" s="5">
        <v>9</v>
      </c>
      <c r="AD100" s="2">
        <v>7</v>
      </c>
      <c r="AE100" s="2">
        <v>0</v>
      </c>
      <c r="AF100" s="2">
        <v>4</v>
      </c>
      <c r="AG100" s="2">
        <v>91</v>
      </c>
      <c r="AH100" s="2" t="s">
        <v>10808</v>
      </c>
      <c r="AI100" s="2" t="s">
        <v>4630</v>
      </c>
      <c r="AJ100" s="2" t="s">
        <v>4631</v>
      </c>
      <c r="AK100" s="2">
        <v>858</v>
      </c>
      <c r="AL100" s="2">
        <v>4.2690000000000001</v>
      </c>
      <c r="AM100" s="2">
        <v>0.46966999999999998</v>
      </c>
      <c r="AN100" s="2">
        <v>0.42199999999999999</v>
      </c>
      <c r="AO100" s="2">
        <v>0.52300000000000002</v>
      </c>
      <c r="AP100" s="2">
        <v>0.99977000000000005</v>
      </c>
      <c r="AQ100" s="2">
        <v>0</v>
      </c>
      <c r="AR100" s="2">
        <v>0</v>
      </c>
      <c r="AS100" s="2">
        <v>0.125</v>
      </c>
      <c r="AT100" s="2">
        <f>IF(AND(AP100&gt;0.95,AQ100&lt;0.2),1,0)</f>
        <v>1</v>
      </c>
      <c r="AU100" s="2">
        <f>IF(AL100&gt;3,1,0)</f>
        <v>1</v>
      </c>
      <c r="AV100" s="2">
        <f>IF(AND(X100&gt;4,Y100&gt;4),1,0)</f>
        <v>1</v>
      </c>
      <c r="AW100" s="2" t="s">
        <v>4632</v>
      </c>
      <c r="AX100" s="2" t="s">
        <v>4633</v>
      </c>
    </row>
    <row r="101" spans="1:50" x14ac:dyDescent="0.2">
      <c r="A101" s="2" t="s">
        <v>6230</v>
      </c>
      <c r="B101" s="2" t="s">
        <v>490</v>
      </c>
      <c r="C101" s="2" t="s">
        <v>6231</v>
      </c>
      <c r="D101" s="2" t="s">
        <v>6232</v>
      </c>
      <c r="E101" s="2">
        <v>7468</v>
      </c>
      <c r="F101" s="2" t="s">
        <v>6233</v>
      </c>
      <c r="G101" s="2">
        <v>12766</v>
      </c>
      <c r="H101" s="2">
        <v>8</v>
      </c>
      <c r="I101" s="2">
        <v>12</v>
      </c>
      <c r="J101" s="2" t="s">
        <v>6222</v>
      </c>
      <c r="K101" s="2" t="s">
        <v>6223</v>
      </c>
      <c r="L101" s="2" t="b">
        <v>0</v>
      </c>
      <c r="M101" s="5">
        <v>0.41</v>
      </c>
      <c r="N101" s="2">
        <v>0.27</v>
      </c>
      <c r="P101" s="2">
        <v>2</v>
      </c>
      <c r="Q101" s="2" t="s">
        <v>6224</v>
      </c>
      <c r="R101" s="2" t="s">
        <v>6225</v>
      </c>
      <c r="S101" s="2" t="b">
        <v>0</v>
      </c>
      <c r="T101" s="5">
        <v>0.52</v>
      </c>
      <c r="U101" s="2">
        <v>0.36</v>
      </c>
      <c r="X101" s="5">
        <v>5</v>
      </c>
      <c r="Y101" s="5">
        <v>31</v>
      </c>
      <c r="Z101" s="2">
        <v>104</v>
      </c>
      <c r="AA101" s="2">
        <v>6</v>
      </c>
      <c r="AB101" s="2" t="s">
        <v>6234</v>
      </c>
      <c r="AC101" s="5">
        <v>11</v>
      </c>
      <c r="AD101" s="2">
        <v>4</v>
      </c>
      <c r="AE101" s="2">
        <v>2</v>
      </c>
      <c r="AF101" s="2">
        <v>3</v>
      </c>
      <c r="AG101" s="2">
        <v>184</v>
      </c>
      <c r="AH101" s="2" t="s">
        <v>10895</v>
      </c>
      <c r="AI101" s="2" t="s">
        <v>6235</v>
      </c>
      <c r="AJ101" s="2" t="s">
        <v>6236</v>
      </c>
      <c r="AK101" s="2">
        <v>1365</v>
      </c>
      <c r="AL101" s="2">
        <v>3.8980999999999999</v>
      </c>
      <c r="AM101" s="2">
        <v>0.61463000000000001</v>
      </c>
      <c r="AN101" s="2">
        <v>0.56999999999999995</v>
      </c>
      <c r="AO101" s="2">
        <v>0.66200000000000003</v>
      </c>
      <c r="AP101" s="2">
        <v>1</v>
      </c>
      <c r="AQ101" s="2">
        <v>4.5948999999999997E-2</v>
      </c>
      <c r="AR101" s="2">
        <v>0.02</v>
      </c>
      <c r="AS101" s="2">
        <v>0.11899999999999999</v>
      </c>
      <c r="AT101" s="2">
        <f>IF(AND(AP101&gt;0.95,AQ101&lt;0.2),1,0)</f>
        <v>1</v>
      </c>
      <c r="AU101" s="2">
        <f>IF(AL101&gt;3,1,0)</f>
        <v>1</v>
      </c>
      <c r="AV101" s="2">
        <f>IF(AND(X101&gt;4,Y101&gt;4),1,0)</f>
        <v>1</v>
      </c>
      <c r="AW101" s="2" t="s">
        <v>63</v>
      </c>
      <c r="AX101" s="2" t="s">
        <v>6229</v>
      </c>
    </row>
    <row r="102" spans="1:50" x14ac:dyDescent="0.2">
      <c r="A102" s="2" t="s">
        <v>8635</v>
      </c>
      <c r="B102" s="2">
        <v>1</v>
      </c>
      <c r="C102" s="2" t="s">
        <v>8636</v>
      </c>
      <c r="D102" s="2" t="s">
        <v>8637</v>
      </c>
      <c r="E102" s="2">
        <v>6597</v>
      </c>
      <c r="F102" s="2" t="s">
        <v>8638</v>
      </c>
      <c r="G102" s="2">
        <v>11100</v>
      </c>
      <c r="H102" s="2">
        <v>8</v>
      </c>
      <c r="I102" s="2">
        <v>12</v>
      </c>
      <c r="J102" s="2" t="s">
        <v>8626</v>
      </c>
      <c r="K102" s="2" t="s">
        <v>8627</v>
      </c>
      <c r="L102" s="2" t="b">
        <v>0</v>
      </c>
      <c r="M102" s="5">
        <v>0.62</v>
      </c>
      <c r="N102" s="2">
        <v>0.5</v>
      </c>
      <c r="P102" s="2">
        <v>12</v>
      </c>
      <c r="Q102" s="2" t="s">
        <v>8628</v>
      </c>
      <c r="R102" s="2" t="s">
        <v>8629</v>
      </c>
      <c r="S102" s="2" t="b">
        <v>1</v>
      </c>
      <c r="T102" s="5">
        <v>0.52</v>
      </c>
      <c r="U102" s="2">
        <v>0.37</v>
      </c>
      <c r="X102" s="5">
        <v>43</v>
      </c>
      <c r="Y102" s="5">
        <v>13</v>
      </c>
      <c r="Z102" s="2">
        <v>1752</v>
      </c>
      <c r="AA102" s="2">
        <v>198</v>
      </c>
      <c r="AB102" s="2" t="s">
        <v>8639</v>
      </c>
      <c r="AC102" s="5">
        <v>17</v>
      </c>
      <c r="AD102" s="2">
        <v>12</v>
      </c>
      <c r="AE102" s="2">
        <v>0</v>
      </c>
      <c r="AF102" s="2">
        <v>2</v>
      </c>
      <c r="AG102" s="2">
        <v>700</v>
      </c>
      <c r="AH102" s="2" t="s">
        <v>11037</v>
      </c>
      <c r="AI102" s="2" t="s">
        <v>8640</v>
      </c>
      <c r="AJ102" s="2" t="s">
        <v>8641</v>
      </c>
      <c r="AK102" s="2">
        <v>1647</v>
      </c>
      <c r="AL102" s="2">
        <v>6.8459000000000003</v>
      </c>
      <c r="AM102" s="2">
        <v>0.40437000000000001</v>
      </c>
      <c r="AN102" s="2">
        <v>0.372</v>
      </c>
      <c r="AO102" s="2">
        <v>0.438</v>
      </c>
      <c r="AP102" s="2">
        <v>1</v>
      </c>
      <c r="AQ102" s="2">
        <v>1.1662E-2</v>
      </c>
      <c r="AR102" s="2">
        <v>3.0000000000000001E-3</v>
      </c>
      <c r="AS102" s="2">
        <v>5.5E-2</v>
      </c>
      <c r="AT102" s="2">
        <f>IF(AND(AP102&gt;0.95,AQ102&lt;0.2),1,0)</f>
        <v>1</v>
      </c>
      <c r="AU102" s="2">
        <f>IF(AL102&gt;3,1,0)</f>
        <v>1</v>
      </c>
      <c r="AV102" s="2">
        <f>IF(AND(X102&gt;4,Y102&gt;4),1,0)</f>
        <v>1</v>
      </c>
      <c r="AW102" s="2" t="s">
        <v>8633</v>
      </c>
      <c r="AX102" s="2" t="s">
        <v>8634</v>
      </c>
    </row>
    <row r="103" spans="1:50" x14ac:dyDescent="0.2">
      <c r="A103" s="2" t="s">
        <v>8689</v>
      </c>
      <c r="B103" s="2">
        <v>2</v>
      </c>
      <c r="C103" s="2" t="s">
        <v>8690</v>
      </c>
      <c r="E103" s="2">
        <v>57154</v>
      </c>
      <c r="F103" s="2" t="s">
        <v>8691</v>
      </c>
      <c r="G103" s="2">
        <v>16807</v>
      </c>
      <c r="H103" s="2">
        <v>8</v>
      </c>
      <c r="I103" s="2">
        <v>12</v>
      </c>
      <c r="J103" s="2" t="s">
        <v>8692</v>
      </c>
      <c r="K103" s="2" t="s">
        <v>8693</v>
      </c>
      <c r="L103" s="2" t="b">
        <v>0</v>
      </c>
      <c r="M103" s="5">
        <v>0.52</v>
      </c>
      <c r="N103" s="2">
        <v>0.42</v>
      </c>
      <c r="P103" s="2">
        <v>5</v>
      </c>
      <c r="Q103" s="2" t="s">
        <v>3980</v>
      </c>
      <c r="R103" s="2" t="s">
        <v>3981</v>
      </c>
      <c r="S103" s="2" t="b">
        <v>0</v>
      </c>
      <c r="T103" s="5">
        <v>0.52</v>
      </c>
      <c r="U103" s="2">
        <v>0.37</v>
      </c>
      <c r="X103" s="5">
        <v>0</v>
      </c>
      <c r="Y103" s="5">
        <v>0</v>
      </c>
      <c r="Z103" s="2">
        <v>18</v>
      </c>
      <c r="AA103" s="2">
        <v>0</v>
      </c>
      <c r="AB103" s="2" t="s">
        <v>59</v>
      </c>
      <c r="AC103" s="5">
        <v>3</v>
      </c>
      <c r="AD103" s="2">
        <v>3</v>
      </c>
      <c r="AE103" s="2">
        <v>0</v>
      </c>
      <c r="AF103" s="2">
        <v>0</v>
      </c>
      <c r="AG103" s="2">
        <v>225</v>
      </c>
      <c r="AH103" s="2" t="s">
        <v>11039</v>
      </c>
      <c r="AI103" s="2" t="s">
        <v>8694</v>
      </c>
      <c r="AJ103" s="2" t="s">
        <v>8695</v>
      </c>
      <c r="AK103" s="2">
        <v>757</v>
      </c>
      <c r="AL103" s="2">
        <v>2.7639</v>
      </c>
      <c r="AM103" s="2">
        <v>0.63183999999999996</v>
      </c>
      <c r="AN103" s="2">
        <v>0.57199999999999995</v>
      </c>
      <c r="AO103" s="2">
        <v>0.69699999999999995</v>
      </c>
      <c r="AP103" s="2">
        <v>0.61180000000000001</v>
      </c>
      <c r="AQ103" s="2">
        <v>0.21340000000000001</v>
      </c>
      <c r="AR103" s="2">
        <v>0.13100000000000001</v>
      </c>
      <c r="AS103" s="2">
        <v>0.36199999999999999</v>
      </c>
      <c r="AT103" s="2">
        <f>IF(AND(AP103&gt;0.95,AQ103&lt;0.2),1,0)</f>
        <v>0</v>
      </c>
      <c r="AU103" s="2">
        <f>IF(AL103&gt;3,1,0)</f>
        <v>0</v>
      </c>
      <c r="AV103" s="2">
        <f>IF(AND(X103&gt;4,Y103&gt;4),1,0)</f>
        <v>0</v>
      </c>
      <c r="AW103" s="2" t="s">
        <v>63</v>
      </c>
      <c r="AX103" s="2" t="s">
        <v>8696</v>
      </c>
    </row>
    <row r="104" spans="1:50" x14ac:dyDescent="0.2">
      <c r="A104" s="2" t="s">
        <v>1018</v>
      </c>
      <c r="B104" s="2" t="s">
        <v>119</v>
      </c>
      <c r="C104" s="2" t="s">
        <v>1019</v>
      </c>
      <c r="D104" s="2" t="s">
        <v>1020</v>
      </c>
      <c r="E104" s="2">
        <v>9024</v>
      </c>
      <c r="F104" s="2" t="s">
        <v>1021</v>
      </c>
      <c r="G104" s="2">
        <v>11405</v>
      </c>
      <c r="H104" s="2">
        <v>8</v>
      </c>
      <c r="I104" s="2">
        <v>12</v>
      </c>
      <c r="J104" s="2" t="s">
        <v>1022</v>
      </c>
      <c r="K104" s="2" t="s">
        <v>1023</v>
      </c>
      <c r="L104" s="2" t="b">
        <v>0</v>
      </c>
      <c r="M104" s="5">
        <v>0.62</v>
      </c>
      <c r="N104" s="2">
        <v>0.49</v>
      </c>
      <c r="P104" s="2">
        <v>5</v>
      </c>
      <c r="Q104" s="2" t="s">
        <v>1024</v>
      </c>
      <c r="R104" s="2" t="s">
        <v>1025</v>
      </c>
      <c r="S104" s="2" t="b">
        <v>0</v>
      </c>
      <c r="T104" s="5">
        <v>0.51</v>
      </c>
      <c r="U104" s="2">
        <v>0.35</v>
      </c>
      <c r="X104" s="5">
        <v>1</v>
      </c>
      <c r="Y104" s="5">
        <v>5</v>
      </c>
      <c r="Z104" s="2">
        <v>44</v>
      </c>
      <c r="AA104" s="2">
        <v>0</v>
      </c>
      <c r="AB104" s="2" t="s">
        <v>1026</v>
      </c>
      <c r="AC104" s="5">
        <v>8</v>
      </c>
      <c r="AD104" s="2">
        <v>7</v>
      </c>
      <c r="AE104" s="2">
        <v>1</v>
      </c>
      <c r="AF104" s="2">
        <v>3</v>
      </c>
      <c r="AG104" s="2">
        <v>47</v>
      </c>
      <c r="AI104" s="2" t="s">
        <v>1027</v>
      </c>
      <c r="AJ104" s="2" t="s">
        <v>1028</v>
      </c>
      <c r="AK104" s="2">
        <v>766</v>
      </c>
      <c r="AL104" s="2">
        <v>2.9466000000000001</v>
      </c>
      <c r="AM104" s="2">
        <v>0.62707000000000002</v>
      </c>
      <c r="AN104" s="2">
        <v>0.57099999999999995</v>
      </c>
      <c r="AO104" s="2">
        <v>0.68899999999999995</v>
      </c>
      <c r="AP104" s="2">
        <v>0.95140999999999998</v>
      </c>
      <c r="AQ104" s="2">
        <v>0.16685</v>
      </c>
      <c r="AR104" s="2">
        <v>0.09</v>
      </c>
      <c r="AS104" s="2">
        <v>0.32900000000000001</v>
      </c>
      <c r="AT104" s="2">
        <f>IF(AND(AP104&gt;0.95,AQ104&lt;0.2),1,0)</f>
        <v>1</v>
      </c>
      <c r="AU104" s="2">
        <f>IF(AL104&gt;3,1,0)</f>
        <v>0</v>
      </c>
      <c r="AV104" s="2">
        <f>IF(AND(X104&gt;4,Y104&gt;4),1,0)</f>
        <v>0</v>
      </c>
      <c r="AW104" s="2" t="s">
        <v>1029</v>
      </c>
      <c r="AX104" s="2" t="s">
        <v>1030</v>
      </c>
    </row>
    <row r="105" spans="1:50" x14ac:dyDescent="0.2">
      <c r="A105" s="2" t="s">
        <v>1516</v>
      </c>
      <c r="B105" s="2" t="s">
        <v>1517</v>
      </c>
      <c r="C105" s="2" t="s">
        <v>1518</v>
      </c>
      <c r="D105" s="2" t="s">
        <v>1519</v>
      </c>
      <c r="E105" s="2">
        <v>23097</v>
      </c>
      <c r="F105" s="2" t="s">
        <v>1520</v>
      </c>
      <c r="G105" s="2">
        <v>19338</v>
      </c>
      <c r="H105" s="2">
        <v>8</v>
      </c>
      <c r="I105" s="2">
        <v>12</v>
      </c>
      <c r="J105" s="2" t="s">
        <v>1521</v>
      </c>
      <c r="K105" s="2" t="s">
        <v>1522</v>
      </c>
      <c r="L105" s="2" t="b">
        <v>0</v>
      </c>
      <c r="M105" s="5">
        <v>0.75</v>
      </c>
      <c r="N105" s="2">
        <v>0.67</v>
      </c>
      <c r="O105" s="2" t="s">
        <v>10526</v>
      </c>
      <c r="P105" s="2">
        <v>11</v>
      </c>
      <c r="Q105" s="2" t="s">
        <v>1523</v>
      </c>
      <c r="R105" s="2" t="s">
        <v>1524</v>
      </c>
      <c r="S105" s="2" t="b">
        <v>0</v>
      </c>
      <c r="T105" s="5">
        <v>0.51</v>
      </c>
      <c r="U105" s="2">
        <v>0.36</v>
      </c>
      <c r="X105" s="5">
        <v>6</v>
      </c>
      <c r="Y105" s="5">
        <v>2</v>
      </c>
      <c r="Z105" s="2">
        <v>19</v>
      </c>
      <c r="AA105" s="2">
        <v>1</v>
      </c>
      <c r="AB105" s="2" t="s">
        <v>1525</v>
      </c>
      <c r="AC105" s="5">
        <v>1</v>
      </c>
      <c r="AD105" s="2">
        <v>1</v>
      </c>
      <c r="AE105" s="2">
        <v>0</v>
      </c>
      <c r="AF105" s="2">
        <v>0</v>
      </c>
      <c r="AG105" s="2">
        <v>57</v>
      </c>
      <c r="AH105" s="2" t="s">
        <v>10623</v>
      </c>
      <c r="AI105" s="2" t="s">
        <v>1526</v>
      </c>
      <c r="AJ105" s="2" t="s">
        <v>1527</v>
      </c>
      <c r="AK105" s="2">
        <v>502</v>
      </c>
      <c r="AL105" s="2">
        <v>3.5632000000000001</v>
      </c>
      <c r="AM105" s="2">
        <v>0.40347</v>
      </c>
      <c r="AN105" s="2">
        <v>0.34599999999999997</v>
      </c>
      <c r="AO105" s="2">
        <v>0.47099999999999997</v>
      </c>
      <c r="AP105" s="2">
        <v>0.99982000000000004</v>
      </c>
      <c r="AQ105" s="2">
        <v>3.4453999999999999E-2</v>
      </c>
      <c r="AR105" s="2">
        <v>1.0999999999999999E-2</v>
      </c>
      <c r="AS105" s="2">
        <v>0.16300000000000001</v>
      </c>
      <c r="AT105" s="2">
        <f>IF(AND(AP105&gt;0.95,AQ105&lt;0.2),1,0)</f>
        <v>1</v>
      </c>
      <c r="AU105" s="2">
        <f>IF(AL105&gt;3,1,0)</f>
        <v>1</v>
      </c>
      <c r="AV105" s="2">
        <f>IF(AND(X105&gt;4,Y105&gt;4),1,0)</f>
        <v>0</v>
      </c>
      <c r="AW105" s="2" t="s">
        <v>63</v>
      </c>
      <c r="AX105" s="2" t="s">
        <v>1528</v>
      </c>
    </row>
    <row r="106" spans="1:50" x14ac:dyDescent="0.2">
      <c r="A106" s="2" t="s">
        <v>1658</v>
      </c>
      <c r="B106" s="2" t="s">
        <v>490</v>
      </c>
      <c r="C106" s="2" t="s">
        <v>1659</v>
      </c>
      <c r="E106" s="2">
        <v>1105</v>
      </c>
      <c r="F106" s="2" t="s">
        <v>1660</v>
      </c>
      <c r="G106" s="2">
        <v>1915</v>
      </c>
      <c r="H106" s="2">
        <v>8</v>
      </c>
      <c r="I106" s="2">
        <v>12</v>
      </c>
      <c r="J106" s="2" t="s">
        <v>1661</v>
      </c>
      <c r="K106" s="2" t="s">
        <v>1662</v>
      </c>
      <c r="L106" s="2" t="b">
        <v>0</v>
      </c>
      <c r="M106" s="5">
        <v>0.59</v>
      </c>
      <c r="N106" s="2">
        <v>0.45</v>
      </c>
      <c r="P106" s="2">
        <v>12</v>
      </c>
      <c r="Q106" s="2" t="s">
        <v>1658</v>
      </c>
      <c r="R106" s="2" t="s">
        <v>1663</v>
      </c>
      <c r="S106" s="2" t="b">
        <v>1</v>
      </c>
      <c r="T106" s="5">
        <v>0.51</v>
      </c>
      <c r="U106" s="2">
        <v>0.34</v>
      </c>
      <c r="X106" s="5">
        <v>2</v>
      </c>
      <c r="Y106" s="5">
        <v>7</v>
      </c>
      <c r="Z106" s="2">
        <v>111</v>
      </c>
      <c r="AA106" s="2">
        <v>0</v>
      </c>
      <c r="AB106" s="2" t="s">
        <v>1664</v>
      </c>
      <c r="AC106" s="5">
        <v>13</v>
      </c>
      <c r="AD106" s="2">
        <v>3</v>
      </c>
      <c r="AE106" s="2">
        <v>0</v>
      </c>
      <c r="AF106" s="2">
        <v>2</v>
      </c>
      <c r="AG106" s="2">
        <v>134</v>
      </c>
      <c r="AH106" s="2" t="s">
        <v>10628</v>
      </c>
      <c r="AI106" s="2" t="s">
        <v>1665</v>
      </c>
      <c r="AJ106" s="2" t="s">
        <v>1666</v>
      </c>
      <c r="AK106" s="2">
        <v>1710</v>
      </c>
      <c r="AL106" s="2">
        <v>4.2088999999999999</v>
      </c>
      <c r="AM106" s="2">
        <v>0.59443999999999997</v>
      </c>
      <c r="AN106" s="2">
        <v>0.55200000000000005</v>
      </c>
      <c r="AO106" s="2">
        <v>0.64</v>
      </c>
      <c r="AP106" s="2">
        <v>1</v>
      </c>
      <c r="AQ106" s="2">
        <v>9.2848E-2</v>
      </c>
      <c r="AR106" s="2">
        <v>5.5E-2</v>
      </c>
      <c r="AS106" s="2">
        <v>0.16200000000000001</v>
      </c>
      <c r="AT106" s="2">
        <f>IF(AND(AP106&gt;0.95,AQ106&lt;0.2),1,0)</f>
        <v>1</v>
      </c>
      <c r="AU106" s="2">
        <f>IF(AL106&gt;3,1,0)</f>
        <v>1</v>
      </c>
      <c r="AV106" s="2">
        <f>IF(AND(X106&gt;4,Y106&gt;4),1,0)</f>
        <v>0</v>
      </c>
      <c r="AW106" s="2" t="s">
        <v>1667</v>
      </c>
      <c r="AX106" s="2" t="s">
        <v>1668</v>
      </c>
    </row>
    <row r="107" spans="1:50" x14ac:dyDescent="0.2">
      <c r="A107" s="2" t="s">
        <v>2338</v>
      </c>
      <c r="B107" s="2" t="s">
        <v>131</v>
      </c>
      <c r="C107" s="2" t="s">
        <v>2339</v>
      </c>
      <c r="E107" s="2">
        <v>9416</v>
      </c>
      <c r="F107" s="2" t="s">
        <v>2340</v>
      </c>
      <c r="G107" s="2">
        <v>17347</v>
      </c>
      <c r="H107" s="2">
        <v>8</v>
      </c>
      <c r="I107" s="2">
        <v>15</v>
      </c>
      <c r="J107" s="2" t="s">
        <v>2341</v>
      </c>
      <c r="K107" s="2" t="s">
        <v>2342</v>
      </c>
      <c r="L107" s="2" t="b">
        <v>1</v>
      </c>
      <c r="M107" s="5">
        <v>0.77</v>
      </c>
      <c r="N107" s="2">
        <v>0.64</v>
      </c>
      <c r="P107" s="2">
        <v>12</v>
      </c>
      <c r="Q107" s="2" t="s">
        <v>2343</v>
      </c>
      <c r="R107" s="2" t="s">
        <v>2344</v>
      </c>
      <c r="S107" s="2" t="b">
        <v>1</v>
      </c>
      <c r="T107" s="5">
        <v>0.51</v>
      </c>
      <c r="U107" s="2">
        <v>0.34</v>
      </c>
      <c r="X107" s="5">
        <v>2</v>
      </c>
      <c r="Y107" s="5">
        <v>1</v>
      </c>
      <c r="Z107" s="2">
        <v>42</v>
      </c>
      <c r="AA107" s="2">
        <v>2</v>
      </c>
      <c r="AB107" s="2" t="s">
        <v>2345</v>
      </c>
      <c r="AC107" s="5">
        <v>5</v>
      </c>
      <c r="AD107" s="2">
        <v>3</v>
      </c>
      <c r="AE107" s="2">
        <v>0</v>
      </c>
      <c r="AF107" s="2">
        <v>0</v>
      </c>
      <c r="AG107" s="2">
        <v>130</v>
      </c>
      <c r="AH107" s="2" t="s">
        <v>10671</v>
      </c>
      <c r="AI107" s="2" t="s">
        <v>2346</v>
      </c>
      <c r="AJ107" s="2" t="s">
        <v>2347</v>
      </c>
      <c r="AK107" s="2">
        <v>820</v>
      </c>
      <c r="AL107" s="2">
        <v>4.6230000000000002</v>
      </c>
      <c r="AM107" s="2">
        <v>0.42535000000000001</v>
      </c>
      <c r="AN107" s="2">
        <v>0.38</v>
      </c>
      <c r="AO107" s="2">
        <v>0.47599999999999998</v>
      </c>
      <c r="AP107" s="2">
        <v>0.54198999999999997</v>
      </c>
      <c r="AQ107" s="2">
        <v>0.21781</v>
      </c>
      <c r="AR107" s="2">
        <v>0.13600000000000001</v>
      </c>
      <c r="AS107" s="2">
        <v>0.36099999999999999</v>
      </c>
      <c r="AT107" s="2">
        <f>IF(AND(AP107&gt;0.95,AQ107&lt;0.2),1,0)</f>
        <v>0</v>
      </c>
      <c r="AU107" s="2">
        <f>IF(AL107&gt;3,1,0)</f>
        <v>1</v>
      </c>
      <c r="AV107" s="2">
        <f>IF(AND(X107&gt;4,Y107&gt;4),1,0)</f>
        <v>0</v>
      </c>
      <c r="AW107" s="2" t="s">
        <v>63</v>
      </c>
      <c r="AX107" s="2" t="s">
        <v>2348</v>
      </c>
    </row>
    <row r="108" spans="1:50" x14ac:dyDescent="0.2">
      <c r="A108" s="2" t="s">
        <v>5743</v>
      </c>
      <c r="B108" s="2">
        <v>2</v>
      </c>
      <c r="C108" s="2" t="s">
        <v>5744</v>
      </c>
      <c r="D108" s="2" t="s">
        <v>5745</v>
      </c>
      <c r="E108" s="2">
        <v>4627</v>
      </c>
      <c r="F108" s="2" t="s">
        <v>5746</v>
      </c>
      <c r="G108" s="2">
        <v>7579</v>
      </c>
      <c r="H108" s="2">
        <v>8</v>
      </c>
      <c r="I108" s="2">
        <v>11</v>
      </c>
      <c r="J108" s="2" t="s">
        <v>5726</v>
      </c>
      <c r="K108" s="2" t="s">
        <v>5727</v>
      </c>
      <c r="L108" s="2" t="b">
        <v>0</v>
      </c>
      <c r="M108" s="5">
        <v>0.76</v>
      </c>
      <c r="N108" s="2">
        <v>0.59</v>
      </c>
      <c r="P108" s="2">
        <v>10</v>
      </c>
      <c r="Q108" s="2" t="s">
        <v>5728</v>
      </c>
      <c r="R108" s="2" t="s">
        <v>5729</v>
      </c>
      <c r="S108" s="2" t="b">
        <v>0</v>
      </c>
      <c r="T108" s="5">
        <v>0.51</v>
      </c>
      <c r="U108" s="2">
        <v>0.28999999999999998</v>
      </c>
      <c r="X108" s="5">
        <v>35</v>
      </c>
      <c r="Y108" s="5">
        <v>36</v>
      </c>
      <c r="Z108" s="2">
        <v>258</v>
      </c>
      <c r="AA108" s="2">
        <v>63</v>
      </c>
      <c r="AB108" s="2" t="s">
        <v>5747</v>
      </c>
      <c r="AC108" s="5">
        <v>66</v>
      </c>
      <c r="AD108" s="2">
        <v>9</v>
      </c>
      <c r="AE108" s="2">
        <v>0</v>
      </c>
      <c r="AF108" s="2">
        <v>2</v>
      </c>
      <c r="AG108" s="2">
        <v>633</v>
      </c>
      <c r="AH108" s="2" t="s">
        <v>10873</v>
      </c>
      <c r="AI108" s="2" t="s">
        <v>5748</v>
      </c>
      <c r="AJ108" s="2" t="s">
        <v>5749</v>
      </c>
      <c r="AK108" s="2">
        <v>1960</v>
      </c>
      <c r="AL108" s="2">
        <v>3.4729999999999999</v>
      </c>
      <c r="AM108" s="2">
        <v>0.71201000000000003</v>
      </c>
      <c r="AN108" s="2">
        <v>0.67100000000000004</v>
      </c>
      <c r="AO108" s="2">
        <v>0.754</v>
      </c>
      <c r="AP108" s="2">
        <v>1</v>
      </c>
      <c r="AQ108" s="2">
        <v>3.8313E-2</v>
      </c>
      <c r="AR108" s="2">
        <v>1.7999999999999999E-2</v>
      </c>
      <c r="AS108" s="2">
        <v>8.7999999999999995E-2</v>
      </c>
      <c r="AT108" s="2">
        <f>IF(AND(AP108&gt;0.95,AQ108&lt;0.2),1,0)</f>
        <v>1</v>
      </c>
      <c r="AU108" s="2">
        <f>IF(AL108&gt;3,1,0)</f>
        <v>1</v>
      </c>
      <c r="AV108" s="2">
        <f>IF(AND(X108&gt;4,Y108&gt;4),1,0)</f>
        <v>1</v>
      </c>
    </row>
    <row r="109" spans="1:50" x14ac:dyDescent="0.2">
      <c r="A109" s="2" t="s">
        <v>827</v>
      </c>
      <c r="B109" s="2">
        <v>2</v>
      </c>
      <c r="C109" s="2" t="s">
        <v>828</v>
      </c>
      <c r="E109" s="2">
        <v>23545</v>
      </c>
      <c r="F109" s="2" t="s">
        <v>829</v>
      </c>
      <c r="G109" s="2">
        <v>18481</v>
      </c>
      <c r="H109" s="2">
        <v>8</v>
      </c>
      <c r="I109" s="2">
        <v>6</v>
      </c>
      <c r="J109" s="2" t="s">
        <v>830</v>
      </c>
      <c r="K109" s="2" t="s">
        <v>831</v>
      </c>
      <c r="L109" s="2" t="b">
        <v>0</v>
      </c>
      <c r="M109" s="5">
        <v>0.63</v>
      </c>
      <c r="N109" s="2">
        <v>0.45</v>
      </c>
      <c r="P109" s="2">
        <v>11</v>
      </c>
      <c r="Q109" s="2" t="s">
        <v>832</v>
      </c>
      <c r="R109" s="2" t="s">
        <v>833</v>
      </c>
      <c r="S109" s="2" t="b">
        <v>1</v>
      </c>
      <c r="T109" s="5">
        <v>0.5</v>
      </c>
      <c r="U109" s="2">
        <v>0.35</v>
      </c>
      <c r="X109" s="5">
        <v>1</v>
      </c>
      <c r="Y109" s="5">
        <v>6</v>
      </c>
      <c r="Z109" s="2">
        <v>175</v>
      </c>
      <c r="AA109" s="2">
        <v>7</v>
      </c>
      <c r="AB109" s="2" t="s">
        <v>834</v>
      </c>
      <c r="AC109" s="5">
        <v>5</v>
      </c>
      <c r="AD109" s="2">
        <v>0</v>
      </c>
      <c r="AE109" s="2">
        <v>0</v>
      </c>
      <c r="AF109" s="2">
        <v>6</v>
      </c>
      <c r="AG109" s="2">
        <v>79</v>
      </c>
      <c r="AH109" s="2" t="s">
        <v>10582</v>
      </c>
      <c r="AI109" s="2" t="s">
        <v>835</v>
      </c>
      <c r="AJ109" s="2" t="s">
        <v>836</v>
      </c>
      <c r="AK109" s="2">
        <v>856</v>
      </c>
      <c r="AL109" s="2">
        <v>0.94508000000000003</v>
      </c>
      <c r="AM109" s="2">
        <v>0.87727999999999995</v>
      </c>
      <c r="AN109" s="2">
        <v>0.80800000000000005</v>
      </c>
      <c r="AO109" s="2">
        <v>0.95199999999999996</v>
      </c>
      <c r="AP109" s="3" t="s">
        <v>837</v>
      </c>
      <c r="AQ109" s="2">
        <v>0.53588999999999998</v>
      </c>
      <c r="AR109" s="2">
        <v>0.39</v>
      </c>
      <c r="AS109" s="2">
        <v>0.748</v>
      </c>
      <c r="AT109" s="2">
        <f>IF(AND(AP109&gt;0.95,AQ109&lt;0.2),1,0)</f>
        <v>0</v>
      </c>
      <c r="AU109" s="2">
        <f>IF(AL109&gt;3,1,0)</f>
        <v>0</v>
      </c>
      <c r="AV109" s="2">
        <f>IF(AND(X109&gt;4,Y109&gt;4),1,0)</f>
        <v>0</v>
      </c>
      <c r="AW109" s="2" t="s">
        <v>838</v>
      </c>
      <c r="AX109" s="2" t="s">
        <v>839</v>
      </c>
    </row>
    <row r="110" spans="1:50" x14ac:dyDescent="0.2">
      <c r="A110" s="2" t="s">
        <v>1261</v>
      </c>
      <c r="B110" s="2" t="s">
        <v>490</v>
      </c>
      <c r="C110" s="2" t="s">
        <v>1262</v>
      </c>
      <c r="D110" s="2" t="s">
        <v>1263</v>
      </c>
      <c r="E110" s="2">
        <v>815</v>
      </c>
      <c r="F110" s="2" t="s">
        <v>1264</v>
      </c>
      <c r="G110" s="2">
        <v>1460</v>
      </c>
      <c r="H110" s="2">
        <v>8</v>
      </c>
      <c r="I110" s="2">
        <v>9</v>
      </c>
      <c r="J110" s="2" t="s">
        <v>1265</v>
      </c>
      <c r="K110" s="2" t="s">
        <v>1266</v>
      </c>
      <c r="L110" s="2" t="b">
        <v>0</v>
      </c>
      <c r="M110" s="5">
        <v>0.8</v>
      </c>
      <c r="N110" s="2">
        <v>0.69</v>
      </c>
      <c r="P110" s="2">
        <v>1</v>
      </c>
      <c r="Q110" s="2" t="s">
        <v>1267</v>
      </c>
      <c r="R110" s="2" t="s">
        <v>1268</v>
      </c>
      <c r="S110" s="2" t="b">
        <v>0</v>
      </c>
      <c r="T110" s="5">
        <v>0.5</v>
      </c>
      <c r="U110" s="2">
        <v>0.35</v>
      </c>
      <c r="X110" s="5">
        <v>8</v>
      </c>
      <c r="Y110" s="5">
        <v>3</v>
      </c>
      <c r="Z110" s="2">
        <v>25</v>
      </c>
      <c r="AA110" s="2">
        <v>1</v>
      </c>
      <c r="AB110" s="2" t="s">
        <v>1269</v>
      </c>
      <c r="AC110" s="5">
        <v>8</v>
      </c>
      <c r="AD110" s="2">
        <v>5</v>
      </c>
      <c r="AE110" s="2">
        <v>0</v>
      </c>
      <c r="AF110" s="2">
        <v>0</v>
      </c>
      <c r="AG110" s="2">
        <v>214</v>
      </c>
      <c r="AH110" s="2" t="s">
        <v>10608</v>
      </c>
      <c r="AI110" s="2" t="s">
        <v>1270</v>
      </c>
      <c r="AJ110" s="2" t="s">
        <v>1271</v>
      </c>
      <c r="AK110" s="2">
        <v>489</v>
      </c>
      <c r="AL110" s="2">
        <v>4.6750999999999996</v>
      </c>
      <c r="AM110" s="2">
        <v>0.24016999999999999</v>
      </c>
      <c r="AN110" s="2">
        <v>0.19800000000000001</v>
      </c>
      <c r="AO110" s="2">
        <v>0.29199999999999998</v>
      </c>
      <c r="AP110" s="2">
        <v>0.99844999999999995</v>
      </c>
      <c r="AQ110" s="2">
        <v>0.10964</v>
      </c>
      <c r="AR110" s="2">
        <v>5.2999999999999999E-2</v>
      </c>
      <c r="AS110" s="2">
        <v>0.251</v>
      </c>
      <c r="AT110" s="2">
        <f>IF(AND(AP110&gt;0.95,AQ110&lt;0.2),1,0)</f>
        <v>1</v>
      </c>
      <c r="AU110" s="2">
        <f>IF(AL110&gt;3,1,0)</f>
        <v>1</v>
      </c>
      <c r="AV110" s="2">
        <f>IF(AND(X110&gt;4,Y110&gt;4),1,0)</f>
        <v>0</v>
      </c>
      <c r="AW110" s="2" t="s">
        <v>1272</v>
      </c>
      <c r="AX110" s="2" t="s">
        <v>1273</v>
      </c>
    </row>
    <row r="111" spans="1:50" x14ac:dyDescent="0.2">
      <c r="A111" s="2" t="s">
        <v>2928</v>
      </c>
      <c r="B111" s="2">
        <v>2</v>
      </c>
      <c r="C111" s="2" t="s">
        <v>2929</v>
      </c>
      <c r="D111" s="2" t="s">
        <v>2930</v>
      </c>
      <c r="E111" s="2">
        <v>1977</v>
      </c>
      <c r="F111" s="2" t="s">
        <v>2931</v>
      </c>
      <c r="G111" s="2">
        <v>3287</v>
      </c>
      <c r="H111" s="2">
        <v>8</v>
      </c>
      <c r="I111" s="2">
        <v>15</v>
      </c>
      <c r="J111" s="2" t="s">
        <v>2932</v>
      </c>
      <c r="K111" s="2" t="s">
        <v>2933</v>
      </c>
      <c r="L111" s="2" t="b">
        <v>1</v>
      </c>
      <c r="M111" s="5">
        <v>0.51</v>
      </c>
      <c r="N111" s="2">
        <v>0.39</v>
      </c>
      <c r="P111" s="2">
        <v>13</v>
      </c>
      <c r="Q111" s="2" t="s">
        <v>2934</v>
      </c>
      <c r="R111" s="2" t="s">
        <v>2935</v>
      </c>
      <c r="S111" s="2" t="b">
        <v>1</v>
      </c>
      <c r="T111" s="5">
        <v>0.5</v>
      </c>
      <c r="U111" s="2">
        <v>0.31</v>
      </c>
      <c r="V111" s="5" t="s">
        <v>10502</v>
      </c>
      <c r="X111" s="5">
        <v>0</v>
      </c>
      <c r="Y111" s="5">
        <v>1</v>
      </c>
      <c r="Z111" s="2">
        <v>6</v>
      </c>
      <c r="AA111" s="2">
        <v>0</v>
      </c>
      <c r="AB111" s="2" t="s">
        <v>59</v>
      </c>
      <c r="AC111" s="5">
        <v>2</v>
      </c>
      <c r="AD111" s="2">
        <v>2</v>
      </c>
      <c r="AE111" s="2">
        <v>1</v>
      </c>
      <c r="AF111" s="2">
        <v>0</v>
      </c>
      <c r="AG111" s="2">
        <v>475</v>
      </c>
      <c r="AH111" s="2" t="s">
        <v>10703</v>
      </c>
      <c r="AI111" s="2" t="s">
        <v>2936</v>
      </c>
      <c r="AJ111" s="2" t="s">
        <v>2937</v>
      </c>
      <c r="AK111" s="2">
        <v>248</v>
      </c>
      <c r="AL111" s="2">
        <v>2.5813000000000001</v>
      </c>
      <c r="AM111" s="2">
        <v>0.36585000000000001</v>
      </c>
      <c r="AN111" s="2">
        <v>0.28899999999999998</v>
      </c>
      <c r="AO111" s="2">
        <v>0.46500000000000002</v>
      </c>
      <c r="AP111" s="2">
        <v>0.94133</v>
      </c>
      <c r="AQ111" s="2">
        <v>0.11242000000000001</v>
      </c>
      <c r="AR111" s="2">
        <v>4.4999999999999998E-2</v>
      </c>
      <c r="AS111" s="2">
        <v>0.35399999999999998</v>
      </c>
      <c r="AT111" s="2">
        <f>IF(AND(AP111&gt;0.95,AQ111&lt;0.2),1,0)</f>
        <v>0</v>
      </c>
      <c r="AU111" s="2">
        <f>IF(AL111&gt;3,1,0)</f>
        <v>0</v>
      </c>
      <c r="AV111" s="2">
        <f>IF(AND(X111&gt;4,Y111&gt;4),1,0)</f>
        <v>0</v>
      </c>
      <c r="AW111" s="2" t="s">
        <v>2938</v>
      </c>
      <c r="AX111" s="2" t="s">
        <v>2939</v>
      </c>
    </row>
    <row r="112" spans="1:50" x14ac:dyDescent="0.2">
      <c r="A112" s="2" t="s">
        <v>4589</v>
      </c>
      <c r="B112" s="2">
        <v>2</v>
      </c>
      <c r="C112" s="2" t="s">
        <v>4590</v>
      </c>
      <c r="E112" s="2">
        <v>84056</v>
      </c>
      <c r="F112" s="2" t="s">
        <v>4591</v>
      </c>
      <c r="G112" s="2">
        <v>28361</v>
      </c>
      <c r="H112" s="2">
        <v>8</v>
      </c>
      <c r="I112" s="2">
        <v>14</v>
      </c>
      <c r="J112" s="2" t="s">
        <v>4592</v>
      </c>
      <c r="K112" s="2" t="s">
        <v>4593</v>
      </c>
      <c r="L112" s="2" t="b">
        <v>1</v>
      </c>
      <c r="M112" s="5">
        <v>0.65</v>
      </c>
      <c r="N112" s="2">
        <v>0.52</v>
      </c>
      <c r="P112" s="2">
        <v>2</v>
      </c>
      <c r="Q112" s="2" t="s">
        <v>4594</v>
      </c>
      <c r="R112" s="2" t="s">
        <v>4595</v>
      </c>
      <c r="S112" s="2" t="b">
        <v>0</v>
      </c>
      <c r="T112" s="5">
        <v>0.5</v>
      </c>
      <c r="U112" s="2">
        <v>0.36</v>
      </c>
      <c r="X112" s="5">
        <v>0</v>
      </c>
      <c r="Y112" s="5">
        <v>1</v>
      </c>
      <c r="Z112" s="2">
        <v>11</v>
      </c>
      <c r="AA112" s="2">
        <v>0</v>
      </c>
      <c r="AB112" s="2" t="s">
        <v>59</v>
      </c>
      <c r="AC112" s="5">
        <v>1</v>
      </c>
      <c r="AD112" s="2">
        <v>1</v>
      </c>
      <c r="AE112" s="2">
        <v>0</v>
      </c>
      <c r="AF112" s="2">
        <v>1</v>
      </c>
      <c r="AG112" s="2">
        <v>35</v>
      </c>
      <c r="AI112" s="2" t="s">
        <v>4596</v>
      </c>
      <c r="AJ112" s="2" t="s">
        <v>4597</v>
      </c>
      <c r="AK112" s="2">
        <v>490</v>
      </c>
      <c r="AL112" s="2">
        <v>1.6031</v>
      </c>
      <c r="AM112" s="2">
        <v>0.72192000000000001</v>
      </c>
      <c r="AN112" s="2">
        <v>0.64100000000000001</v>
      </c>
      <c r="AO112" s="2">
        <v>0.81399999999999995</v>
      </c>
      <c r="AP112" s="2">
        <v>0.53169</v>
      </c>
      <c r="AQ112" s="2">
        <v>0.20888000000000001</v>
      </c>
      <c r="AR112" s="2">
        <v>0.108</v>
      </c>
      <c r="AS112" s="2">
        <v>0.439</v>
      </c>
      <c r="AT112" s="2">
        <f>IF(AND(AP112&gt;0.95,AQ112&lt;0.2),1,0)</f>
        <v>0</v>
      </c>
      <c r="AU112" s="2">
        <f>IF(AL112&gt;3,1,0)</f>
        <v>0</v>
      </c>
      <c r="AV112" s="2">
        <f>IF(AND(X112&gt;4,Y112&gt;4),1,0)</f>
        <v>0</v>
      </c>
      <c r="AW112" s="2" t="s">
        <v>4598</v>
      </c>
      <c r="AX112" s="2" t="s">
        <v>4599</v>
      </c>
    </row>
    <row r="113" spans="1:50" x14ac:dyDescent="0.2">
      <c r="A113" s="2" t="s">
        <v>4715</v>
      </c>
      <c r="B113" s="2">
        <v>1</v>
      </c>
      <c r="C113" s="2" t="s">
        <v>4716</v>
      </c>
      <c r="D113" s="2" t="s">
        <v>4717</v>
      </c>
      <c r="E113" s="2">
        <v>3786</v>
      </c>
      <c r="F113" s="2" t="s">
        <v>4718</v>
      </c>
      <c r="G113" s="2">
        <v>6297</v>
      </c>
      <c r="H113" s="2">
        <v>7</v>
      </c>
      <c r="I113" s="2">
        <v>7</v>
      </c>
      <c r="J113" s="2" t="s">
        <v>4708</v>
      </c>
      <c r="K113" s="2" t="s">
        <v>4709</v>
      </c>
      <c r="L113" s="2" t="b">
        <v>0</v>
      </c>
      <c r="M113" s="5">
        <v>0.43</v>
      </c>
      <c r="N113" s="2">
        <v>0.3</v>
      </c>
      <c r="P113" s="2">
        <v>1</v>
      </c>
      <c r="Q113" s="2" t="s">
        <v>4617</v>
      </c>
      <c r="R113" s="2" t="s">
        <v>4618</v>
      </c>
      <c r="S113" s="2" t="b">
        <v>0</v>
      </c>
      <c r="T113" s="5">
        <v>0.5</v>
      </c>
      <c r="U113" s="2">
        <v>0.25</v>
      </c>
      <c r="X113" s="5">
        <v>25</v>
      </c>
      <c r="Y113" s="5">
        <v>18</v>
      </c>
      <c r="Z113" s="2">
        <v>355</v>
      </c>
      <c r="AA113" s="2">
        <v>27</v>
      </c>
      <c r="AB113" s="2" t="s">
        <v>4719</v>
      </c>
      <c r="AC113" s="5">
        <v>27</v>
      </c>
      <c r="AD113" s="2">
        <v>18</v>
      </c>
      <c r="AE113" s="2">
        <v>0</v>
      </c>
      <c r="AF113" s="2">
        <v>3</v>
      </c>
      <c r="AG113" s="2">
        <v>95</v>
      </c>
      <c r="AH113" s="2" t="s">
        <v>10814</v>
      </c>
      <c r="AI113" s="2" t="s">
        <v>4720</v>
      </c>
      <c r="AJ113" s="2" t="s">
        <v>4721</v>
      </c>
      <c r="AK113" s="2">
        <v>872</v>
      </c>
      <c r="AL113" s="2">
        <v>2.0680000000000001</v>
      </c>
      <c r="AM113" s="2">
        <v>0.73358000000000001</v>
      </c>
      <c r="AN113" s="2">
        <v>0.67100000000000004</v>
      </c>
      <c r="AO113" s="2">
        <v>0.80100000000000005</v>
      </c>
      <c r="AP113" s="2">
        <v>0.80088999999999999</v>
      </c>
      <c r="AQ113" s="2">
        <v>0.1973</v>
      </c>
      <c r="AR113" s="2">
        <v>0.115</v>
      </c>
      <c r="AS113" s="2">
        <v>0.35599999999999998</v>
      </c>
      <c r="AT113" s="2">
        <f>IF(AND(AP113&gt;0.95,AQ113&lt;0.2),1,0)</f>
        <v>0</v>
      </c>
      <c r="AU113" s="2">
        <f>IF(AL113&gt;3,1,0)</f>
        <v>0</v>
      </c>
      <c r="AV113" s="2">
        <f>IF(AND(X113&gt;4,Y113&gt;4),1,0)</f>
        <v>1</v>
      </c>
      <c r="AW113" s="2" t="s">
        <v>4713</v>
      </c>
      <c r="AX113" s="2" t="s">
        <v>4714</v>
      </c>
    </row>
    <row r="114" spans="1:50" x14ac:dyDescent="0.2">
      <c r="A114" s="2" t="s">
        <v>6494</v>
      </c>
      <c r="B114" s="2">
        <v>2</v>
      </c>
      <c r="C114" s="2" t="s">
        <v>6495</v>
      </c>
      <c r="E114" s="2">
        <v>5062</v>
      </c>
      <c r="F114" s="2" t="s">
        <v>6496</v>
      </c>
      <c r="G114" s="2">
        <v>8591</v>
      </c>
      <c r="H114" s="2">
        <v>8</v>
      </c>
      <c r="I114" s="2">
        <v>12</v>
      </c>
      <c r="J114" s="2" t="s">
        <v>6485</v>
      </c>
      <c r="K114" s="2" t="s">
        <v>6486</v>
      </c>
      <c r="L114" s="2" t="b">
        <v>0</v>
      </c>
      <c r="M114" s="5">
        <v>0.49</v>
      </c>
      <c r="N114" s="2">
        <v>0.41</v>
      </c>
      <c r="P114" s="2">
        <v>8</v>
      </c>
      <c r="Q114" s="2" t="s">
        <v>6487</v>
      </c>
      <c r="R114" s="2" t="s">
        <v>6488</v>
      </c>
      <c r="S114" s="2" t="b">
        <v>0</v>
      </c>
      <c r="T114" s="5">
        <v>0.5</v>
      </c>
      <c r="U114" s="2">
        <v>0.39</v>
      </c>
      <c r="X114" s="5">
        <v>0</v>
      </c>
      <c r="Y114" s="5">
        <v>0</v>
      </c>
      <c r="Z114" s="2">
        <v>12</v>
      </c>
      <c r="AA114" s="2">
        <v>0</v>
      </c>
      <c r="AB114" s="2" t="s">
        <v>59</v>
      </c>
      <c r="AC114" s="5">
        <v>0</v>
      </c>
      <c r="AD114" s="2">
        <v>0</v>
      </c>
      <c r="AE114" s="2">
        <v>0</v>
      </c>
      <c r="AF114" s="2">
        <v>0</v>
      </c>
      <c r="AG114" s="2">
        <v>256</v>
      </c>
      <c r="AH114" s="2" t="s">
        <v>10917</v>
      </c>
      <c r="AI114" s="2" t="s">
        <v>6497</v>
      </c>
      <c r="AJ114" s="2" t="s">
        <v>6498</v>
      </c>
      <c r="AK114" s="2">
        <v>524</v>
      </c>
      <c r="AL114" s="2">
        <v>3.4003000000000001</v>
      </c>
      <c r="AM114" s="2">
        <v>0.43115999999999999</v>
      </c>
      <c r="AN114" s="2">
        <v>0.371</v>
      </c>
      <c r="AO114" s="2">
        <v>0.501</v>
      </c>
      <c r="AP114" s="2">
        <v>0.97169000000000005</v>
      </c>
      <c r="AQ114" s="2">
        <v>0.13965</v>
      </c>
      <c r="AR114" s="2">
        <v>6.8000000000000005E-2</v>
      </c>
      <c r="AS114" s="2">
        <v>0.32</v>
      </c>
      <c r="AT114" s="2">
        <f>IF(AND(AP114&gt;0.95,AQ114&lt;0.2),1,0)</f>
        <v>1</v>
      </c>
      <c r="AU114" s="2">
        <f>IF(AL114&gt;3,1,0)</f>
        <v>1</v>
      </c>
      <c r="AV114" s="2">
        <f>IF(AND(X114&gt;4,Y114&gt;4),1,0)</f>
        <v>0</v>
      </c>
      <c r="AW114" s="2" t="s">
        <v>6492</v>
      </c>
      <c r="AX114" s="2" t="s">
        <v>6493</v>
      </c>
    </row>
    <row r="115" spans="1:50" x14ac:dyDescent="0.2">
      <c r="A115" s="2" t="s">
        <v>8609</v>
      </c>
      <c r="B115" s="2">
        <v>2</v>
      </c>
      <c r="C115" s="2" t="s">
        <v>8610</v>
      </c>
      <c r="D115" s="2" t="s">
        <v>8611</v>
      </c>
      <c r="E115" s="2">
        <v>4089</v>
      </c>
      <c r="F115" s="2" t="s">
        <v>8612</v>
      </c>
      <c r="G115" s="2">
        <v>6770</v>
      </c>
      <c r="H115" s="2">
        <v>7</v>
      </c>
      <c r="I115" s="2">
        <v>12</v>
      </c>
      <c r="J115" s="2" t="s">
        <v>8613</v>
      </c>
      <c r="K115" s="2" t="s">
        <v>8614</v>
      </c>
      <c r="L115" s="2" t="b">
        <v>1</v>
      </c>
      <c r="M115" s="5">
        <v>0.55000000000000004</v>
      </c>
      <c r="N115" s="2">
        <v>0.5</v>
      </c>
      <c r="P115" s="2">
        <v>1</v>
      </c>
      <c r="Q115" s="2" t="s">
        <v>8615</v>
      </c>
      <c r="R115" s="2" t="s">
        <v>8616</v>
      </c>
      <c r="S115" s="2" t="b">
        <v>0</v>
      </c>
      <c r="T115" s="5">
        <v>0.5</v>
      </c>
      <c r="U115" s="2">
        <v>0.31</v>
      </c>
      <c r="X115" s="5">
        <v>21</v>
      </c>
      <c r="Y115" s="5">
        <v>4</v>
      </c>
      <c r="Z115" s="2">
        <v>596</v>
      </c>
      <c r="AA115" s="2">
        <v>35</v>
      </c>
      <c r="AB115" s="2" t="s">
        <v>8617</v>
      </c>
      <c r="AC115" s="5">
        <v>3</v>
      </c>
      <c r="AD115" s="2">
        <v>3</v>
      </c>
      <c r="AE115" s="2">
        <v>0</v>
      </c>
      <c r="AF115" s="2">
        <v>3</v>
      </c>
      <c r="AG115" s="2">
        <v>889</v>
      </c>
      <c r="AH115" s="2" t="s">
        <v>11036</v>
      </c>
      <c r="AI115" s="2" t="s">
        <v>8618</v>
      </c>
      <c r="AJ115" s="2" t="s">
        <v>8619</v>
      </c>
      <c r="AK115" s="2">
        <v>552</v>
      </c>
      <c r="AL115" s="2">
        <v>4.1307999999999998</v>
      </c>
      <c r="AM115" s="2">
        <v>0.34242</v>
      </c>
      <c r="AN115" s="2">
        <v>0.29199999999999998</v>
      </c>
      <c r="AO115" s="2">
        <v>0.40200000000000002</v>
      </c>
      <c r="AP115" s="2">
        <v>0.99880999999999998</v>
      </c>
      <c r="AQ115" s="2">
        <v>7.0498000000000005E-2</v>
      </c>
      <c r="AR115" s="2">
        <v>2.8000000000000001E-2</v>
      </c>
      <c r="AS115" s="2">
        <v>0.222</v>
      </c>
      <c r="AT115" s="2">
        <f>IF(AND(AP115&gt;0.95,AQ115&lt;0.2),1,0)</f>
        <v>1</v>
      </c>
      <c r="AU115" s="2">
        <f>IF(AL115&gt;3,1,0)</f>
        <v>1</v>
      </c>
      <c r="AV115" s="2">
        <f>IF(AND(X115&gt;4,Y115&gt;4),1,0)</f>
        <v>0</v>
      </c>
      <c r="AW115" s="2" t="s">
        <v>8620</v>
      </c>
      <c r="AX115" s="2" t="s">
        <v>8621</v>
      </c>
    </row>
    <row r="116" spans="1:50" x14ac:dyDescent="0.2">
      <c r="A116" s="2" t="s">
        <v>8622</v>
      </c>
      <c r="B116" s="2" t="s">
        <v>119</v>
      </c>
      <c r="C116" s="2" t="s">
        <v>8623</v>
      </c>
      <c r="D116" s="2" t="s">
        <v>8624</v>
      </c>
      <c r="E116" s="2">
        <v>6595</v>
      </c>
      <c r="F116" s="2" t="s">
        <v>8625</v>
      </c>
      <c r="G116" s="2">
        <v>11098</v>
      </c>
      <c r="H116" s="2">
        <v>8</v>
      </c>
      <c r="I116" s="2">
        <v>13</v>
      </c>
      <c r="J116" s="2" t="s">
        <v>8626</v>
      </c>
      <c r="K116" s="2" t="s">
        <v>8627</v>
      </c>
      <c r="L116" s="2" t="b">
        <v>1</v>
      </c>
      <c r="M116" s="5">
        <v>0.63</v>
      </c>
      <c r="N116" s="2">
        <v>0.5</v>
      </c>
      <c r="P116" s="2">
        <v>11</v>
      </c>
      <c r="Q116" s="2" t="s">
        <v>8628</v>
      </c>
      <c r="R116" s="2" t="s">
        <v>8629</v>
      </c>
      <c r="S116" s="2" t="b">
        <v>0</v>
      </c>
      <c r="T116" s="5">
        <v>0.5</v>
      </c>
      <c r="U116" s="2">
        <v>0.35</v>
      </c>
      <c r="X116" s="5">
        <v>76</v>
      </c>
      <c r="Y116" s="5">
        <v>67</v>
      </c>
      <c r="Z116" s="2">
        <v>174</v>
      </c>
      <c r="AA116" s="2">
        <v>13</v>
      </c>
      <c r="AB116" s="2" t="s">
        <v>8630</v>
      </c>
      <c r="AC116" s="5">
        <v>20</v>
      </c>
      <c r="AD116" s="2">
        <v>13</v>
      </c>
      <c r="AE116" s="2">
        <v>0</v>
      </c>
      <c r="AF116" s="2">
        <v>1</v>
      </c>
      <c r="AG116" s="2">
        <v>297</v>
      </c>
      <c r="AH116" s="2" t="s">
        <v>10535</v>
      </c>
      <c r="AI116" s="2" t="s">
        <v>8631</v>
      </c>
      <c r="AJ116" s="2" t="s">
        <v>8632</v>
      </c>
      <c r="AK116" s="2">
        <v>1590</v>
      </c>
      <c r="AL116" s="2">
        <v>5.0540000000000003</v>
      </c>
      <c r="AM116" s="2">
        <v>0.52683999999999997</v>
      </c>
      <c r="AN116" s="2">
        <v>0.48799999999999999</v>
      </c>
      <c r="AO116" s="2">
        <v>0.56799999999999995</v>
      </c>
      <c r="AP116" s="2">
        <v>1</v>
      </c>
      <c r="AQ116" s="2">
        <v>0.12277</v>
      </c>
      <c r="AR116" s="2">
        <v>7.5999999999999998E-2</v>
      </c>
      <c r="AS116" s="2">
        <v>0.20300000000000001</v>
      </c>
      <c r="AT116" s="2">
        <f>IF(AND(AP116&gt;0.95,AQ116&lt;0.2),1,0)</f>
        <v>1</v>
      </c>
      <c r="AU116" s="2">
        <f>IF(AL116&gt;3,1,0)</f>
        <v>1</v>
      </c>
      <c r="AV116" s="2">
        <f>IF(AND(X116&gt;4,Y116&gt;4),1,0)</f>
        <v>1</v>
      </c>
      <c r="AW116" s="2" t="s">
        <v>8633</v>
      </c>
      <c r="AX116" s="2" t="s">
        <v>8634</v>
      </c>
    </row>
    <row r="117" spans="1:50" x14ac:dyDescent="0.2">
      <c r="A117" s="2" t="s">
        <v>8784</v>
      </c>
      <c r="B117" s="2" t="s">
        <v>119</v>
      </c>
      <c r="C117" s="2" t="s">
        <v>8785</v>
      </c>
      <c r="E117" s="2">
        <v>6660</v>
      </c>
      <c r="F117" s="2" t="s">
        <v>8786</v>
      </c>
      <c r="G117" s="2">
        <v>11201</v>
      </c>
      <c r="H117" s="2">
        <v>8</v>
      </c>
      <c r="I117" s="2">
        <v>11</v>
      </c>
      <c r="J117" s="2" t="s">
        <v>8787</v>
      </c>
      <c r="K117" s="2" t="s">
        <v>8788</v>
      </c>
      <c r="L117" s="2" t="b">
        <v>1</v>
      </c>
      <c r="M117" s="5">
        <v>0.4</v>
      </c>
      <c r="N117" s="2">
        <v>0.3</v>
      </c>
      <c r="P117" s="2">
        <v>2</v>
      </c>
      <c r="Q117" s="2" t="s">
        <v>8789</v>
      </c>
      <c r="R117" s="2" t="s">
        <v>8790</v>
      </c>
      <c r="S117" s="2" t="b">
        <v>0</v>
      </c>
      <c r="T117" s="5">
        <v>0.5</v>
      </c>
      <c r="U117" s="2">
        <v>0.33</v>
      </c>
      <c r="X117" s="5">
        <v>18</v>
      </c>
      <c r="Y117" s="5">
        <v>6</v>
      </c>
      <c r="Z117" s="2">
        <v>52</v>
      </c>
      <c r="AA117" s="2">
        <v>2</v>
      </c>
      <c r="AB117" s="2" t="s">
        <v>8791</v>
      </c>
      <c r="AC117" s="5">
        <v>2</v>
      </c>
      <c r="AD117" s="2">
        <v>1</v>
      </c>
      <c r="AE117" s="2">
        <v>0</v>
      </c>
      <c r="AF117" s="2">
        <v>0</v>
      </c>
      <c r="AG117" s="2">
        <v>103</v>
      </c>
      <c r="AI117" s="2" t="s">
        <v>8792</v>
      </c>
      <c r="AJ117" s="2" t="s">
        <v>8793</v>
      </c>
      <c r="AK117" s="2">
        <v>763</v>
      </c>
      <c r="AL117" s="2">
        <v>3.1513</v>
      </c>
      <c r="AM117" s="2">
        <v>0.57101000000000002</v>
      </c>
      <c r="AN117" s="2">
        <v>0.51300000000000001</v>
      </c>
      <c r="AO117" s="2">
        <v>0.63500000000000001</v>
      </c>
      <c r="AP117" s="2">
        <v>0.99995000000000001</v>
      </c>
      <c r="AQ117" s="2">
        <v>7.2807999999999998E-2</v>
      </c>
      <c r="AR117" s="2">
        <v>3.2000000000000001E-2</v>
      </c>
      <c r="AS117" s="2">
        <v>0.188</v>
      </c>
      <c r="AT117" s="2">
        <f>IF(AND(AP117&gt;0.95,AQ117&lt;0.2),1,0)</f>
        <v>1</v>
      </c>
      <c r="AU117" s="2">
        <f>IF(AL117&gt;3,1,0)</f>
        <v>1</v>
      </c>
      <c r="AV117" s="2">
        <f>IF(AND(X117&gt;4,Y117&gt;4),1,0)</f>
        <v>1</v>
      </c>
      <c r="AW117" s="2" t="s">
        <v>8794</v>
      </c>
      <c r="AX117" s="2" t="s">
        <v>8795</v>
      </c>
    </row>
    <row r="118" spans="1:50" x14ac:dyDescent="0.2">
      <c r="A118" s="2" t="s">
        <v>474</v>
      </c>
      <c r="B118" s="2">
        <v>1</v>
      </c>
      <c r="C118" s="2" t="s">
        <v>475</v>
      </c>
      <c r="E118" s="2">
        <v>288</v>
      </c>
      <c r="F118" s="2" t="s">
        <v>476</v>
      </c>
      <c r="G118" s="2">
        <v>494</v>
      </c>
      <c r="H118" s="2">
        <v>8</v>
      </c>
      <c r="I118" s="2">
        <v>7</v>
      </c>
      <c r="J118" s="2" t="s">
        <v>465</v>
      </c>
      <c r="K118" s="2" t="s">
        <v>466</v>
      </c>
      <c r="L118" s="2" t="b">
        <v>0</v>
      </c>
      <c r="M118" s="5">
        <v>0.67</v>
      </c>
      <c r="N118" s="2">
        <v>0.5</v>
      </c>
      <c r="P118" s="2">
        <v>1</v>
      </c>
      <c r="Q118" s="2" t="s">
        <v>467</v>
      </c>
      <c r="R118" s="2" t="s">
        <v>468</v>
      </c>
      <c r="S118" s="2" t="b">
        <v>0</v>
      </c>
      <c r="T118" s="5">
        <v>0.49</v>
      </c>
      <c r="U118" s="2">
        <v>0.31</v>
      </c>
      <c r="X118" s="5">
        <v>1</v>
      </c>
      <c r="Y118" s="5">
        <v>38</v>
      </c>
      <c r="Z118" s="2">
        <v>513</v>
      </c>
      <c r="AA118" s="2">
        <v>31</v>
      </c>
      <c r="AB118" s="2" t="s">
        <v>477</v>
      </c>
      <c r="AC118" s="5">
        <v>34</v>
      </c>
      <c r="AD118" s="2">
        <v>13</v>
      </c>
      <c r="AE118" s="2">
        <v>0</v>
      </c>
      <c r="AF118" s="2">
        <v>17</v>
      </c>
      <c r="AG118" s="2">
        <v>162</v>
      </c>
      <c r="AH118" s="2" t="s">
        <v>10560</v>
      </c>
      <c r="AI118" s="2" t="s">
        <v>478</v>
      </c>
      <c r="AJ118" s="2" t="s">
        <v>479</v>
      </c>
      <c r="AK118" s="2">
        <v>4377</v>
      </c>
      <c r="AL118" s="2">
        <v>2.7936999999999999</v>
      </c>
      <c r="AM118" s="2">
        <v>0.83626999999999996</v>
      </c>
      <c r="AN118" s="2">
        <v>0.80500000000000005</v>
      </c>
      <c r="AO118" s="2">
        <v>0.86799999999999999</v>
      </c>
      <c r="AP118" s="2">
        <v>1</v>
      </c>
      <c r="AQ118" s="2">
        <v>4.9307999999999998E-2</v>
      </c>
      <c r="AR118" s="2">
        <v>2.8000000000000001E-2</v>
      </c>
      <c r="AS118" s="2">
        <v>8.8999999999999996E-2</v>
      </c>
      <c r="AT118" s="2">
        <f>IF(AND(AP118&gt;0.95,AQ118&lt;0.2),1,0)</f>
        <v>1</v>
      </c>
      <c r="AU118" s="2">
        <f>IF(AL118&gt;3,1,0)</f>
        <v>0</v>
      </c>
      <c r="AV118" s="2">
        <f>IF(AND(X118&gt;4,Y118&gt;4),1,0)</f>
        <v>0</v>
      </c>
      <c r="AW118" s="2" t="s">
        <v>472</v>
      </c>
      <c r="AX118" s="2" t="s">
        <v>473</v>
      </c>
    </row>
    <row r="119" spans="1:50" x14ac:dyDescent="0.2">
      <c r="A119" s="2" t="s">
        <v>1274</v>
      </c>
      <c r="B119" s="2" t="s">
        <v>131</v>
      </c>
      <c r="C119" s="2" t="s">
        <v>1275</v>
      </c>
      <c r="D119" s="2" t="s">
        <v>1276</v>
      </c>
      <c r="E119" s="2">
        <v>816</v>
      </c>
      <c r="F119" s="2" t="s">
        <v>1277</v>
      </c>
      <c r="G119" s="2">
        <v>1461</v>
      </c>
      <c r="H119" s="2">
        <v>8</v>
      </c>
      <c r="I119" s="2">
        <v>10</v>
      </c>
      <c r="J119" s="2" t="s">
        <v>1265</v>
      </c>
      <c r="K119" s="2" t="s">
        <v>1266</v>
      </c>
      <c r="L119" s="2" t="b">
        <v>0</v>
      </c>
      <c r="M119" s="5">
        <v>0.63</v>
      </c>
      <c r="N119" s="2">
        <v>0.56000000000000005</v>
      </c>
      <c r="P119" s="2">
        <v>1</v>
      </c>
      <c r="Q119" s="2" t="s">
        <v>1267</v>
      </c>
      <c r="R119" s="2" t="s">
        <v>1268</v>
      </c>
      <c r="S119" s="2" t="b">
        <v>0</v>
      </c>
      <c r="T119" s="5">
        <v>0.49</v>
      </c>
      <c r="U119" s="2">
        <v>0.34</v>
      </c>
      <c r="X119" s="5">
        <v>7</v>
      </c>
      <c r="Y119" s="5">
        <v>41</v>
      </c>
      <c r="Z119" s="2">
        <v>119</v>
      </c>
      <c r="AA119" s="2">
        <v>6</v>
      </c>
      <c r="AB119" s="2" t="s">
        <v>1278</v>
      </c>
      <c r="AC119" s="5">
        <v>7</v>
      </c>
      <c r="AD119" s="2">
        <v>5</v>
      </c>
      <c r="AE119" s="2">
        <v>0</v>
      </c>
      <c r="AF119" s="2">
        <v>1</v>
      </c>
      <c r="AG119" s="2">
        <v>118</v>
      </c>
      <c r="AH119" s="2" t="s">
        <v>10609</v>
      </c>
      <c r="AI119" s="2" t="s">
        <v>1279</v>
      </c>
      <c r="AJ119" s="2" t="s">
        <v>1280</v>
      </c>
      <c r="AK119" s="2">
        <v>666</v>
      </c>
      <c r="AL119" s="2">
        <v>4.0707000000000004</v>
      </c>
      <c r="AM119" s="2">
        <v>0.42225000000000001</v>
      </c>
      <c r="AN119" s="2">
        <v>0.371</v>
      </c>
      <c r="AO119" s="2">
        <v>0.48</v>
      </c>
      <c r="AP119" s="2">
        <v>0.73914000000000002</v>
      </c>
      <c r="AQ119" s="2">
        <v>0.20197000000000001</v>
      </c>
      <c r="AR119" s="2">
        <v>0.11799999999999999</v>
      </c>
      <c r="AS119" s="2">
        <v>0.36399999999999999</v>
      </c>
      <c r="AT119" s="2">
        <f>IF(AND(AP119&gt;0.95,AQ119&lt;0.2),1,0)</f>
        <v>0</v>
      </c>
      <c r="AU119" s="2">
        <f>IF(AL119&gt;3,1,0)</f>
        <v>1</v>
      </c>
      <c r="AV119" s="2">
        <f>IF(AND(X119&gt;4,Y119&gt;4),1,0)</f>
        <v>1</v>
      </c>
      <c r="AW119" s="2" t="s">
        <v>1272</v>
      </c>
      <c r="AX119" s="2" t="s">
        <v>1273</v>
      </c>
    </row>
    <row r="120" spans="1:50" x14ac:dyDescent="0.2">
      <c r="A120" s="2" t="s">
        <v>1541</v>
      </c>
      <c r="B120" s="2" t="s">
        <v>131</v>
      </c>
      <c r="C120" s="2" t="s">
        <v>1542</v>
      </c>
      <c r="E120" s="2">
        <v>1024</v>
      </c>
      <c r="F120" s="2" t="s">
        <v>1543</v>
      </c>
      <c r="G120" s="2">
        <v>1779</v>
      </c>
      <c r="H120" s="2">
        <v>8</v>
      </c>
      <c r="I120" s="2">
        <v>13</v>
      </c>
      <c r="J120" s="2" t="s">
        <v>1521</v>
      </c>
      <c r="K120" s="2" t="s">
        <v>1522</v>
      </c>
      <c r="L120" s="2" t="b">
        <v>1</v>
      </c>
      <c r="M120" s="5">
        <v>0.85</v>
      </c>
      <c r="N120" s="2">
        <v>0.79</v>
      </c>
      <c r="P120" s="2">
        <v>12</v>
      </c>
      <c r="Q120" s="2" t="s">
        <v>1523</v>
      </c>
      <c r="R120" s="2" t="s">
        <v>1524</v>
      </c>
      <c r="S120" s="2" t="b">
        <v>1</v>
      </c>
      <c r="T120" s="5">
        <v>0.49</v>
      </c>
      <c r="U120" s="2">
        <v>0.36</v>
      </c>
      <c r="X120" s="5">
        <v>6</v>
      </c>
      <c r="Y120" s="5">
        <v>1</v>
      </c>
      <c r="Z120" s="2">
        <v>21</v>
      </c>
      <c r="AA120" s="2">
        <v>1</v>
      </c>
      <c r="AB120" s="2" t="s">
        <v>1544</v>
      </c>
      <c r="AC120" s="5">
        <v>2</v>
      </c>
      <c r="AD120" s="2">
        <v>2</v>
      </c>
      <c r="AE120" s="2">
        <v>0</v>
      </c>
      <c r="AF120" s="2">
        <v>0</v>
      </c>
      <c r="AG120" s="2">
        <v>167</v>
      </c>
      <c r="AH120" s="2" t="s">
        <v>10625</v>
      </c>
      <c r="AI120" s="2" t="s">
        <v>1545</v>
      </c>
      <c r="AJ120" s="2" t="s">
        <v>1546</v>
      </c>
      <c r="AK120" s="2">
        <v>464</v>
      </c>
      <c r="AL120" s="2">
        <v>3.6819000000000002</v>
      </c>
      <c r="AM120" s="2">
        <v>0.34631000000000001</v>
      </c>
      <c r="AN120" s="2">
        <v>0.28999999999999998</v>
      </c>
      <c r="AO120" s="2">
        <v>0.41399999999999998</v>
      </c>
      <c r="AP120" s="2">
        <v>0.40964</v>
      </c>
      <c r="AQ120" s="2">
        <v>0.22264999999999999</v>
      </c>
      <c r="AR120" s="2">
        <v>0.126</v>
      </c>
      <c r="AS120" s="2">
        <v>0.41799999999999998</v>
      </c>
      <c r="AT120" s="2">
        <f>IF(AND(AP120&gt;0.95,AQ120&lt;0.2),1,0)</f>
        <v>0</v>
      </c>
      <c r="AU120" s="2">
        <f>IF(AL120&gt;3,1,0)</f>
        <v>1</v>
      </c>
      <c r="AV120" s="2">
        <f>IF(AND(X120&gt;4,Y120&gt;4),1,0)</f>
        <v>0</v>
      </c>
      <c r="AW120" s="2" t="s">
        <v>63</v>
      </c>
      <c r="AX120" s="2" t="s">
        <v>1528</v>
      </c>
    </row>
    <row r="121" spans="1:50" x14ac:dyDescent="0.2">
      <c r="A121" s="2" t="s">
        <v>2807</v>
      </c>
      <c r="B121" s="2">
        <v>1</v>
      </c>
      <c r="C121" s="2" t="s">
        <v>2808</v>
      </c>
      <c r="D121" s="2" t="s">
        <v>2809</v>
      </c>
      <c r="E121" s="2">
        <v>1778</v>
      </c>
      <c r="F121" s="2" t="s">
        <v>2810</v>
      </c>
      <c r="G121" s="2">
        <v>2961</v>
      </c>
      <c r="H121" s="2">
        <v>8</v>
      </c>
      <c r="I121" s="2">
        <v>15</v>
      </c>
      <c r="J121" s="2" t="s">
        <v>2811</v>
      </c>
      <c r="K121" s="2" t="s">
        <v>2812</v>
      </c>
      <c r="L121" s="2" t="b">
        <v>1</v>
      </c>
      <c r="M121" s="5">
        <v>0.84</v>
      </c>
      <c r="N121" s="2">
        <v>0.71</v>
      </c>
      <c r="P121" s="2">
        <v>13</v>
      </c>
      <c r="Q121" s="2" t="s">
        <v>2581</v>
      </c>
      <c r="R121" s="2" t="s">
        <v>2582</v>
      </c>
      <c r="S121" s="2" t="b">
        <v>1</v>
      </c>
      <c r="T121" s="5">
        <v>0.49</v>
      </c>
      <c r="U121" s="2">
        <v>0.28000000000000003</v>
      </c>
      <c r="X121" s="5">
        <v>108</v>
      </c>
      <c r="Y121" s="5">
        <v>178</v>
      </c>
      <c r="Z121" s="2">
        <v>1078</v>
      </c>
      <c r="AA121" s="2">
        <v>151</v>
      </c>
      <c r="AB121" s="2" t="s">
        <v>2813</v>
      </c>
      <c r="AC121" s="5">
        <v>31</v>
      </c>
      <c r="AD121" s="2">
        <v>25</v>
      </c>
      <c r="AE121" s="2">
        <v>1</v>
      </c>
      <c r="AF121" s="2">
        <v>3</v>
      </c>
      <c r="AG121" s="2">
        <v>313</v>
      </c>
      <c r="AH121" s="2" t="s">
        <v>10697</v>
      </c>
      <c r="AI121" s="2" t="s">
        <v>2814</v>
      </c>
      <c r="AJ121" s="2" t="s">
        <v>2815</v>
      </c>
      <c r="AK121" s="2">
        <v>4646</v>
      </c>
      <c r="AL121" s="2">
        <v>10.967000000000001</v>
      </c>
      <c r="AM121" s="2">
        <v>0.39401000000000003</v>
      </c>
      <c r="AN121" s="2">
        <v>0.373</v>
      </c>
      <c r="AO121" s="2">
        <v>0.41499999999999998</v>
      </c>
      <c r="AP121" s="2">
        <v>1</v>
      </c>
      <c r="AQ121" s="2">
        <v>4.8236000000000001E-2</v>
      </c>
      <c r="AR121" s="2">
        <v>2.9000000000000001E-2</v>
      </c>
      <c r="AS121" s="2">
        <v>0.08</v>
      </c>
      <c r="AT121" s="2">
        <f>IF(AND(AP121&gt;0.95,AQ121&lt;0.2),1,0)</f>
        <v>1</v>
      </c>
      <c r="AU121" s="2">
        <f>IF(AL121&gt;3,1,0)</f>
        <v>1</v>
      </c>
      <c r="AV121" s="2">
        <f>IF(AND(X121&gt;4,Y121&gt;4),1,0)</f>
        <v>1</v>
      </c>
      <c r="AW121" s="2" t="s">
        <v>2816</v>
      </c>
      <c r="AX121" s="2" t="s">
        <v>2817</v>
      </c>
    </row>
    <row r="122" spans="1:50" x14ac:dyDescent="0.2">
      <c r="A122" s="2" t="s">
        <v>4010</v>
      </c>
      <c r="B122" s="2" t="s">
        <v>490</v>
      </c>
      <c r="C122" s="2" t="s">
        <v>4011</v>
      </c>
      <c r="D122" s="2" t="s">
        <v>4012</v>
      </c>
      <c r="E122" s="2">
        <v>9759</v>
      </c>
      <c r="F122" s="2" t="s">
        <v>4013</v>
      </c>
      <c r="G122" s="2">
        <v>14063</v>
      </c>
      <c r="H122" s="2">
        <v>8</v>
      </c>
      <c r="I122" s="2">
        <v>11</v>
      </c>
      <c r="J122" s="2" t="s">
        <v>4010</v>
      </c>
      <c r="K122" s="2" t="s">
        <v>4014</v>
      </c>
      <c r="L122" s="2" t="b">
        <v>1</v>
      </c>
      <c r="M122" s="5">
        <v>0.49</v>
      </c>
      <c r="N122" s="2">
        <v>0.34</v>
      </c>
      <c r="P122" s="2">
        <v>4</v>
      </c>
      <c r="Q122" s="2" t="s">
        <v>4015</v>
      </c>
      <c r="R122" s="2" t="s">
        <v>4016</v>
      </c>
      <c r="S122" s="2" t="b">
        <v>0</v>
      </c>
      <c r="T122" s="5">
        <v>0.49</v>
      </c>
      <c r="U122" s="2">
        <v>0.33</v>
      </c>
      <c r="X122" s="5">
        <v>3</v>
      </c>
      <c r="Y122" s="5">
        <v>28</v>
      </c>
      <c r="Z122" s="2">
        <v>89</v>
      </c>
      <c r="AA122" s="2">
        <v>4</v>
      </c>
      <c r="AB122" s="2" t="s">
        <v>4017</v>
      </c>
      <c r="AC122" s="5">
        <v>3</v>
      </c>
      <c r="AD122" s="2">
        <v>3</v>
      </c>
      <c r="AE122" s="2">
        <v>0</v>
      </c>
      <c r="AF122" s="2">
        <v>5</v>
      </c>
      <c r="AG122" s="2">
        <v>346</v>
      </c>
      <c r="AH122" s="2" t="s">
        <v>10773</v>
      </c>
      <c r="AI122" s="2" t="s">
        <v>4018</v>
      </c>
      <c r="AJ122" s="2" t="s">
        <v>4019</v>
      </c>
      <c r="AK122" s="2">
        <v>1084</v>
      </c>
      <c r="AL122" s="2">
        <v>2.9260000000000002</v>
      </c>
      <c r="AM122" s="2">
        <v>0.69262000000000001</v>
      </c>
      <c r="AN122" s="2">
        <v>0.64300000000000002</v>
      </c>
      <c r="AO122" s="2">
        <v>0.746</v>
      </c>
      <c r="AP122" s="2">
        <v>1</v>
      </c>
      <c r="AQ122" s="2">
        <v>0</v>
      </c>
      <c r="AR122" s="2">
        <v>0</v>
      </c>
      <c r="AS122" s="2">
        <v>5.1999999999999998E-2</v>
      </c>
      <c r="AT122" s="2">
        <f>IF(AND(AP122&gt;0.95,AQ122&lt;0.2),1,0)</f>
        <v>1</v>
      </c>
      <c r="AU122" s="2">
        <f>IF(AL122&gt;3,1,0)</f>
        <v>0</v>
      </c>
      <c r="AV122" s="2">
        <f>IF(AND(X122&gt;4,Y122&gt;4),1,0)</f>
        <v>0</v>
      </c>
      <c r="AW122" s="2" t="s">
        <v>4020</v>
      </c>
      <c r="AX122" s="2" t="s">
        <v>4021</v>
      </c>
    </row>
    <row r="123" spans="1:50" x14ac:dyDescent="0.2">
      <c r="A123" s="2" t="s">
        <v>4245</v>
      </c>
      <c r="B123" s="2">
        <v>2</v>
      </c>
      <c r="C123" s="2" t="s">
        <v>4246</v>
      </c>
      <c r="D123" s="2" t="s">
        <v>4247</v>
      </c>
      <c r="E123" s="2">
        <v>3290</v>
      </c>
      <c r="F123" s="2" t="s">
        <v>4248</v>
      </c>
      <c r="G123" s="2">
        <v>5208</v>
      </c>
      <c r="H123" s="2">
        <v>7</v>
      </c>
      <c r="I123" s="2">
        <v>2</v>
      </c>
      <c r="J123" s="2" t="s">
        <v>4249</v>
      </c>
      <c r="K123" s="2" t="s">
        <v>4250</v>
      </c>
      <c r="L123" s="2" t="b">
        <v>0</v>
      </c>
      <c r="M123" s="5">
        <v>0.43</v>
      </c>
      <c r="N123" s="2">
        <v>0.26</v>
      </c>
      <c r="P123" s="2">
        <v>4</v>
      </c>
      <c r="Q123" s="2" t="s">
        <v>4251</v>
      </c>
      <c r="R123" s="2" t="s">
        <v>4252</v>
      </c>
      <c r="S123" s="2" t="b">
        <v>1</v>
      </c>
      <c r="T123" s="5">
        <v>0.49</v>
      </c>
      <c r="U123" s="2">
        <v>0.28999999999999998</v>
      </c>
      <c r="X123" s="5">
        <v>0</v>
      </c>
      <c r="Y123" s="5">
        <v>0</v>
      </c>
      <c r="Z123" s="2">
        <v>6</v>
      </c>
      <c r="AA123" s="2">
        <v>0</v>
      </c>
      <c r="AB123" s="2" t="s">
        <v>59</v>
      </c>
      <c r="AC123" s="5">
        <v>0</v>
      </c>
      <c r="AD123" s="2">
        <v>0</v>
      </c>
      <c r="AE123" s="2">
        <v>0</v>
      </c>
      <c r="AF123" s="2">
        <v>0</v>
      </c>
      <c r="AG123" s="2">
        <v>272</v>
      </c>
      <c r="AH123" s="2" t="s">
        <v>10787</v>
      </c>
      <c r="AI123" s="2" t="s">
        <v>4253</v>
      </c>
      <c r="AJ123" s="2" t="s">
        <v>4254</v>
      </c>
      <c r="AK123" s="2">
        <v>292</v>
      </c>
      <c r="AL123" s="2">
        <v>0.95857999999999999</v>
      </c>
      <c r="AM123" s="2">
        <v>0.78220999999999996</v>
      </c>
      <c r="AN123" s="2">
        <v>0.67400000000000004</v>
      </c>
      <c r="AO123" s="2">
        <v>0.91</v>
      </c>
      <c r="AP123" s="2">
        <v>0.41696</v>
      </c>
      <c r="AQ123" s="2">
        <v>0.21038999999999999</v>
      </c>
      <c r="AR123" s="2">
        <v>8.5000000000000006E-2</v>
      </c>
      <c r="AS123" s="2">
        <v>0.66200000000000003</v>
      </c>
      <c r="AT123" s="2">
        <f>IF(AND(AP123&gt;0.95,AQ123&lt;0.2),1,0)</f>
        <v>0</v>
      </c>
      <c r="AU123" s="2">
        <f>IF(AL123&gt;3,1,0)</f>
        <v>0</v>
      </c>
      <c r="AV123" s="2">
        <f>IF(AND(X123&gt;4,Y123&gt;4),1,0)</f>
        <v>0</v>
      </c>
      <c r="AW123" s="2" t="s">
        <v>63</v>
      </c>
      <c r="AX123" s="2" t="s">
        <v>4255</v>
      </c>
    </row>
    <row r="124" spans="1:50" x14ac:dyDescent="0.2">
      <c r="A124" s="2" t="s">
        <v>5948</v>
      </c>
      <c r="B124" s="2">
        <v>3</v>
      </c>
      <c r="C124" s="2" t="s">
        <v>5949</v>
      </c>
      <c r="E124" s="2">
        <v>4482</v>
      </c>
      <c r="F124" s="2" t="s">
        <v>5950</v>
      </c>
      <c r="G124" s="2">
        <v>7377</v>
      </c>
      <c r="H124" s="2">
        <v>8</v>
      </c>
      <c r="I124" s="2">
        <v>11</v>
      </c>
      <c r="J124" s="2" t="s">
        <v>5951</v>
      </c>
      <c r="K124" s="2" t="s">
        <v>5952</v>
      </c>
      <c r="L124" s="2" t="b">
        <v>1</v>
      </c>
      <c r="M124" s="5">
        <v>0.45</v>
      </c>
      <c r="N124" s="2">
        <v>0.31</v>
      </c>
      <c r="P124" s="2">
        <v>13</v>
      </c>
      <c r="Q124" s="2" t="s">
        <v>5953</v>
      </c>
      <c r="R124" s="2" t="s">
        <v>5954</v>
      </c>
      <c r="S124" s="2" t="b">
        <v>1</v>
      </c>
      <c r="T124" s="5">
        <v>0.49</v>
      </c>
      <c r="U124" s="2">
        <v>0.34</v>
      </c>
      <c r="X124" s="5">
        <v>0</v>
      </c>
      <c r="Y124" s="5">
        <v>1</v>
      </c>
      <c r="Z124" s="2">
        <v>18</v>
      </c>
      <c r="AA124" s="2">
        <v>0</v>
      </c>
      <c r="AB124" s="2" t="s">
        <v>59</v>
      </c>
      <c r="AC124" s="5">
        <v>0</v>
      </c>
      <c r="AD124" s="2">
        <v>0</v>
      </c>
      <c r="AE124" s="2">
        <v>0</v>
      </c>
      <c r="AF124" s="2">
        <v>1</v>
      </c>
      <c r="AG124" s="2">
        <v>77</v>
      </c>
      <c r="AH124" s="2" t="s">
        <v>10868</v>
      </c>
      <c r="AI124" s="2" t="s">
        <v>5955</v>
      </c>
      <c r="AJ124" s="2" t="s">
        <v>5956</v>
      </c>
      <c r="AK124" s="2">
        <v>235</v>
      </c>
      <c r="AL124" s="2">
        <v>-2.6343000000000001</v>
      </c>
      <c r="AM124" s="2">
        <v>1.6383000000000001</v>
      </c>
      <c r="AN124" s="2">
        <v>1.4670000000000001</v>
      </c>
      <c r="AO124" s="2">
        <v>1.83</v>
      </c>
      <c r="AP124" s="3" t="s">
        <v>5957</v>
      </c>
      <c r="AQ124" s="2">
        <v>1.4910000000000001</v>
      </c>
      <c r="AR124" s="2">
        <v>1.024</v>
      </c>
      <c r="AS124" s="2">
        <v>1.917</v>
      </c>
      <c r="AT124" s="2">
        <f>IF(AND(AP124&gt;0.95,AQ124&lt;0.2),1,0)</f>
        <v>0</v>
      </c>
      <c r="AU124" s="2">
        <f>IF(AL124&gt;3,1,0)</f>
        <v>0</v>
      </c>
      <c r="AV124" s="2">
        <f>IF(AND(X124&gt;4,Y124&gt;4),1,0)</f>
        <v>0</v>
      </c>
      <c r="AW124" s="2" t="s">
        <v>5958</v>
      </c>
      <c r="AX124" s="2" t="s">
        <v>5959</v>
      </c>
    </row>
    <row r="125" spans="1:50" x14ac:dyDescent="0.2">
      <c r="A125" s="2" t="s">
        <v>5723</v>
      </c>
      <c r="B125" s="2">
        <v>2</v>
      </c>
      <c r="C125" s="2" t="s">
        <v>5724</v>
      </c>
      <c r="E125" s="2">
        <v>4628</v>
      </c>
      <c r="F125" s="2" t="s">
        <v>5725</v>
      </c>
      <c r="G125" s="2">
        <v>7568</v>
      </c>
      <c r="H125" s="2">
        <v>8</v>
      </c>
      <c r="I125" s="2">
        <v>13</v>
      </c>
      <c r="J125" s="2" t="s">
        <v>5726</v>
      </c>
      <c r="K125" s="2" t="s">
        <v>5727</v>
      </c>
      <c r="L125" s="2" t="b">
        <v>1</v>
      </c>
      <c r="M125" s="5">
        <v>0.77</v>
      </c>
      <c r="N125" s="2">
        <v>0.6</v>
      </c>
      <c r="P125" s="2">
        <v>11</v>
      </c>
      <c r="Q125" s="2" t="s">
        <v>5728</v>
      </c>
      <c r="R125" s="2" t="s">
        <v>5729</v>
      </c>
      <c r="S125" s="2" t="b">
        <v>1</v>
      </c>
      <c r="T125" s="5">
        <v>0.49</v>
      </c>
      <c r="U125" s="2">
        <v>0.3</v>
      </c>
      <c r="X125" s="5">
        <v>2</v>
      </c>
      <c r="Y125" s="5">
        <v>1</v>
      </c>
      <c r="Z125" s="2">
        <v>70</v>
      </c>
      <c r="AA125" s="2">
        <v>0</v>
      </c>
      <c r="AB125" s="2" t="s">
        <v>5730</v>
      </c>
      <c r="AC125" s="5">
        <v>8</v>
      </c>
      <c r="AD125" s="2">
        <v>6</v>
      </c>
      <c r="AE125" s="2">
        <v>0</v>
      </c>
      <c r="AF125" s="2">
        <v>4</v>
      </c>
      <c r="AG125" s="2">
        <v>261</v>
      </c>
      <c r="AH125" s="2" t="s">
        <v>10872</v>
      </c>
      <c r="AI125" s="2" t="s">
        <v>5731</v>
      </c>
      <c r="AJ125" s="2" t="s">
        <v>5732</v>
      </c>
      <c r="AK125" s="2">
        <v>2007</v>
      </c>
      <c r="AL125" s="2">
        <v>5.0057999999999998</v>
      </c>
      <c r="AM125" s="2">
        <v>0.58431</v>
      </c>
      <c r="AN125" s="2">
        <v>0.54800000000000004</v>
      </c>
      <c r="AO125" s="2">
        <v>0.623</v>
      </c>
      <c r="AP125" s="2">
        <v>1</v>
      </c>
      <c r="AQ125" s="2">
        <v>0.10329000000000001</v>
      </c>
      <c r="AR125" s="2">
        <v>6.5000000000000002E-2</v>
      </c>
      <c r="AS125" s="2">
        <v>0.16700000000000001</v>
      </c>
      <c r="AT125" s="2">
        <f>IF(AND(AP125&gt;0.95,AQ125&lt;0.2),1,0)</f>
        <v>1</v>
      </c>
      <c r="AU125" s="2">
        <f>IF(AL125&gt;3,1,0)</f>
        <v>1</v>
      </c>
      <c r="AV125" s="2">
        <f>IF(AND(X125&gt;4,Y125&gt;4),1,0)</f>
        <v>0</v>
      </c>
    </row>
    <row r="126" spans="1:50" x14ac:dyDescent="0.2">
      <c r="A126" s="2" t="s">
        <v>5781</v>
      </c>
      <c r="B126" s="2">
        <v>2</v>
      </c>
      <c r="C126" s="2" t="s">
        <v>5782</v>
      </c>
      <c r="D126" s="2" t="s">
        <v>5783</v>
      </c>
      <c r="E126" s="2">
        <v>4644</v>
      </c>
      <c r="F126" s="2" t="s">
        <v>5784</v>
      </c>
      <c r="G126" s="2">
        <v>7602</v>
      </c>
      <c r="H126" s="2">
        <v>8</v>
      </c>
      <c r="I126" s="2">
        <v>12</v>
      </c>
      <c r="J126" s="2" t="s">
        <v>5785</v>
      </c>
      <c r="K126" s="2" t="s">
        <v>5786</v>
      </c>
      <c r="L126" s="2" t="b">
        <v>1</v>
      </c>
      <c r="M126" s="5">
        <v>0.56999999999999995</v>
      </c>
      <c r="N126" s="2">
        <v>0.39</v>
      </c>
      <c r="P126" s="2">
        <v>11</v>
      </c>
      <c r="Q126" s="2" t="s">
        <v>5787</v>
      </c>
      <c r="R126" s="2" t="s">
        <v>5788</v>
      </c>
      <c r="S126" s="2" t="b">
        <v>1</v>
      </c>
      <c r="T126" s="5">
        <v>0.49</v>
      </c>
      <c r="U126" s="2">
        <v>0.32</v>
      </c>
      <c r="X126" s="5">
        <v>0</v>
      </c>
      <c r="Y126" s="5">
        <v>10</v>
      </c>
      <c r="Z126" s="2">
        <v>79</v>
      </c>
      <c r="AA126" s="2">
        <v>5</v>
      </c>
      <c r="AB126" s="2" t="s">
        <v>5789</v>
      </c>
      <c r="AC126" s="5">
        <v>14</v>
      </c>
      <c r="AD126" s="2">
        <v>14</v>
      </c>
      <c r="AE126" s="2">
        <v>1</v>
      </c>
      <c r="AF126" s="2">
        <v>5</v>
      </c>
      <c r="AG126" s="2">
        <v>160</v>
      </c>
      <c r="AH126" s="2" t="s">
        <v>10875</v>
      </c>
      <c r="AI126" s="2" t="s">
        <v>5790</v>
      </c>
      <c r="AJ126" s="2" t="s">
        <v>5791</v>
      </c>
      <c r="AK126" s="2">
        <v>1855</v>
      </c>
      <c r="AL126" s="2">
        <v>3.0960999999999999</v>
      </c>
      <c r="AM126" s="2">
        <v>0.72424999999999995</v>
      </c>
      <c r="AN126" s="2">
        <v>0.68</v>
      </c>
      <c r="AO126" s="2">
        <v>0.77</v>
      </c>
      <c r="AP126" s="2">
        <v>0.94399999999999995</v>
      </c>
      <c r="AQ126" s="2">
        <v>0.20810999999999999</v>
      </c>
      <c r="AR126" s="2">
        <v>0.14899999999999999</v>
      </c>
      <c r="AS126" s="2">
        <v>0.29499999999999998</v>
      </c>
      <c r="AT126" s="2">
        <f>IF(AND(AP126&gt;0.95,AQ126&lt;0.2),1,0)</f>
        <v>0</v>
      </c>
      <c r="AU126" s="2">
        <f>IF(AL126&gt;3,1,0)</f>
        <v>1</v>
      </c>
      <c r="AV126" s="2">
        <f>IF(AND(X126&gt;4,Y126&gt;4),1,0)</f>
        <v>0</v>
      </c>
      <c r="AW126" s="2" t="s">
        <v>5792</v>
      </c>
      <c r="AX126" s="2" t="s">
        <v>5793</v>
      </c>
    </row>
    <row r="127" spans="1:50" x14ac:dyDescent="0.2">
      <c r="A127" s="2" t="s">
        <v>5794</v>
      </c>
      <c r="B127" s="2">
        <v>2</v>
      </c>
      <c r="C127" s="2" t="s">
        <v>5795</v>
      </c>
      <c r="E127" s="2">
        <v>55930</v>
      </c>
      <c r="F127" s="2" t="s">
        <v>5796</v>
      </c>
      <c r="G127" s="2">
        <v>7604</v>
      </c>
      <c r="H127" s="2">
        <v>8</v>
      </c>
      <c r="I127" s="2">
        <v>10</v>
      </c>
      <c r="J127" s="2" t="s">
        <v>5785</v>
      </c>
      <c r="K127" s="2" t="s">
        <v>5786</v>
      </c>
      <c r="L127" s="2" t="b">
        <v>0</v>
      </c>
      <c r="M127" s="5">
        <v>0.56000000000000005</v>
      </c>
      <c r="N127" s="2">
        <v>0.37</v>
      </c>
      <c r="P127" s="2">
        <v>10</v>
      </c>
      <c r="Q127" s="2" t="s">
        <v>5787</v>
      </c>
      <c r="R127" s="2" t="s">
        <v>5788</v>
      </c>
      <c r="S127" s="2" t="b">
        <v>0</v>
      </c>
      <c r="T127" s="5">
        <v>0.49</v>
      </c>
      <c r="U127" s="2">
        <v>0.33</v>
      </c>
      <c r="X127" s="5">
        <v>0</v>
      </c>
      <c r="Y127" s="5">
        <v>5</v>
      </c>
      <c r="Z127" s="2">
        <v>64</v>
      </c>
      <c r="AA127" s="2">
        <v>0</v>
      </c>
      <c r="AB127" s="2" t="s">
        <v>59</v>
      </c>
      <c r="AC127" s="5">
        <v>6</v>
      </c>
      <c r="AD127" s="2">
        <v>5</v>
      </c>
      <c r="AE127" s="2">
        <v>0</v>
      </c>
      <c r="AF127" s="2">
        <v>11</v>
      </c>
      <c r="AG127" s="2">
        <v>53</v>
      </c>
      <c r="AI127" s="2" t="s">
        <v>5797</v>
      </c>
      <c r="AJ127" s="2" t="s">
        <v>5798</v>
      </c>
      <c r="AK127" s="2">
        <v>1742</v>
      </c>
      <c r="AL127" s="2">
        <v>0.48216999999999999</v>
      </c>
      <c r="AM127" s="2">
        <v>0.95613999999999999</v>
      </c>
      <c r="AN127" s="2">
        <v>0.90500000000000003</v>
      </c>
      <c r="AO127" s="2">
        <v>1.01</v>
      </c>
      <c r="AP127" s="3" t="s">
        <v>5799</v>
      </c>
      <c r="AQ127" s="2">
        <v>0.69550999999999996</v>
      </c>
      <c r="AR127" s="2">
        <v>0.57599999999999996</v>
      </c>
      <c r="AS127" s="2">
        <v>0.84399999999999997</v>
      </c>
      <c r="AT127" s="2">
        <f>IF(AND(AP127&gt;0.95,AQ127&lt;0.2),1,0)</f>
        <v>0</v>
      </c>
      <c r="AU127" s="2">
        <f>IF(AL127&gt;3,1,0)</f>
        <v>0</v>
      </c>
      <c r="AV127" s="2">
        <f>IF(AND(X127&gt;4,Y127&gt;4),1,0)</f>
        <v>0</v>
      </c>
      <c r="AW127" s="2" t="s">
        <v>5792</v>
      </c>
      <c r="AX127" s="2" t="s">
        <v>5793</v>
      </c>
    </row>
    <row r="128" spans="1:50" x14ac:dyDescent="0.2">
      <c r="A128" s="2" t="s">
        <v>7508</v>
      </c>
      <c r="B128" s="2">
        <v>2</v>
      </c>
      <c r="C128" s="2" t="s">
        <v>7509</v>
      </c>
      <c r="D128" s="2" t="s">
        <v>7510</v>
      </c>
      <c r="E128" s="2">
        <v>5788</v>
      </c>
      <c r="F128" s="2" t="s">
        <v>7511</v>
      </c>
      <c r="G128" s="2">
        <v>9666</v>
      </c>
      <c r="H128" s="2">
        <v>8</v>
      </c>
      <c r="I128" s="2">
        <v>6</v>
      </c>
      <c r="J128" s="2" t="s">
        <v>7512</v>
      </c>
      <c r="K128" s="2" t="s">
        <v>7513</v>
      </c>
      <c r="L128" s="2" t="b">
        <v>1</v>
      </c>
      <c r="M128" s="5">
        <v>0.42</v>
      </c>
      <c r="N128" s="2">
        <v>0.27</v>
      </c>
      <c r="P128" s="2">
        <v>2</v>
      </c>
      <c r="Q128" s="2" t="s">
        <v>7502</v>
      </c>
      <c r="R128" s="2" t="s">
        <v>7503</v>
      </c>
      <c r="S128" s="2" t="b">
        <v>0</v>
      </c>
      <c r="T128" s="5">
        <v>0.49</v>
      </c>
      <c r="U128" s="2">
        <v>0.32</v>
      </c>
      <c r="X128" s="5">
        <v>1</v>
      </c>
      <c r="Y128" s="5">
        <v>11</v>
      </c>
      <c r="Z128" s="2">
        <v>300</v>
      </c>
      <c r="AA128" s="2">
        <v>7</v>
      </c>
      <c r="AB128" s="2" t="s">
        <v>7514</v>
      </c>
      <c r="AC128" s="5">
        <v>9</v>
      </c>
      <c r="AD128" s="2">
        <v>3</v>
      </c>
      <c r="AE128" s="2">
        <v>0</v>
      </c>
      <c r="AF128" s="2">
        <v>5</v>
      </c>
      <c r="AG128" s="2">
        <v>345</v>
      </c>
      <c r="AH128" s="2" t="s">
        <v>10974</v>
      </c>
      <c r="AI128" s="2" t="s">
        <v>7515</v>
      </c>
      <c r="AJ128" s="2" t="s">
        <v>7516</v>
      </c>
      <c r="AK128" s="2">
        <v>1306</v>
      </c>
      <c r="AL128" s="2">
        <v>1.1721999999999999</v>
      </c>
      <c r="AM128" s="2">
        <v>0.87380000000000002</v>
      </c>
      <c r="AN128" s="2">
        <v>0.81599999999999995</v>
      </c>
      <c r="AO128" s="2">
        <v>0.93500000000000005</v>
      </c>
      <c r="AP128" s="2">
        <v>1</v>
      </c>
      <c r="AQ128" s="2">
        <v>0.11451</v>
      </c>
      <c r="AR128" s="2">
        <v>6.6000000000000003E-2</v>
      </c>
      <c r="AS128" s="2">
        <v>0.20699999999999999</v>
      </c>
      <c r="AT128" s="2">
        <f>IF(AND(AP128&gt;0.95,AQ128&lt;0.2),1,0)</f>
        <v>1</v>
      </c>
      <c r="AU128" s="2">
        <f>IF(AL128&gt;3,1,0)</f>
        <v>0</v>
      </c>
      <c r="AV128" s="2">
        <f>IF(AND(X128&gt;4,Y128&gt;4),1,0)</f>
        <v>0</v>
      </c>
      <c r="AW128" s="2" t="s">
        <v>7517</v>
      </c>
      <c r="AX128" s="2" t="s">
        <v>7518</v>
      </c>
    </row>
    <row r="129" spans="1:50" x14ac:dyDescent="0.2">
      <c r="A129" s="2" t="s">
        <v>7920</v>
      </c>
      <c r="B129" s="2" t="s">
        <v>490</v>
      </c>
      <c r="C129" s="2" t="s">
        <v>7921</v>
      </c>
      <c r="D129" s="2" t="s">
        <v>7922</v>
      </c>
      <c r="E129" s="2">
        <v>6197</v>
      </c>
      <c r="F129" s="2" t="s">
        <v>7923</v>
      </c>
      <c r="G129" s="2">
        <v>10432</v>
      </c>
      <c r="H129" s="2">
        <v>8</v>
      </c>
      <c r="I129" s="2">
        <v>12</v>
      </c>
      <c r="J129" s="2" t="s">
        <v>7912</v>
      </c>
      <c r="K129" s="2" t="s">
        <v>7913</v>
      </c>
      <c r="L129" s="2" t="b">
        <v>1</v>
      </c>
      <c r="M129" s="5">
        <v>0.69</v>
      </c>
      <c r="N129" s="2">
        <v>0.56000000000000005</v>
      </c>
      <c r="P129" s="2">
        <v>4</v>
      </c>
      <c r="Q129" s="2" t="s">
        <v>7914</v>
      </c>
      <c r="R129" s="2" t="s">
        <v>7915</v>
      </c>
      <c r="S129" s="2" t="b">
        <v>0</v>
      </c>
      <c r="T129" s="5">
        <v>0.49</v>
      </c>
      <c r="U129" s="2">
        <v>0.33</v>
      </c>
      <c r="X129" s="5">
        <v>24</v>
      </c>
      <c r="Y129" s="5">
        <v>9</v>
      </c>
      <c r="Z129" s="2">
        <v>69</v>
      </c>
      <c r="AA129" s="2">
        <v>2</v>
      </c>
      <c r="AB129" s="2" t="s">
        <v>7924</v>
      </c>
      <c r="AC129" s="5">
        <v>4</v>
      </c>
      <c r="AD129" s="2">
        <v>0</v>
      </c>
      <c r="AE129" s="2">
        <v>0</v>
      </c>
      <c r="AF129" s="2">
        <v>1</v>
      </c>
      <c r="AG129" s="2">
        <v>234</v>
      </c>
      <c r="AH129" s="2" t="s">
        <v>10996</v>
      </c>
      <c r="AI129" s="2" t="s">
        <v>7925</v>
      </c>
      <c r="AJ129" s="2" t="s">
        <v>7926</v>
      </c>
      <c r="AK129" s="2">
        <v>740</v>
      </c>
      <c r="AL129" s="2">
        <v>4.5208000000000004</v>
      </c>
      <c r="AM129" s="2">
        <v>0.23277</v>
      </c>
      <c r="AN129" s="2">
        <v>0.189</v>
      </c>
      <c r="AO129" s="2">
        <v>0.28699999999999998</v>
      </c>
      <c r="AP129" s="2">
        <v>0.99999000000000005</v>
      </c>
      <c r="AQ129" s="2">
        <v>0</v>
      </c>
      <c r="AR129" s="2">
        <v>0</v>
      </c>
      <c r="AS129" s="2">
        <v>8.6999999999999994E-2</v>
      </c>
      <c r="AT129" s="2">
        <f>IF(AND(AP129&gt;0.95,AQ129&lt;0.2),1,0)</f>
        <v>1</v>
      </c>
      <c r="AU129" s="2">
        <f>IF(AL129&gt;3,1,0)</f>
        <v>1</v>
      </c>
      <c r="AV129" s="2">
        <f>IF(AND(X129&gt;4,Y129&gt;4),1,0)</f>
        <v>1</v>
      </c>
      <c r="AW129" s="2" t="s">
        <v>7918</v>
      </c>
      <c r="AX129" s="2" t="s">
        <v>7919</v>
      </c>
    </row>
    <row r="130" spans="1:50" x14ac:dyDescent="0.2">
      <c r="A130" s="2" t="s">
        <v>8398</v>
      </c>
      <c r="B130" s="2">
        <v>2</v>
      </c>
      <c r="C130" s="2" t="s">
        <v>8399</v>
      </c>
      <c r="E130" s="2">
        <v>9481</v>
      </c>
      <c r="F130" s="2" t="s">
        <v>8400</v>
      </c>
      <c r="G130" s="2">
        <v>21065</v>
      </c>
      <c r="H130" s="2">
        <v>7</v>
      </c>
      <c r="I130" s="2">
        <v>14</v>
      </c>
      <c r="J130" s="2" t="s">
        <v>8401</v>
      </c>
      <c r="K130" s="2" t="s">
        <v>8402</v>
      </c>
      <c r="L130" s="2" t="b">
        <v>1</v>
      </c>
      <c r="M130" s="5">
        <v>0.75</v>
      </c>
      <c r="N130" s="2">
        <v>0.56999999999999995</v>
      </c>
      <c r="P130" s="2">
        <v>1</v>
      </c>
      <c r="Q130" s="2" t="s">
        <v>8403</v>
      </c>
      <c r="R130" s="2" t="s">
        <v>8404</v>
      </c>
      <c r="S130" s="2" t="b">
        <v>0</v>
      </c>
      <c r="T130" s="5">
        <v>0.49</v>
      </c>
      <c r="U130" s="2">
        <v>0.31</v>
      </c>
      <c r="X130" s="5">
        <v>0</v>
      </c>
      <c r="Y130" s="5">
        <v>0</v>
      </c>
      <c r="Z130" s="2">
        <v>14</v>
      </c>
      <c r="AA130" s="2">
        <v>0</v>
      </c>
      <c r="AB130" s="2" t="s">
        <v>59</v>
      </c>
      <c r="AC130" s="5">
        <v>1</v>
      </c>
      <c r="AD130" s="2">
        <v>0</v>
      </c>
      <c r="AE130" s="2">
        <v>0</v>
      </c>
      <c r="AF130" s="2">
        <v>2</v>
      </c>
      <c r="AG130" s="2">
        <v>38</v>
      </c>
      <c r="AH130" s="2" t="s">
        <v>11022</v>
      </c>
      <c r="AI130" s="2" t="s">
        <v>8405</v>
      </c>
      <c r="AJ130" s="2" t="s">
        <v>8406</v>
      </c>
      <c r="AK130" s="2">
        <v>323</v>
      </c>
      <c r="AL130" s="2">
        <v>1.3361000000000001</v>
      </c>
      <c r="AM130" s="2">
        <v>0.71741999999999995</v>
      </c>
      <c r="AN130" s="2">
        <v>0.62</v>
      </c>
      <c r="AO130" s="2">
        <v>0.83099999999999996</v>
      </c>
      <c r="AP130" s="2">
        <v>2.6907E-4</v>
      </c>
      <c r="AQ130" s="2">
        <v>0.42243000000000003</v>
      </c>
      <c r="AR130" s="2">
        <v>0.26</v>
      </c>
      <c r="AS130" s="2">
        <v>0.71699999999999997</v>
      </c>
      <c r="AT130" s="2">
        <f>IF(AND(AP130&gt;0.95,AQ130&lt;0.2),1,0)</f>
        <v>0</v>
      </c>
      <c r="AU130" s="2">
        <f>IF(AL130&gt;3,1,0)</f>
        <v>0</v>
      </c>
      <c r="AV130" s="2">
        <f>IF(AND(X130&gt;4,Y130&gt;4),1,0)</f>
        <v>0</v>
      </c>
      <c r="AW130" s="2" t="s">
        <v>8407</v>
      </c>
      <c r="AX130" s="2" t="s">
        <v>8408</v>
      </c>
    </row>
    <row r="131" spans="1:50" x14ac:dyDescent="0.2">
      <c r="A131" s="2" t="s">
        <v>9615</v>
      </c>
      <c r="B131" s="2">
        <v>1</v>
      </c>
      <c r="C131" s="2" t="s">
        <v>9616</v>
      </c>
      <c r="E131" s="2">
        <v>7204</v>
      </c>
      <c r="F131" s="2" t="s">
        <v>9617</v>
      </c>
      <c r="G131" s="2">
        <v>12303</v>
      </c>
      <c r="H131" s="2">
        <v>7</v>
      </c>
      <c r="I131" s="2">
        <v>12</v>
      </c>
      <c r="J131" s="2" t="s">
        <v>9618</v>
      </c>
      <c r="K131" s="2" t="s">
        <v>9619</v>
      </c>
      <c r="L131" s="2" t="b">
        <v>1</v>
      </c>
      <c r="M131" s="5">
        <v>0.62</v>
      </c>
      <c r="N131" s="2">
        <v>0.43</v>
      </c>
      <c r="P131" s="2">
        <v>1</v>
      </c>
      <c r="Q131" s="2" t="s">
        <v>1267</v>
      </c>
      <c r="R131" s="2" t="s">
        <v>1268</v>
      </c>
      <c r="S131" s="2" t="b">
        <v>0</v>
      </c>
      <c r="T131" s="5">
        <v>0.49</v>
      </c>
      <c r="U131" s="2">
        <v>0.32</v>
      </c>
      <c r="X131" s="5">
        <v>26</v>
      </c>
      <c r="Y131" s="5">
        <v>65</v>
      </c>
      <c r="Z131" s="2">
        <v>412</v>
      </c>
      <c r="AA131" s="2">
        <v>14</v>
      </c>
      <c r="AB131" s="2" t="s">
        <v>9620</v>
      </c>
      <c r="AC131" s="5">
        <v>44</v>
      </c>
      <c r="AD131" s="2">
        <v>17</v>
      </c>
      <c r="AE131" s="2">
        <v>0</v>
      </c>
      <c r="AF131" s="2">
        <v>3</v>
      </c>
      <c r="AG131" s="2">
        <v>117</v>
      </c>
      <c r="AH131" s="2" t="s">
        <v>11083</v>
      </c>
      <c r="AI131" s="2" t="s">
        <v>9621</v>
      </c>
      <c r="AJ131" s="2" t="s">
        <v>9622</v>
      </c>
      <c r="AK131" s="2">
        <v>3097</v>
      </c>
      <c r="AL131" s="2">
        <v>5.3160999999999996</v>
      </c>
      <c r="AM131" s="2">
        <v>0.64471000000000001</v>
      </c>
      <c r="AN131" s="2">
        <v>0.61299999999999999</v>
      </c>
      <c r="AO131" s="2">
        <v>0.67700000000000005</v>
      </c>
      <c r="AP131" s="2">
        <v>1</v>
      </c>
      <c r="AQ131" s="2">
        <v>8.8724999999999998E-2</v>
      </c>
      <c r="AR131" s="2">
        <v>5.8000000000000003E-2</v>
      </c>
      <c r="AS131" s="2">
        <v>0.13900000000000001</v>
      </c>
      <c r="AT131" s="2">
        <f>IF(AND(AP131&gt;0.95,AQ131&lt;0.2),1,0)</f>
        <v>1</v>
      </c>
      <c r="AU131" s="2">
        <f>IF(AL131&gt;3,1,0)</f>
        <v>1</v>
      </c>
      <c r="AV131" s="2">
        <f>IF(AND(X131&gt;4,Y131&gt;4),1,0)</f>
        <v>1</v>
      </c>
      <c r="AW131" s="2" t="s">
        <v>9623</v>
      </c>
      <c r="AX131" s="2" t="s">
        <v>9624</v>
      </c>
    </row>
    <row r="132" spans="1:50" x14ac:dyDescent="0.2">
      <c r="A132" s="2" t="s">
        <v>10119</v>
      </c>
      <c r="B132" s="2">
        <v>3</v>
      </c>
      <c r="C132" s="2" t="s">
        <v>10120</v>
      </c>
      <c r="E132" s="2">
        <v>11059</v>
      </c>
      <c r="F132" s="2" t="s">
        <v>10121</v>
      </c>
      <c r="G132" s="2">
        <v>17004</v>
      </c>
      <c r="H132" s="2">
        <v>8</v>
      </c>
      <c r="I132" s="2">
        <v>12</v>
      </c>
      <c r="J132" s="2" t="s">
        <v>10122</v>
      </c>
      <c r="K132" s="2" t="s">
        <v>10123</v>
      </c>
      <c r="L132" s="2" t="b">
        <v>1</v>
      </c>
      <c r="M132" s="5">
        <v>0.63</v>
      </c>
      <c r="N132" s="2">
        <v>0.51</v>
      </c>
      <c r="P132" s="2">
        <v>6</v>
      </c>
      <c r="Q132" s="2" t="s">
        <v>3980</v>
      </c>
      <c r="R132" s="2" t="s">
        <v>3981</v>
      </c>
      <c r="S132" s="2" t="b">
        <v>0</v>
      </c>
      <c r="T132" s="5">
        <v>0.49</v>
      </c>
      <c r="U132" s="2">
        <v>0.35</v>
      </c>
      <c r="X132" s="5">
        <v>0</v>
      </c>
      <c r="Y132" s="5">
        <v>1</v>
      </c>
      <c r="Z132" s="2">
        <v>2</v>
      </c>
      <c r="AA132" s="2">
        <v>0</v>
      </c>
      <c r="AB132" s="2" t="s">
        <v>59</v>
      </c>
      <c r="AC132" s="5">
        <v>0</v>
      </c>
      <c r="AD132" s="2">
        <v>0</v>
      </c>
      <c r="AE132" s="2">
        <v>0</v>
      </c>
      <c r="AF132" s="2">
        <v>4</v>
      </c>
      <c r="AG132" s="2">
        <v>168</v>
      </c>
      <c r="AH132" s="2" t="s">
        <v>11109</v>
      </c>
      <c r="AI132" s="2" t="s">
        <v>10124</v>
      </c>
      <c r="AJ132" s="2" t="s">
        <v>10125</v>
      </c>
      <c r="AK132" s="2">
        <v>922</v>
      </c>
      <c r="AL132" s="2">
        <v>2.8119999999999998</v>
      </c>
      <c r="AM132" s="2">
        <v>0.64258999999999999</v>
      </c>
      <c r="AN132" s="2">
        <v>0.58499999999999996</v>
      </c>
      <c r="AO132" s="2">
        <v>0.70499999999999996</v>
      </c>
      <c r="AP132" s="2">
        <v>0.99965999999999999</v>
      </c>
      <c r="AQ132" s="2">
        <v>0.13746</v>
      </c>
      <c r="AR132" s="2">
        <v>0.08</v>
      </c>
      <c r="AS132" s="2">
        <v>0.248</v>
      </c>
      <c r="AT132" s="2">
        <f>IF(AND(AP132&gt;0.95,AQ132&lt;0.2),1,0)</f>
        <v>1</v>
      </c>
      <c r="AU132" s="2">
        <f>IF(AL132&gt;3,1,0)</f>
        <v>0</v>
      </c>
      <c r="AV132" s="2">
        <f>IF(AND(X132&gt;4,Y132&gt;4),1,0)</f>
        <v>0</v>
      </c>
      <c r="AW132" s="2" t="s">
        <v>63</v>
      </c>
      <c r="AX132" s="2" t="s">
        <v>10126</v>
      </c>
    </row>
    <row r="133" spans="1:50" x14ac:dyDescent="0.2">
      <c r="A133" s="2" t="s">
        <v>809</v>
      </c>
      <c r="B133" s="2">
        <v>3</v>
      </c>
      <c r="C133" s="2" t="s">
        <v>810</v>
      </c>
      <c r="E133" s="2">
        <v>490</v>
      </c>
      <c r="F133" s="2" t="s">
        <v>811</v>
      </c>
      <c r="G133" s="2">
        <v>814</v>
      </c>
      <c r="H133" s="2">
        <v>8</v>
      </c>
      <c r="I133" s="2">
        <v>12</v>
      </c>
      <c r="J133" s="2" t="s">
        <v>812</v>
      </c>
      <c r="K133" s="2" t="s">
        <v>813</v>
      </c>
      <c r="L133" s="2" t="b">
        <v>0</v>
      </c>
      <c r="M133" s="5">
        <v>0.7</v>
      </c>
      <c r="N133" s="2">
        <v>0.57999999999999996</v>
      </c>
      <c r="P133" s="2">
        <v>10</v>
      </c>
      <c r="Q133" s="2" t="s">
        <v>814</v>
      </c>
      <c r="R133" s="2" t="s">
        <v>815</v>
      </c>
      <c r="S133" s="2" t="b">
        <v>0</v>
      </c>
      <c r="T133" s="5">
        <v>0.48</v>
      </c>
      <c r="U133" s="2">
        <v>0.33</v>
      </c>
      <c r="X133" s="5">
        <v>9</v>
      </c>
      <c r="Y133" s="5">
        <v>0</v>
      </c>
      <c r="Z133" s="2">
        <v>41</v>
      </c>
      <c r="AA133" s="2">
        <v>0</v>
      </c>
      <c r="AB133" s="2" t="s">
        <v>816</v>
      </c>
      <c r="AC133" s="5">
        <v>1</v>
      </c>
      <c r="AD133" s="2">
        <v>0</v>
      </c>
      <c r="AE133" s="2">
        <v>0</v>
      </c>
      <c r="AF133" s="2">
        <v>0</v>
      </c>
      <c r="AG133" s="2">
        <v>182</v>
      </c>
      <c r="AH133" s="2" t="s">
        <v>10580</v>
      </c>
      <c r="AI133" s="2" t="s">
        <v>817</v>
      </c>
      <c r="AJ133" s="2" t="s">
        <v>818</v>
      </c>
      <c r="AK133" s="2">
        <v>1220</v>
      </c>
      <c r="AL133" s="2">
        <v>5.2915999999999999</v>
      </c>
      <c r="AM133" s="2">
        <v>0.41633999999999999</v>
      </c>
      <c r="AN133" s="2">
        <v>0.376</v>
      </c>
      <c r="AO133" s="2">
        <v>0.46</v>
      </c>
      <c r="AP133" s="2">
        <v>1</v>
      </c>
      <c r="AQ133" s="2">
        <v>1.7765E-2</v>
      </c>
      <c r="AR133" s="2">
        <v>5.0000000000000001E-3</v>
      </c>
      <c r="AS133" s="2">
        <v>8.4000000000000005E-2</v>
      </c>
      <c r="AT133" s="2">
        <f>IF(AND(AP133&gt;0.95,AQ133&lt;0.2),1,0)</f>
        <v>1</v>
      </c>
      <c r="AU133" s="2">
        <f>IF(AL133&gt;3,1,0)</f>
        <v>1</v>
      </c>
      <c r="AV133" s="2">
        <f>IF(AND(X133&gt;4,Y133&gt;4),1,0)</f>
        <v>0</v>
      </c>
      <c r="AW133" s="2" t="s">
        <v>819</v>
      </c>
      <c r="AX133" s="2" t="s">
        <v>820</v>
      </c>
    </row>
    <row r="134" spans="1:50" x14ac:dyDescent="0.2">
      <c r="A134" s="2" t="s">
        <v>968</v>
      </c>
      <c r="B134" s="2">
        <v>2</v>
      </c>
      <c r="C134" s="2" t="s">
        <v>969</v>
      </c>
      <c r="E134" s="2">
        <v>57448</v>
      </c>
      <c r="F134" s="2" t="s">
        <v>970</v>
      </c>
      <c r="G134" s="2">
        <v>13516</v>
      </c>
      <c r="H134" s="2">
        <v>7</v>
      </c>
      <c r="I134" s="2">
        <v>15</v>
      </c>
      <c r="J134" s="2" t="s">
        <v>971</v>
      </c>
      <c r="K134" s="2" t="s">
        <v>972</v>
      </c>
      <c r="L134" s="2" t="b">
        <v>1</v>
      </c>
      <c r="M134" s="5">
        <v>0.46</v>
      </c>
      <c r="N134" s="2">
        <v>0.3</v>
      </c>
      <c r="P134" s="2">
        <v>1</v>
      </c>
      <c r="Q134" s="2" t="s">
        <v>973</v>
      </c>
      <c r="R134" s="2" t="s">
        <v>974</v>
      </c>
      <c r="S134" s="2" t="b">
        <v>0</v>
      </c>
      <c r="T134" s="5">
        <v>0.48</v>
      </c>
      <c r="U134" s="2">
        <v>0.28999999999999998</v>
      </c>
      <c r="X134" s="5">
        <v>0</v>
      </c>
      <c r="Y134" s="5">
        <v>12</v>
      </c>
      <c r="Z134" s="2">
        <v>123</v>
      </c>
      <c r="AA134" s="2">
        <v>0</v>
      </c>
      <c r="AB134" s="2" t="s">
        <v>975</v>
      </c>
      <c r="AC134" s="5">
        <v>9</v>
      </c>
      <c r="AD134" s="2">
        <v>7</v>
      </c>
      <c r="AE134" s="2">
        <v>0</v>
      </c>
      <c r="AF134" s="2">
        <v>10</v>
      </c>
      <c r="AG134" s="2">
        <v>132</v>
      </c>
      <c r="AH134" s="2" t="s">
        <v>10591</v>
      </c>
      <c r="AI134" s="2" t="s">
        <v>976</v>
      </c>
      <c r="AJ134" s="2" t="s">
        <v>977</v>
      </c>
      <c r="AK134" s="2">
        <v>4857</v>
      </c>
      <c r="AL134" s="2">
        <v>3.2081</v>
      </c>
      <c r="AM134" s="2">
        <v>0.81598999999999999</v>
      </c>
      <c r="AN134" s="2">
        <v>0.78500000000000003</v>
      </c>
      <c r="AO134" s="2">
        <v>0.84699999999999998</v>
      </c>
      <c r="AP134" s="2">
        <v>1</v>
      </c>
      <c r="AQ134" s="2">
        <v>6.6571000000000005E-2</v>
      </c>
      <c r="AR134" s="2">
        <v>4.2999999999999997E-2</v>
      </c>
      <c r="AS134" s="2">
        <v>0.104</v>
      </c>
      <c r="AT134" s="2">
        <f>IF(AND(AP134&gt;0.95,AQ134&lt;0.2),1,0)</f>
        <v>1</v>
      </c>
      <c r="AU134" s="2">
        <f>IF(AL134&gt;3,1,0)</f>
        <v>1</v>
      </c>
      <c r="AV134" s="2">
        <f>IF(AND(X134&gt;4,Y134&gt;4),1,0)</f>
        <v>0</v>
      </c>
      <c r="AW134" s="2" t="s">
        <v>978</v>
      </c>
      <c r="AX134" s="2" t="s">
        <v>979</v>
      </c>
    </row>
    <row r="135" spans="1:50" x14ac:dyDescent="0.2">
      <c r="A135" s="2" t="s">
        <v>1994</v>
      </c>
      <c r="B135" s="2">
        <v>2</v>
      </c>
      <c r="C135" s="2" t="s">
        <v>1995</v>
      </c>
      <c r="D135" s="2" t="s">
        <v>1996</v>
      </c>
      <c r="E135" s="2">
        <v>1376</v>
      </c>
      <c r="F135" s="2" t="s">
        <v>1997</v>
      </c>
      <c r="G135" s="2">
        <v>2330</v>
      </c>
      <c r="H135" s="2">
        <v>7</v>
      </c>
      <c r="I135" s="2">
        <v>14</v>
      </c>
      <c r="J135" s="2" t="s">
        <v>1994</v>
      </c>
      <c r="K135" s="2" t="s">
        <v>1998</v>
      </c>
      <c r="L135" s="2" t="b">
        <v>1</v>
      </c>
      <c r="M135" s="5">
        <v>0.67</v>
      </c>
      <c r="N135" s="2">
        <v>0.46</v>
      </c>
      <c r="P135" s="2">
        <v>10</v>
      </c>
      <c r="Q135" s="2" t="s">
        <v>1999</v>
      </c>
      <c r="R135" s="2" t="s">
        <v>2000</v>
      </c>
      <c r="S135" s="2" t="b">
        <v>1</v>
      </c>
      <c r="T135" s="5">
        <v>0.48</v>
      </c>
      <c r="U135" s="2">
        <v>0.28999999999999998</v>
      </c>
      <c r="X135" s="5">
        <v>24</v>
      </c>
      <c r="Y135" s="5">
        <v>13</v>
      </c>
      <c r="Z135" s="2">
        <v>292</v>
      </c>
      <c r="AA135" s="2">
        <v>35</v>
      </c>
      <c r="AB135" s="2" t="s">
        <v>2001</v>
      </c>
      <c r="AC135" s="5">
        <v>4</v>
      </c>
      <c r="AD135" s="2">
        <v>3</v>
      </c>
      <c r="AE135" s="2">
        <v>0</v>
      </c>
      <c r="AF135" s="2">
        <v>4</v>
      </c>
      <c r="AG135" s="2">
        <v>122</v>
      </c>
      <c r="AH135" s="2" t="s">
        <v>10650</v>
      </c>
      <c r="AI135" s="2" t="s">
        <v>2002</v>
      </c>
      <c r="AJ135" s="2" t="s">
        <v>2003</v>
      </c>
      <c r="AK135" s="2">
        <v>658</v>
      </c>
      <c r="AL135" s="2">
        <v>0.39663999999999999</v>
      </c>
      <c r="AM135" s="2">
        <v>0.94101999999999997</v>
      </c>
      <c r="AN135" s="2">
        <v>0.86</v>
      </c>
      <c r="AO135" s="2">
        <v>1.03</v>
      </c>
      <c r="AP135" s="3" t="s">
        <v>2004</v>
      </c>
      <c r="AQ135" s="2">
        <v>0.78115000000000001</v>
      </c>
      <c r="AR135" s="2">
        <v>0.53400000000000003</v>
      </c>
      <c r="AS135" s="2">
        <v>1.1719999999999999</v>
      </c>
      <c r="AT135" s="2">
        <f>IF(AND(AP135&gt;0.95,AQ135&lt;0.2),1,0)</f>
        <v>0</v>
      </c>
      <c r="AU135" s="2">
        <f>IF(AL135&gt;3,1,0)</f>
        <v>0</v>
      </c>
      <c r="AV135" s="2">
        <f>IF(AND(X135&gt;4,Y135&gt;4),1,0)</f>
        <v>1</v>
      </c>
      <c r="AW135" s="2" t="s">
        <v>2005</v>
      </c>
      <c r="AX135" s="2" t="s">
        <v>2006</v>
      </c>
    </row>
    <row r="136" spans="1:50" x14ac:dyDescent="0.2">
      <c r="A136" s="2" t="s">
        <v>2163</v>
      </c>
      <c r="B136" s="2">
        <v>2</v>
      </c>
      <c r="C136" s="2" t="s">
        <v>2164</v>
      </c>
      <c r="D136" s="2" t="s">
        <v>2165</v>
      </c>
      <c r="E136" s="2">
        <v>83992</v>
      </c>
      <c r="F136" s="2" t="s">
        <v>2166</v>
      </c>
      <c r="G136" s="2">
        <v>15679</v>
      </c>
      <c r="H136" s="2">
        <v>7</v>
      </c>
      <c r="I136" s="2">
        <v>3</v>
      </c>
      <c r="J136" s="2" t="s">
        <v>2167</v>
      </c>
      <c r="K136" s="2" t="s">
        <v>2168</v>
      </c>
      <c r="L136" s="2" t="b">
        <v>0</v>
      </c>
      <c r="M136" s="5">
        <v>0.37</v>
      </c>
      <c r="N136" s="2">
        <v>0.25</v>
      </c>
      <c r="P136" s="2">
        <v>2</v>
      </c>
      <c r="Q136" s="2" t="s">
        <v>2169</v>
      </c>
      <c r="R136" s="2" t="s">
        <v>2170</v>
      </c>
      <c r="S136" s="2" t="b">
        <v>1</v>
      </c>
      <c r="T136" s="5">
        <v>0.48</v>
      </c>
      <c r="U136" s="2">
        <v>0.27</v>
      </c>
      <c r="X136" s="5">
        <v>0</v>
      </c>
      <c r="Y136" s="5">
        <v>2</v>
      </c>
      <c r="Z136" s="2">
        <v>43</v>
      </c>
      <c r="AA136" s="2">
        <v>0</v>
      </c>
      <c r="AB136" s="2" t="s">
        <v>59</v>
      </c>
      <c r="AC136" s="5">
        <v>66</v>
      </c>
      <c r="AD136" s="2">
        <v>5</v>
      </c>
      <c r="AE136" s="2">
        <v>0</v>
      </c>
      <c r="AF136" s="2">
        <v>4</v>
      </c>
      <c r="AG136" s="2">
        <v>40</v>
      </c>
      <c r="AI136" s="2" t="s">
        <v>2171</v>
      </c>
      <c r="AJ136" s="2" t="s">
        <v>2172</v>
      </c>
      <c r="AK136" s="2">
        <v>1663</v>
      </c>
      <c r="AL136" s="2">
        <v>0.65069999999999995</v>
      </c>
      <c r="AM136" s="2">
        <v>0.93854000000000004</v>
      </c>
      <c r="AN136" s="2">
        <v>0.88600000000000001</v>
      </c>
      <c r="AO136" s="2">
        <v>0.99399999999999999</v>
      </c>
      <c r="AP136" s="3" t="s">
        <v>2173</v>
      </c>
      <c r="AQ136" s="2">
        <v>0.44403999999999999</v>
      </c>
      <c r="AR136" s="2">
        <v>0.33100000000000002</v>
      </c>
      <c r="AS136" s="2">
        <v>0.60199999999999998</v>
      </c>
      <c r="AT136" s="2">
        <f>IF(AND(AP136&gt;0.95,AQ136&lt;0.2),1,0)</f>
        <v>0</v>
      </c>
      <c r="AU136" s="2">
        <f>IF(AL136&gt;3,1,0)</f>
        <v>0</v>
      </c>
      <c r="AV136" s="2">
        <f>IF(AND(X136&gt;4,Y136&gt;4),1,0)</f>
        <v>0</v>
      </c>
      <c r="AW136" s="2" t="s">
        <v>63</v>
      </c>
      <c r="AX136" s="2" t="s">
        <v>2174</v>
      </c>
    </row>
    <row r="137" spans="1:50" x14ac:dyDescent="0.2">
      <c r="A137" s="2" t="s">
        <v>2264</v>
      </c>
      <c r="B137" s="2">
        <v>2</v>
      </c>
      <c r="C137" s="2" t="s">
        <v>2265</v>
      </c>
      <c r="E137" s="2">
        <v>27071</v>
      </c>
      <c r="F137" s="2" t="s">
        <v>2266</v>
      </c>
      <c r="G137" s="2">
        <v>16500</v>
      </c>
      <c r="H137" s="2">
        <v>7</v>
      </c>
      <c r="I137" s="2">
        <v>0</v>
      </c>
      <c r="L137" s="2" t="b">
        <v>0</v>
      </c>
      <c r="P137" s="2">
        <v>1</v>
      </c>
      <c r="Q137" s="2" t="s">
        <v>2267</v>
      </c>
      <c r="R137" s="2" t="s">
        <v>2268</v>
      </c>
      <c r="S137" s="2" t="b">
        <v>0</v>
      </c>
      <c r="T137" s="5">
        <v>0.48</v>
      </c>
      <c r="U137" s="2">
        <v>0.3</v>
      </c>
      <c r="X137" s="5">
        <v>0</v>
      </c>
      <c r="Y137" s="5">
        <v>0</v>
      </c>
      <c r="Z137" s="2">
        <v>6</v>
      </c>
      <c r="AA137" s="2">
        <v>0</v>
      </c>
      <c r="AB137" s="2" t="s">
        <v>59</v>
      </c>
      <c r="AC137" s="5">
        <v>1</v>
      </c>
      <c r="AD137" s="2">
        <v>1</v>
      </c>
      <c r="AE137" s="2">
        <v>0</v>
      </c>
      <c r="AF137" s="2">
        <v>0</v>
      </c>
      <c r="AG137" s="2">
        <v>24</v>
      </c>
      <c r="AH137" s="2" t="s">
        <v>10667</v>
      </c>
      <c r="AI137" s="2" t="s">
        <v>2269</v>
      </c>
      <c r="AJ137" s="2" t="s">
        <v>2270</v>
      </c>
      <c r="AK137" s="2">
        <v>280</v>
      </c>
      <c r="AL137" s="2">
        <v>1.8704000000000001</v>
      </c>
      <c r="AM137" s="2">
        <v>0.55972999999999995</v>
      </c>
      <c r="AN137" s="2">
        <v>0.46600000000000003</v>
      </c>
      <c r="AO137" s="2">
        <v>0.67400000000000004</v>
      </c>
      <c r="AP137" s="2">
        <v>0.17169000000000001</v>
      </c>
      <c r="AQ137" s="2">
        <v>0.26687</v>
      </c>
      <c r="AR137" s="2">
        <v>0.13</v>
      </c>
      <c r="AS137" s="2">
        <v>0.61099999999999999</v>
      </c>
      <c r="AT137" s="2">
        <f>IF(AND(AP137&gt;0.95,AQ137&lt;0.2),1,0)</f>
        <v>0</v>
      </c>
      <c r="AU137" s="2">
        <f>IF(AL137&gt;3,1,0)</f>
        <v>0</v>
      </c>
      <c r="AV137" s="2">
        <f>IF(AND(X137&gt;4,Y137&gt;4),1,0)</f>
        <v>0</v>
      </c>
    </row>
    <row r="138" spans="1:50" x14ac:dyDescent="0.2">
      <c r="A138" s="2" t="s">
        <v>2795</v>
      </c>
      <c r="B138" s="2">
        <v>2</v>
      </c>
      <c r="C138" s="2" t="s">
        <v>2796</v>
      </c>
      <c r="E138" s="2">
        <v>143241</v>
      </c>
      <c r="F138" s="2" t="s">
        <v>2797</v>
      </c>
      <c r="G138" s="2">
        <v>23460</v>
      </c>
      <c r="H138" s="2">
        <v>6</v>
      </c>
      <c r="I138" s="2">
        <v>0</v>
      </c>
      <c r="L138" s="2" t="b">
        <v>0</v>
      </c>
      <c r="P138" s="2">
        <v>1</v>
      </c>
      <c r="Q138" s="2" t="s">
        <v>2798</v>
      </c>
      <c r="R138" s="2" t="s">
        <v>2799</v>
      </c>
      <c r="S138" s="2" t="b">
        <v>0</v>
      </c>
      <c r="T138" s="5">
        <v>0.48</v>
      </c>
      <c r="U138" s="2">
        <v>0.21</v>
      </c>
      <c r="X138" s="5">
        <v>0</v>
      </c>
      <c r="Y138" s="5">
        <v>2</v>
      </c>
      <c r="Z138" s="2">
        <v>3</v>
      </c>
      <c r="AA138" s="2">
        <v>0</v>
      </c>
      <c r="AB138" s="2" t="s">
        <v>59</v>
      </c>
      <c r="AC138" s="5">
        <v>0</v>
      </c>
      <c r="AD138" s="2">
        <v>0</v>
      </c>
      <c r="AE138" s="2">
        <v>0</v>
      </c>
      <c r="AF138" s="2">
        <v>1</v>
      </c>
      <c r="AG138" s="2">
        <v>18</v>
      </c>
      <c r="AI138" s="2" t="s">
        <v>2800</v>
      </c>
      <c r="AJ138" s="2" t="s">
        <v>2801</v>
      </c>
      <c r="AK138" s="2">
        <v>177</v>
      </c>
      <c r="AL138" s="2">
        <v>0.2082</v>
      </c>
      <c r="AM138" s="2">
        <v>0.93698000000000004</v>
      </c>
      <c r="AN138" s="2">
        <v>0.78200000000000003</v>
      </c>
      <c r="AO138" s="2">
        <v>1.127</v>
      </c>
      <c r="AP138" s="2">
        <v>2.6003000000000002E-4</v>
      </c>
      <c r="AQ138" s="2">
        <v>0.63783000000000001</v>
      </c>
      <c r="AR138" s="2">
        <v>0.36199999999999999</v>
      </c>
      <c r="AS138" s="2">
        <v>1.1970000000000001</v>
      </c>
      <c r="AT138" s="2">
        <f>IF(AND(AP138&gt;0.95,AQ138&lt;0.2),1,0)</f>
        <v>0</v>
      </c>
      <c r="AU138" s="2">
        <f>IF(AL138&gt;3,1,0)</f>
        <v>0</v>
      </c>
      <c r="AV138" s="2">
        <f>IF(AND(X138&gt;4,Y138&gt;4),1,0)</f>
        <v>0</v>
      </c>
    </row>
    <row r="139" spans="1:50" x14ac:dyDescent="0.2">
      <c r="A139" s="2" t="s">
        <v>2984</v>
      </c>
      <c r="B139" s="2" t="s">
        <v>490</v>
      </c>
      <c r="C139" s="2" t="s">
        <v>2985</v>
      </c>
      <c r="D139" s="2" t="s">
        <v>2986</v>
      </c>
      <c r="E139" s="2">
        <v>55250</v>
      </c>
      <c r="F139" s="2" t="s">
        <v>2987</v>
      </c>
      <c r="G139" s="2">
        <v>18248</v>
      </c>
      <c r="H139" s="2">
        <v>8</v>
      </c>
      <c r="I139" s="2">
        <v>14</v>
      </c>
      <c r="J139" s="2" t="s">
        <v>2988</v>
      </c>
      <c r="K139" s="2" t="s">
        <v>2989</v>
      </c>
      <c r="L139" s="2" t="b">
        <v>1</v>
      </c>
      <c r="M139" s="5">
        <v>0.56000000000000005</v>
      </c>
      <c r="N139" s="2">
        <v>0.38</v>
      </c>
      <c r="P139" s="2">
        <v>13</v>
      </c>
      <c r="Q139" s="2" t="s">
        <v>2984</v>
      </c>
      <c r="R139" s="2" t="s">
        <v>2990</v>
      </c>
      <c r="S139" s="2" t="b">
        <v>1</v>
      </c>
      <c r="T139" s="5">
        <v>0.48</v>
      </c>
      <c r="U139" s="2">
        <v>0.28999999999999998</v>
      </c>
      <c r="X139" s="5">
        <v>2</v>
      </c>
      <c r="Y139" s="5">
        <v>14</v>
      </c>
      <c r="Z139" s="2">
        <v>50</v>
      </c>
      <c r="AA139" s="2">
        <v>2</v>
      </c>
      <c r="AB139" s="2" t="s">
        <v>2991</v>
      </c>
      <c r="AC139" s="5">
        <v>1</v>
      </c>
      <c r="AD139" s="2">
        <v>1</v>
      </c>
      <c r="AE139" s="2">
        <v>0</v>
      </c>
      <c r="AF139" s="2">
        <v>11</v>
      </c>
      <c r="AG139" s="2">
        <v>58</v>
      </c>
      <c r="AH139" s="2" t="s">
        <v>10707</v>
      </c>
      <c r="AI139" s="2" t="s">
        <v>2992</v>
      </c>
      <c r="AJ139" s="2" t="s">
        <v>2993</v>
      </c>
      <c r="AK139" s="2">
        <v>891</v>
      </c>
      <c r="AL139" s="2">
        <v>0.57508999999999999</v>
      </c>
      <c r="AM139" s="2">
        <v>0.92400000000000004</v>
      </c>
      <c r="AN139" s="2">
        <v>0.85199999999999998</v>
      </c>
      <c r="AO139" s="2">
        <v>1.002</v>
      </c>
      <c r="AP139" s="3" t="s">
        <v>2994</v>
      </c>
      <c r="AQ139" s="2">
        <v>0.67737000000000003</v>
      </c>
      <c r="AR139" s="2">
        <v>0.52500000000000002</v>
      </c>
      <c r="AS139" s="2">
        <v>0.88200000000000001</v>
      </c>
      <c r="AT139" s="2">
        <f>IF(AND(AP139&gt;0.95,AQ139&lt;0.2),1,0)</f>
        <v>0</v>
      </c>
      <c r="AU139" s="2">
        <f>IF(AL139&gt;3,1,0)</f>
        <v>0</v>
      </c>
      <c r="AV139" s="2">
        <f>IF(AND(X139&gt;4,Y139&gt;4),1,0)</f>
        <v>0</v>
      </c>
      <c r="AW139" s="2" t="s">
        <v>63</v>
      </c>
      <c r="AX139" s="2" t="s">
        <v>2995</v>
      </c>
    </row>
    <row r="140" spans="1:50" x14ac:dyDescent="0.2">
      <c r="A140" s="2" t="s">
        <v>3657</v>
      </c>
      <c r="B140" s="2">
        <v>2</v>
      </c>
      <c r="C140" s="2" t="s">
        <v>3658</v>
      </c>
      <c r="D140" s="2" t="s">
        <v>3659</v>
      </c>
      <c r="E140" s="2">
        <v>2778</v>
      </c>
      <c r="F140" s="2" t="s">
        <v>3660</v>
      </c>
      <c r="G140" s="2">
        <v>4392</v>
      </c>
      <c r="H140" s="2">
        <v>8</v>
      </c>
      <c r="I140" s="2">
        <v>10</v>
      </c>
      <c r="J140" s="2" t="s">
        <v>3661</v>
      </c>
      <c r="K140" s="2" t="s">
        <v>3662</v>
      </c>
      <c r="L140" s="2" t="b">
        <v>0</v>
      </c>
      <c r="M140" s="5">
        <v>0.75</v>
      </c>
      <c r="N140" s="2">
        <v>0.65</v>
      </c>
      <c r="P140" s="2">
        <v>3</v>
      </c>
      <c r="Q140" s="2" t="s">
        <v>3651</v>
      </c>
      <c r="R140" s="2" t="s">
        <v>3652</v>
      </c>
      <c r="S140" s="2" t="b">
        <v>0</v>
      </c>
      <c r="T140" s="5">
        <v>0.48</v>
      </c>
      <c r="U140" s="2">
        <v>0.31</v>
      </c>
      <c r="X140" s="5">
        <v>55</v>
      </c>
      <c r="Y140" s="5">
        <v>20</v>
      </c>
      <c r="Z140" s="2">
        <v>121</v>
      </c>
      <c r="AA140" s="2">
        <v>10</v>
      </c>
      <c r="AB140" s="2" t="s">
        <v>3663</v>
      </c>
      <c r="AC140" s="5">
        <v>8</v>
      </c>
      <c r="AD140" s="2">
        <v>8</v>
      </c>
      <c r="AE140" s="2">
        <v>0</v>
      </c>
      <c r="AF140" s="2">
        <v>7</v>
      </c>
      <c r="AG140" s="2">
        <v>650</v>
      </c>
      <c r="AH140" s="2" t="s">
        <v>10744</v>
      </c>
      <c r="AI140" s="2" t="s">
        <v>3664</v>
      </c>
      <c r="AJ140" s="2" t="s">
        <v>3665</v>
      </c>
      <c r="AK140" s="2">
        <v>1037</v>
      </c>
      <c r="AL140" s="2">
        <v>2.6545999999999998</v>
      </c>
      <c r="AM140" s="2">
        <v>0.70711999999999997</v>
      </c>
      <c r="AN140" s="2">
        <v>0.65400000000000003</v>
      </c>
      <c r="AO140" s="2">
        <v>0.76400000000000001</v>
      </c>
      <c r="AP140" s="2">
        <v>0.68076000000000003</v>
      </c>
      <c r="AQ140" s="2">
        <v>0.20591999999999999</v>
      </c>
      <c r="AR140" s="2">
        <v>0.12</v>
      </c>
      <c r="AS140" s="2">
        <v>0.372</v>
      </c>
      <c r="AT140" s="2">
        <f>IF(AND(AP140&gt;0.95,AQ140&lt;0.2),1,0)</f>
        <v>0</v>
      </c>
      <c r="AU140" s="2">
        <f>IF(AL140&gt;3,1,0)</f>
        <v>0</v>
      </c>
      <c r="AV140" s="2">
        <f>IF(AND(X140&gt;4,Y140&gt;4),1,0)</f>
        <v>1</v>
      </c>
      <c r="AW140" s="2" t="s">
        <v>3666</v>
      </c>
      <c r="AX140" s="2" t="s">
        <v>3667</v>
      </c>
    </row>
    <row r="141" spans="1:50" x14ac:dyDescent="0.2">
      <c r="A141" s="2" t="s">
        <v>4143</v>
      </c>
      <c r="B141" s="2" t="s">
        <v>490</v>
      </c>
      <c r="C141" s="2" t="s">
        <v>4144</v>
      </c>
      <c r="D141" s="2" t="s">
        <v>4145</v>
      </c>
      <c r="E141" s="2">
        <v>3184</v>
      </c>
      <c r="F141" s="2" t="s">
        <v>4146</v>
      </c>
      <c r="G141" s="2">
        <v>5036</v>
      </c>
      <c r="H141" s="2">
        <v>8</v>
      </c>
      <c r="I141" s="2">
        <v>9</v>
      </c>
      <c r="J141" s="2" t="s">
        <v>4147</v>
      </c>
      <c r="K141" s="2" t="s">
        <v>4148</v>
      </c>
      <c r="L141" s="2" t="b">
        <v>0</v>
      </c>
      <c r="M141" s="5">
        <v>0.56999999999999995</v>
      </c>
      <c r="N141" s="2">
        <v>0.4</v>
      </c>
      <c r="P141" s="2">
        <v>3</v>
      </c>
      <c r="Q141" s="2" t="s">
        <v>4149</v>
      </c>
      <c r="R141" s="2" t="s">
        <v>4150</v>
      </c>
      <c r="S141" s="2" t="b">
        <v>0</v>
      </c>
      <c r="T141" s="5">
        <v>0.48</v>
      </c>
      <c r="U141" s="2">
        <v>0.32</v>
      </c>
      <c r="X141" s="5">
        <v>0</v>
      </c>
      <c r="Y141" s="5">
        <v>0</v>
      </c>
      <c r="Z141" s="2">
        <v>9</v>
      </c>
      <c r="AA141" s="2">
        <v>0</v>
      </c>
      <c r="AB141" s="2" t="s">
        <v>59</v>
      </c>
      <c r="AC141" s="5">
        <v>0</v>
      </c>
      <c r="AD141" s="2">
        <v>0</v>
      </c>
      <c r="AE141" s="2">
        <v>0</v>
      </c>
      <c r="AF141" s="2">
        <v>1</v>
      </c>
      <c r="AG141" s="2">
        <v>371</v>
      </c>
      <c r="AH141" s="2" t="s">
        <v>10782</v>
      </c>
      <c r="AI141" s="2" t="s">
        <v>4151</v>
      </c>
      <c r="AJ141" s="2" t="s">
        <v>4152</v>
      </c>
      <c r="AK141" s="2">
        <v>355</v>
      </c>
      <c r="AL141" s="2">
        <v>2.4525000000000001</v>
      </c>
      <c r="AM141" s="2">
        <v>0.49236000000000002</v>
      </c>
      <c r="AN141" s="2">
        <v>0.41499999999999998</v>
      </c>
      <c r="AO141" s="2">
        <v>0.58599999999999997</v>
      </c>
      <c r="AP141" s="2">
        <v>0.99621000000000004</v>
      </c>
      <c r="AQ141" s="2">
        <v>4.7945000000000002E-2</v>
      </c>
      <c r="AR141" s="2">
        <v>1.6E-2</v>
      </c>
      <c r="AS141" s="2">
        <v>0.22700000000000001</v>
      </c>
      <c r="AT141" s="2">
        <f>IF(AND(AP141&gt;0.95,AQ141&lt;0.2),1,0)</f>
        <v>1</v>
      </c>
      <c r="AU141" s="2">
        <f>IF(AL141&gt;3,1,0)</f>
        <v>0</v>
      </c>
      <c r="AV141" s="2">
        <f>IF(AND(X141&gt;4,Y141&gt;4),1,0)</f>
        <v>0</v>
      </c>
      <c r="AW141" s="2" t="s">
        <v>4153</v>
      </c>
      <c r="AX141" s="2" t="s">
        <v>4154</v>
      </c>
    </row>
    <row r="142" spans="1:50" x14ac:dyDescent="0.2">
      <c r="A142" s="2" t="s">
        <v>4650</v>
      </c>
      <c r="B142" s="2">
        <v>2</v>
      </c>
      <c r="C142" s="2" t="s">
        <v>4651</v>
      </c>
      <c r="E142" s="2">
        <v>3751</v>
      </c>
      <c r="F142" s="2" t="s">
        <v>4652</v>
      </c>
      <c r="G142" s="2">
        <v>6238</v>
      </c>
      <c r="H142" s="2">
        <v>7</v>
      </c>
      <c r="I142" s="2">
        <v>13</v>
      </c>
      <c r="J142" s="2" t="s">
        <v>4653</v>
      </c>
      <c r="K142" s="2" t="s">
        <v>4654</v>
      </c>
      <c r="L142" s="2" t="b">
        <v>1</v>
      </c>
      <c r="M142" s="5">
        <v>0.81</v>
      </c>
      <c r="N142" s="2">
        <v>0.69</v>
      </c>
      <c r="P142" s="2">
        <v>1</v>
      </c>
      <c r="Q142" s="2" t="s">
        <v>4617</v>
      </c>
      <c r="R142" s="2" t="s">
        <v>4618</v>
      </c>
      <c r="S142" s="2" t="b">
        <v>0</v>
      </c>
      <c r="T142" s="5">
        <v>0.48</v>
      </c>
      <c r="U142" s="2">
        <v>0.22</v>
      </c>
      <c r="X142" s="5">
        <v>6</v>
      </c>
      <c r="Y142" s="5">
        <v>10</v>
      </c>
      <c r="Z142" s="2">
        <v>124</v>
      </c>
      <c r="AA142" s="2">
        <v>1</v>
      </c>
      <c r="AB142" s="2" t="s">
        <v>4655</v>
      </c>
      <c r="AC142" s="5">
        <v>3</v>
      </c>
      <c r="AD142" s="2">
        <v>3</v>
      </c>
      <c r="AE142" s="2">
        <v>0</v>
      </c>
      <c r="AF142" s="2">
        <v>1</v>
      </c>
      <c r="AG142" s="2">
        <v>76</v>
      </c>
      <c r="AH142" s="2" t="s">
        <v>10809</v>
      </c>
      <c r="AI142" s="2" t="s">
        <v>4656</v>
      </c>
      <c r="AJ142" s="2" t="s">
        <v>4657</v>
      </c>
      <c r="AK142" s="2">
        <v>630</v>
      </c>
      <c r="AL142" s="2">
        <v>3.5125000000000002</v>
      </c>
      <c r="AM142" s="2">
        <v>0.49443999999999999</v>
      </c>
      <c r="AN142" s="2">
        <v>0.438</v>
      </c>
      <c r="AO142" s="2">
        <v>0.55800000000000005</v>
      </c>
      <c r="AP142" s="2">
        <v>1.2477E-2</v>
      </c>
      <c r="AQ142" s="2">
        <v>0.31824000000000002</v>
      </c>
      <c r="AR142" s="2">
        <v>0.186</v>
      </c>
      <c r="AS142" s="2">
        <v>0.57399999999999995</v>
      </c>
      <c r="AT142" s="2">
        <f>IF(AND(AP142&gt;0.95,AQ142&lt;0.2),1,0)</f>
        <v>0</v>
      </c>
      <c r="AU142" s="2">
        <f>IF(AL142&gt;3,1,0)</f>
        <v>1</v>
      </c>
      <c r="AV142" s="2">
        <f>IF(AND(X142&gt;4,Y142&gt;4),1,0)</f>
        <v>1</v>
      </c>
      <c r="AW142" s="2" t="s">
        <v>4658</v>
      </c>
      <c r="AX142" s="2" t="s">
        <v>4659</v>
      </c>
    </row>
    <row r="143" spans="1:50" x14ac:dyDescent="0.2">
      <c r="A143" s="2" t="s">
        <v>4747</v>
      </c>
      <c r="B143" s="2">
        <v>3</v>
      </c>
      <c r="C143" s="2" t="s">
        <v>4748</v>
      </c>
      <c r="D143" s="2" t="s">
        <v>4749</v>
      </c>
      <c r="E143" s="2">
        <v>22992</v>
      </c>
      <c r="F143" s="2" t="s">
        <v>4750</v>
      </c>
      <c r="G143" s="2">
        <v>13606</v>
      </c>
      <c r="H143" s="2">
        <v>8</v>
      </c>
      <c r="I143" s="2">
        <v>13</v>
      </c>
      <c r="J143" s="2" t="s">
        <v>4751</v>
      </c>
      <c r="K143" s="2" t="s">
        <v>4752</v>
      </c>
      <c r="L143" s="2" t="b">
        <v>1</v>
      </c>
      <c r="M143" s="5">
        <v>0.45</v>
      </c>
      <c r="N143" s="2">
        <v>0.33</v>
      </c>
      <c r="P143" s="2">
        <v>8</v>
      </c>
      <c r="Q143" s="2" t="s">
        <v>4753</v>
      </c>
      <c r="R143" s="2" t="s">
        <v>4754</v>
      </c>
      <c r="S143" s="2" t="b">
        <v>1</v>
      </c>
      <c r="T143" s="5">
        <v>0.48</v>
      </c>
      <c r="U143" s="2">
        <v>0.33</v>
      </c>
      <c r="X143" s="5">
        <v>0</v>
      </c>
      <c r="Y143" s="5">
        <v>0</v>
      </c>
      <c r="Z143" s="2">
        <v>17</v>
      </c>
      <c r="AA143" s="2">
        <v>0</v>
      </c>
      <c r="AB143" s="2" t="s">
        <v>59</v>
      </c>
      <c r="AC143" s="5">
        <v>5</v>
      </c>
      <c r="AD143" s="2">
        <v>5</v>
      </c>
      <c r="AE143" s="2">
        <v>0</v>
      </c>
      <c r="AF143" s="2">
        <v>0</v>
      </c>
      <c r="AG143" s="2">
        <v>118</v>
      </c>
      <c r="AH143" s="2" t="s">
        <v>10817</v>
      </c>
      <c r="AI143" s="2" t="s">
        <v>4755</v>
      </c>
      <c r="AJ143" s="2" t="s">
        <v>4756</v>
      </c>
      <c r="AK143" s="2">
        <v>1162</v>
      </c>
      <c r="AL143" s="2">
        <v>5.3101000000000003</v>
      </c>
      <c r="AM143" s="2">
        <v>0.43370999999999998</v>
      </c>
      <c r="AN143" s="2">
        <v>0.39400000000000002</v>
      </c>
      <c r="AO143" s="2">
        <v>0.47699999999999998</v>
      </c>
      <c r="AP143" s="2">
        <v>1</v>
      </c>
      <c r="AQ143" s="2">
        <v>0</v>
      </c>
      <c r="AR143" s="2">
        <v>0</v>
      </c>
      <c r="AS143" s="2">
        <v>4.4999999999999998E-2</v>
      </c>
      <c r="AT143" s="2">
        <f>IF(AND(AP143&gt;0.95,AQ143&lt;0.2),1,0)</f>
        <v>1</v>
      </c>
      <c r="AU143" s="2">
        <f>IF(AL143&gt;3,1,0)</f>
        <v>1</v>
      </c>
      <c r="AV143" s="2">
        <f>IF(AND(X143&gt;4,Y143&gt;4),1,0)</f>
        <v>0</v>
      </c>
      <c r="AW143" s="2" t="s">
        <v>63</v>
      </c>
      <c r="AX143" s="2" t="s">
        <v>4757</v>
      </c>
    </row>
    <row r="144" spans="1:50" x14ac:dyDescent="0.2">
      <c r="A144" s="2" t="s">
        <v>7104</v>
      </c>
      <c r="B144" s="2">
        <v>2</v>
      </c>
      <c r="C144" s="2" t="s">
        <v>7105</v>
      </c>
      <c r="E144" s="2">
        <v>10585</v>
      </c>
      <c r="F144" s="2" t="s">
        <v>7106</v>
      </c>
      <c r="G144" s="2">
        <v>9202</v>
      </c>
      <c r="H144" s="2">
        <v>8</v>
      </c>
      <c r="I144" s="2">
        <v>15</v>
      </c>
      <c r="J144" s="2" t="s">
        <v>7107</v>
      </c>
      <c r="K144" s="2" t="s">
        <v>7108</v>
      </c>
      <c r="L144" s="2" t="b">
        <v>1</v>
      </c>
      <c r="M144" s="5">
        <v>0.62</v>
      </c>
      <c r="N144" s="2">
        <v>0.42</v>
      </c>
      <c r="P144" s="2">
        <v>10</v>
      </c>
      <c r="Q144" s="2" t="s">
        <v>7109</v>
      </c>
      <c r="R144" s="2" t="s">
        <v>7110</v>
      </c>
      <c r="S144" s="2" t="b">
        <v>1</v>
      </c>
      <c r="T144" s="5">
        <v>0.48</v>
      </c>
      <c r="U144" s="2">
        <v>0.3</v>
      </c>
      <c r="X144" s="5">
        <v>24</v>
      </c>
      <c r="Y144" s="5">
        <v>25</v>
      </c>
      <c r="Z144" s="2">
        <v>304</v>
      </c>
      <c r="AA144" s="2">
        <v>13</v>
      </c>
      <c r="AB144" s="2" t="s">
        <v>7111</v>
      </c>
      <c r="AC144" s="5">
        <v>5</v>
      </c>
      <c r="AD144" s="2">
        <v>2</v>
      </c>
      <c r="AE144" s="2">
        <v>0</v>
      </c>
      <c r="AF144" s="2">
        <v>8</v>
      </c>
      <c r="AG144" s="2">
        <v>57</v>
      </c>
      <c r="AH144" s="2" t="s">
        <v>10948</v>
      </c>
      <c r="AI144" s="2" t="s">
        <v>7112</v>
      </c>
      <c r="AJ144" s="2" t="s">
        <v>7113</v>
      </c>
      <c r="AK144" s="2">
        <v>747</v>
      </c>
      <c r="AL144" s="2">
        <v>0.61750000000000005</v>
      </c>
      <c r="AM144" s="2">
        <v>0.91527000000000003</v>
      </c>
      <c r="AN144" s="2">
        <v>0.84099999999999997</v>
      </c>
      <c r="AO144" s="2">
        <v>0.996</v>
      </c>
      <c r="AP144" s="3" t="s">
        <v>7114</v>
      </c>
      <c r="AQ144" s="2">
        <v>0.69837000000000005</v>
      </c>
      <c r="AR144" s="2">
        <v>0.52800000000000002</v>
      </c>
      <c r="AS144" s="2">
        <v>0.93400000000000005</v>
      </c>
      <c r="AT144" s="2">
        <f>IF(AND(AP144&gt;0.95,AQ144&lt;0.2),1,0)</f>
        <v>0</v>
      </c>
      <c r="AU144" s="2">
        <f>IF(AL144&gt;3,1,0)</f>
        <v>0</v>
      </c>
      <c r="AV144" s="2">
        <f>IF(AND(X144&gt;4,Y144&gt;4),1,0)</f>
        <v>1</v>
      </c>
      <c r="AW144" s="2" t="s">
        <v>7115</v>
      </c>
      <c r="AX144" s="2" t="s">
        <v>7116</v>
      </c>
    </row>
    <row r="145" spans="1:50" x14ac:dyDescent="0.2">
      <c r="A145" s="2" t="s">
        <v>7261</v>
      </c>
      <c r="B145" s="2">
        <v>2</v>
      </c>
      <c r="C145" s="2" t="s">
        <v>7262</v>
      </c>
      <c r="D145" s="2" t="s">
        <v>7263</v>
      </c>
      <c r="E145" s="2">
        <v>5578</v>
      </c>
      <c r="F145" s="2" t="s">
        <v>7264</v>
      </c>
      <c r="G145" s="2">
        <v>9393</v>
      </c>
      <c r="H145" s="2">
        <v>8</v>
      </c>
      <c r="I145" s="2">
        <v>15</v>
      </c>
      <c r="J145" s="2" t="s">
        <v>7265</v>
      </c>
      <c r="K145" s="2" t="s">
        <v>7266</v>
      </c>
      <c r="L145" s="2" t="b">
        <v>1</v>
      </c>
      <c r="M145" s="5">
        <v>0.82</v>
      </c>
      <c r="N145" s="2">
        <v>0.68</v>
      </c>
      <c r="P145" s="2">
        <v>5</v>
      </c>
      <c r="Q145" s="2" t="s">
        <v>7267</v>
      </c>
      <c r="R145" s="2" t="s">
        <v>7268</v>
      </c>
      <c r="S145" s="2" t="b">
        <v>0</v>
      </c>
      <c r="T145" s="5">
        <v>0.48</v>
      </c>
      <c r="U145" s="2">
        <v>0.33</v>
      </c>
      <c r="X145" s="5">
        <v>0</v>
      </c>
      <c r="Y145" s="5">
        <v>1</v>
      </c>
      <c r="Z145" s="2">
        <v>9</v>
      </c>
      <c r="AA145" s="2">
        <v>0</v>
      </c>
      <c r="AB145" s="2" t="s">
        <v>59</v>
      </c>
      <c r="AC145" s="5">
        <v>6</v>
      </c>
      <c r="AD145" s="2">
        <v>6</v>
      </c>
      <c r="AE145" s="2">
        <v>0</v>
      </c>
      <c r="AF145" s="2">
        <v>1</v>
      </c>
      <c r="AG145" s="2">
        <v>959</v>
      </c>
      <c r="AH145" s="2" t="s">
        <v>10962</v>
      </c>
      <c r="AI145" s="2" t="s">
        <v>7269</v>
      </c>
      <c r="AJ145" s="2" t="s">
        <v>7270</v>
      </c>
      <c r="AK145" s="2">
        <v>672</v>
      </c>
      <c r="AL145" s="2">
        <v>3.2181000000000002</v>
      </c>
      <c r="AM145" s="2">
        <v>0.54283000000000003</v>
      </c>
      <c r="AN145" s="2">
        <v>0.48499999999999999</v>
      </c>
      <c r="AO145" s="2">
        <v>0.60799999999999998</v>
      </c>
      <c r="AP145" s="2">
        <v>0.36770000000000003</v>
      </c>
      <c r="AQ145" s="2">
        <v>0.22620999999999999</v>
      </c>
      <c r="AR145" s="2">
        <v>0.13500000000000001</v>
      </c>
      <c r="AS145" s="2">
        <v>0.39500000000000002</v>
      </c>
      <c r="AT145" s="2">
        <f>IF(AND(AP145&gt;0.95,AQ145&lt;0.2),1,0)</f>
        <v>0</v>
      </c>
      <c r="AU145" s="2">
        <f>IF(AL145&gt;3,1,0)</f>
        <v>1</v>
      </c>
      <c r="AV145" s="2">
        <f>IF(AND(X145&gt;4,Y145&gt;4),1,0)</f>
        <v>0</v>
      </c>
      <c r="AW145" s="2" t="s">
        <v>63</v>
      </c>
      <c r="AX145" s="2" t="s">
        <v>7271</v>
      </c>
    </row>
    <row r="146" spans="1:50" x14ac:dyDescent="0.2">
      <c r="A146" s="2" t="s">
        <v>7687</v>
      </c>
      <c r="B146" s="2">
        <v>2</v>
      </c>
      <c r="C146" s="2" t="s">
        <v>7688</v>
      </c>
      <c r="E146" s="2">
        <v>5929</v>
      </c>
      <c r="F146" s="2" t="s">
        <v>7689</v>
      </c>
      <c r="G146" s="2">
        <v>9888</v>
      </c>
      <c r="H146" s="2">
        <v>8</v>
      </c>
      <c r="I146" s="2">
        <v>14</v>
      </c>
      <c r="J146" s="2" t="s">
        <v>7690</v>
      </c>
      <c r="K146" s="2" t="s">
        <v>7691</v>
      </c>
      <c r="L146" s="2" t="b">
        <v>1</v>
      </c>
      <c r="M146" s="5">
        <v>0.78</v>
      </c>
      <c r="N146" s="2">
        <v>0.67</v>
      </c>
      <c r="P146" s="2">
        <v>14</v>
      </c>
      <c r="Q146" s="2" t="s">
        <v>7692</v>
      </c>
      <c r="R146" s="2" t="s">
        <v>7693</v>
      </c>
      <c r="S146" s="2" t="b">
        <v>1</v>
      </c>
      <c r="T146" s="5">
        <v>0.48</v>
      </c>
      <c r="U146" s="2">
        <v>0.28999999999999998</v>
      </c>
      <c r="X146" s="5">
        <v>0</v>
      </c>
      <c r="Y146" s="5">
        <v>0</v>
      </c>
      <c r="Z146" s="2">
        <v>5</v>
      </c>
      <c r="AA146" s="2">
        <v>0</v>
      </c>
      <c r="AB146" s="2" t="s">
        <v>59</v>
      </c>
      <c r="AC146" s="5">
        <v>4</v>
      </c>
      <c r="AD146" s="2">
        <v>4</v>
      </c>
      <c r="AE146" s="2">
        <v>0</v>
      </c>
      <c r="AF146" s="2">
        <v>0</v>
      </c>
      <c r="AG146" s="2">
        <v>166</v>
      </c>
      <c r="AH146" s="2" t="s">
        <v>10985</v>
      </c>
      <c r="AI146" s="2" t="s">
        <v>7694</v>
      </c>
      <c r="AJ146" s="2" t="s">
        <v>7695</v>
      </c>
      <c r="AK146" s="2">
        <v>538</v>
      </c>
      <c r="AL146" s="2">
        <v>3.5907</v>
      </c>
      <c r="AM146" s="2">
        <v>0.40820000000000001</v>
      </c>
      <c r="AN146" s="2">
        <v>0.35099999999999998</v>
      </c>
      <c r="AO146" s="2">
        <v>0.47499999999999998</v>
      </c>
      <c r="AP146" s="2">
        <v>0.99980999999999998</v>
      </c>
      <c r="AQ146" s="2">
        <v>6.0144000000000003E-2</v>
      </c>
      <c r="AR146" s="2">
        <v>2.4E-2</v>
      </c>
      <c r="AS146" s="2">
        <v>0.189</v>
      </c>
      <c r="AT146" s="2">
        <f>IF(AND(AP146&gt;0.95,AQ146&lt;0.2),1,0)</f>
        <v>1</v>
      </c>
      <c r="AU146" s="2">
        <f>IF(AL146&gt;3,1,0)</f>
        <v>1</v>
      </c>
      <c r="AV146" s="2">
        <f>IF(AND(X146&gt;4,Y146&gt;4),1,0)</f>
        <v>0</v>
      </c>
      <c r="AW146" s="2" t="s">
        <v>63</v>
      </c>
      <c r="AX146" s="2" t="s">
        <v>7696</v>
      </c>
    </row>
    <row r="147" spans="1:50" x14ac:dyDescent="0.2">
      <c r="A147" s="2" t="s">
        <v>7717</v>
      </c>
      <c r="B147" s="2">
        <v>2</v>
      </c>
      <c r="C147" s="2" t="s">
        <v>7718</v>
      </c>
      <c r="D147" s="2" t="s">
        <v>7719</v>
      </c>
      <c r="E147" s="2">
        <v>221035</v>
      </c>
      <c r="F147" s="2" t="s">
        <v>7720</v>
      </c>
      <c r="G147" s="2">
        <v>23711</v>
      </c>
      <c r="H147" s="2">
        <v>8</v>
      </c>
      <c r="I147" s="2">
        <v>7</v>
      </c>
      <c r="J147" s="2" t="s">
        <v>7721</v>
      </c>
      <c r="K147" s="2" t="s">
        <v>7722</v>
      </c>
      <c r="L147" s="2" t="b">
        <v>0</v>
      </c>
      <c r="M147" s="5">
        <v>0.53</v>
      </c>
      <c r="N147" s="2">
        <v>0.36</v>
      </c>
      <c r="P147" s="2">
        <v>3</v>
      </c>
      <c r="Q147" s="2" t="s">
        <v>7723</v>
      </c>
      <c r="R147" s="2" t="s">
        <v>7724</v>
      </c>
      <c r="S147" s="2" t="b">
        <v>0</v>
      </c>
      <c r="T147" s="5">
        <v>0.48</v>
      </c>
      <c r="U147" s="2">
        <v>0.31</v>
      </c>
      <c r="X147" s="5">
        <v>0</v>
      </c>
      <c r="Y147" s="5">
        <v>1</v>
      </c>
      <c r="Z147" s="2">
        <v>8</v>
      </c>
      <c r="AA147" s="2">
        <v>0</v>
      </c>
      <c r="AB147" s="2" t="s">
        <v>59</v>
      </c>
      <c r="AC147" s="5">
        <v>0</v>
      </c>
      <c r="AD147" s="2">
        <v>0</v>
      </c>
      <c r="AE147" s="2">
        <v>0</v>
      </c>
      <c r="AF147" s="2">
        <v>0</v>
      </c>
      <c r="AG147" s="2">
        <v>33</v>
      </c>
      <c r="AI147" s="2" t="s">
        <v>7725</v>
      </c>
      <c r="AJ147" s="2" t="s">
        <v>7726</v>
      </c>
      <c r="AK147" s="2">
        <v>255</v>
      </c>
      <c r="AL147" s="2">
        <v>1.083</v>
      </c>
      <c r="AM147" s="2">
        <v>0.73119999999999996</v>
      </c>
      <c r="AN147" s="2">
        <v>0.61799999999999999</v>
      </c>
      <c r="AO147" s="2">
        <v>0.86799999999999999</v>
      </c>
      <c r="AP147" s="2">
        <v>1.5096999999999999E-2</v>
      </c>
      <c r="AQ147" s="2">
        <v>0.35609000000000002</v>
      </c>
      <c r="AR147" s="2">
        <v>0.19400000000000001</v>
      </c>
      <c r="AS147" s="2">
        <v>0.70299999999999996</v>
      </c>
      <c r="AT147" s="2">
        <f>IF(AND(AP147&gt;0.95,AQ147&lt;0.2),1,0)</f>
        <v>0</v>
      </c>
      <c r="AU147" s="2">
        <f>IF(AL147&gt;3,1,0)</f>
        <v>0</v>
      </c>
      <c r="AV147" s="2">
        <f>IF(AND(X147&gt;4,Y147&gt;4),1,0)</f>
        <v>0</v>
      </c>
      <c r="AW147" s="2" t="s">
        <v>7727</v>
      </c>
      <c r="AX147" s="2" t="s">
        <v>7728</v>
      </c>
    </row>
    <row r="148" spans="1:50" x14ac:dyDescent="0.2">
      <c r="A148" s="2" t="s">
        <v>7909</v>
      </c>
      <c r="B148" s="2">
        <v>2</v>
      </c>
      <c r="C148" s="2" t="s">
        <v>7910</v>
      </c>
      <c r="E148" s="2">
        <v>6196</v>
      </c>
      <c r="F148" s="2" t="s">
        <v>7911</v>
      </c>
      <c r="G148" s="2">
        <v>10431</v>
      </c>
      <c r="H148" s="2">
        <v>8</v>
      </c>
      <c r="I148" s="2">
        <v>12</v>
      </c>
      <c r="J148" s="2" t="s">
        <v>7912</v>
      </c>
      <c r="K148" s="2" t="s">
        <v>7913</v>
      </c>
      <c r="L148" s="2" t="b">
        <v>1</v>
      </c>
      <c r="M148" s="5">
        <v>0.71</v>
      </c>
      <c r="N148" s="2">
        <v>0.57999999999999996</v>
      </c>
      <c r="P148" s="2">
        <v>4</v>
      </c>
      <c r="Q148" s="2" t="s">
        <v>7914</v>
      </c>
      <c r="R148" s="2" t="s">
        <v>7915</v>
      </c>
      <c r="S148" s="2" t="b">
        <v>0</v>
      </c>
      <c r="T148" s="5">
        <v>0.48</v>
      </c>
      <c r="U148" s="2">
        <v>0.32</v>
      </c>
      <c r="X148" s="5">
        <v>0</v>
      </c>
      <c r="Y148" s="5">
        <v>1</v>
      </c>
      <c r="Z148" s="2">
        <v>17</v>
      </c>
      <c r="AA148" s="2">
        <v>0</v>
      </c>
      <c r="AB148" s="2" t="s">
        <v>59</v>
      </c>
      <c r="AC148" s="5">
        <v>4</v>
      </c>
      <c r="AD148" s="2">
        <v>2</v>
      </c>
      <c r="AE148" s="2">
        <v>0</v>
      </c>
      <c r="AF148" s="2">
        <v>5</v>
      </c>
      <c r="AG148" s="2">
        <v>94</v>
      </c>
      <c r="AH148" s="2" t="s">
        <v>10996</v>
      </c>
      <c r="AI148" s="2" t="s">
        <v>7916</v>
      </c>
      <c r="AJ148" s="2" t="s">
        <v>7917</v>
      </c>
      <c r="AK148" s="2">
        <v>741</v>
      </c>
      <c r="AL148" s="2">
        <v>2.5823</v>
      </c>
      <c r="AM148" s="2">
        <v>0.66374999999999995</v>
      </c>
      <c r="AN148" s="2">
        <v>0.60399999999999998</v>
      </c>
      <c r="AO148" s="2">
        <v>0.72899999999999998</v>
      </c>
      <c r="AP148" s="2">
        <v>9.4073000000000004E-3</v>
      </c>
      <c r="AQ148" s="2">
        <v>0.28005000000000002</v>
      </c>
      <c r="AR148" s="2">
        <v>0.18099999999999999</v>
      </c>
      <c r="AS148" s="2">
        <v>0.44500000000000001</v>
      </c>
      <c r="AT148" s="2">
        <f>IF(AND(AP148&gt;0.95,AQ148&lt;0.2),1,0)</f>
        <v>0</v>
      </c>
      <c r="AU148" s="2">
        <f>IF(AL148&gt;3,1,0)</f>
        <v>0</v>
      </c>
      <c r="AV148" s="2">
        <f>IF(AND(X148&gt;4,Y148&gt;4),1,0)</f>
        <v>0</v>
      </c>
      <c r="AW148" s="2" t="s">
        <v>7918</v>
      </c>
      <c r="AX148" s="2" t="s">
        <v>7919</v>
      </c>
    </row>
    <row r="149" spans="1:50" x14ac:dyDescent="0.2">
      <c r="A149" s="2" t="s">
        <v>8123</v>
      </c>
      <c r="B149" s="2">
        <v>1</v>
      </c>
      <c r="C149" s="2" t="s">
        <v>8124</v>
      </c>
      <c r="E149" s="2">
        <v>9739</v>
      </c>
      <c r="F149" s="2" t="s">
        <v>8125</v>
      </c>
      <c r="G149" s="2">
        <v>29010</v>
      </c>
      <c r="H149" s="2">
        <v>8</v>
      </c>
      <c r="I149" s="2">
        <v>11</v>
      </c>
      <c r="J149" s="2" t="s">
        <v>8126</v>
      </c>
      <c r="K149" s="2" t="s">
        <v>8127</v>
      </c>
      <c r="L149" s="2" t="b">
        <v>1</v>
      </c>
      <c r="M149" s="5">
        <v>0.37</v>
      </c>
      <c r="N149" s="2">
        <v>0.24</v>
      </c>
      <c r="P149" s="2">
        <v>9</v>
      </c>
      <c r="Q149" s="2" t="s">
        <v>702</v>
      </c>
      <c r="R149" s="2" t="s">
        <v>703</v>
      </c>
      <c r="S149" s="2" t="b">
        <v>1</v>
      </c>
      <c r="T149" s="5">
        <v>0.48</v>
      </c>
      <c r="U149" s="2">
        <v>0.35</v>
      </c>
      <c r="X149" s="5">
        <v>2</v>
      </c>
      <c r="Y149" s="5">
        <v>29</v>
      </c>
      <c r="Z149" s="2">
        <v>140</v>
      </c>
      <c r="AA149" s="2">
        <v>2</v>
      </c>
      <c r="AB149" s="2" t="s">
        <v>8128</v>
      </c>
      <c r="AC149" s="5">
        <v>10</v>
      </c>
      <c r="AD149" s="2">
        <v>10</v>
      </c>
      <c r="AE149" s="2">
        <v>0</v>
      </c>
      <c r="AF149" s="2">
        <v>3</v>
      </c>
      <c r="AG149" s="2">
        <v>132</v>
      </c>
      <c r="AH149" s="2" t="s">
        <v>10830</v>
      </c>
      <c r="AI149" s="2" t="s">
        <v>8129</v>
      </c>
      <c r="AJ149" s="2" t="s">
        <v>8130</v>
      </c>
      <c r="AK149" s="2">
        <v>1707</v>
      </c>
      <c r="AL149" s="2">
        <v>1.8311999999999999</v>
      </c>
      <c r="AM149" s="2">
        <v>0.84408000000000005</v>
      </c>
      <c r="AN149" s="2">
        <v>0.79900000000000004</v>
      </c>
      <c r="AO149" s="2">
        <v>0.89100000000000001</v>
      </c>
      <c r="AP149" s="2">
        <v>1</v>
      </c>
      <c r="AQ149" s="2">
        <v>5.9486999999999998E-2</v>
      </c>
      <c r="AR149" s="2">
        <v>2.8000000000000001E-2</v>
      </c>
      <c r="AS149" s="2">
        <v>0.13600000000000001</v>
      </c>
      <c r="AT149" s="2">
        <f>IF(AND(AP149&gt;0.95,AQ149&lt;0.2),1,0)</f>
        <v>1</v>
      </c>
      <c r="AU149" s="2">
        <f>IF(AL149&gt;3,1,0)</f>
        <v>0</v>
      </c>
      <c r="AV149" s="2">
        <f>IF(AND(X149&gt;4,Y149&gt;4),1,0)</f>
        <v>0</v>
      </c>
      <c r="AW149" s="2" t="s">
        <v>8131</v>
      </c>
      <c r="AX149" s="2" t="s">
        <v>8132</v>
      </c>
    </row>
    <row r="150" spans="1:50" x14ac:dyDescent="0.2">
      <c r="A150" s="2" t="s">
        <v>8561</v>
      </c>
      <c r="B150" s="2" t="s">
        <v>119</v>
      </c>
      <c r="C150" s="2" t="s">
        <v>8562</v>
      </c>
      <c r="E150" s="2">
        <v>10479</v>
      </c>
      <c r="F150" s="2" t="s">
        <v>8563</v>
      </c>
      <c r="G150" s="2">
        <v>11079</v>
      </c>
      <c r="H150" s="2">
        <v>8</v>
      </c>
      <c r="I150" s="2">
        <v>13</v>
      </c>
      <c r="J150" s="2" t="s">
        <v>8564</v>
      </c>
      <c r="K150" s="2" t="s">
        <v>8565</v>
      </c>
      <c r="L150" s="2" t="b">
        <v>1</v>
      </c>
      <c r="M150" s="5">
        <v>0.6</v>
      </c>
      <c r="N150" s="2">
        <v>0.47</v>
      </c>
      <c r="P150" s="2">
        <v>11</v>
      </c>
      <c r="Q150" s="2" t="s">
        <v>8566</v>
      </c>
      <c r="R150" s="2" t="s">
        <v>8567</v>
      </c>
      <c r="S150" s="2" t="b">
        <v>0</v>
      </c>
      <c r="T150" s="5">
        <v>0.48</v>
      </c>
      <c r="U150" s="2">
        <v>0.32</v>
      </c>
      <c r="X150" s="5">
        <v>6</v>
      </c>
      <c r="Y150" s="5">
        <v>13</v>
      </c>
      <c r="Z150" s="2">
        <v>149</v>
      </c>
      <c r="AA150" s="2">
        <v>5</v>
      </c>
      <c r="AB150" s="2" t="s">
        <v>8568</v>
      </c>
      <c r="AC150" s="5">
        <v>3</v>
      </c>
      <c r="AD150" s="2">
        <v>0</v>
      </c>
      <c r="AE150" s="2">
        <v>1</v>
      </c>
      <c r="AF150" s="2">
        <v>1</v>
      </c>
      <c r="AG150" s="2">
        <v>48</v>
      </c>
      <c r="AH150" s="2" t="s">
        <v>11032</v>
      </c>
      <c r="AI150" s="2" t="s">
        <v>8569</v>
      </c>
      <c r="AJ150" s="2" t="s">
        <v>8570</v>
      </c>
      <c r="AK150" s="2">
        <v>701</v>
      </c>
      <c r="AL150" s="2">
        <v>2.9537</v>
      </c>
      <c r="AM150" s="2">
        <v>0.49857000000000001</v>
      </c>
      <c r="AN150" s="2">
        <v>0.433</v>
      </c>
      <c r="AO150" s="2">
        <v>0.57499999999999996</v>
      </c>
      <c r="AP150" s="2">
        <v>0.99833000000000005</v>
      </c>
      <c r="AQ150" s="2">
        <v>4.3371E-2</v>
      </c>
      <c r="AR150" s="2">
        <v>1.4E-2</v>
      </c>
      <c r="AS150" s="2">
        <v>0.20599999999999999</v>
      </c>
      <c r="AT150" s="2">
        <f>IF(AND(AP150&gt;0.95,AQ150&lt;0.2),1,0)</f>
        <v>1</v>
      </c>
      <c r="AU150" s="2">
        <f>IF(AL150&gt;3,1,0)</f>
        <v>0</v>
      </c>
      <c r="AV150" s="2">
        <f>IF(AND(X150&gt;4,Y150&gt;4),1,0)</f>
        <v>1</v>
      </c>
      <c r="AW150" s="2" t="s">
        <v>63</v>
      </c>
      <c r="AX150" s="2" t="s">
        <v>8571</v>
      </c>
    </row>
    <row r="151" spans="1:50" x14ac:dyDescent="0.2">
      <c r="A151" s="2" t="s">
        <v>8812</v>
      </c>
      <c r="B151" s="2">
        <v>1</v>
      </c>
      <c r="C151" s="2" t="s">
        <v>8813</v>
      </c>
      <c r="D151" s="2" t="s">
        <v>8814</v>
      </c>
      <c r="E151" s="2">
        <v>6683</v>
      </c>
      <c r="F151" s="2" t="s">
        <v>8815</v>
      </c>
      <c r="G151" s="2">
        <v>11233</v>
      </c>
      <c r="H151" s="2">
        <v>8</v>
      </c>
      <c r="I151" s="2">
        <v>15</v>
      </c>
      <c r="J151" s="2" t="s">
        <v>8816</v>
      </c>
      <c r="K151" s="2" t="s">
        <v>8817</v>
      </c>
      <c r="L151" s="2" t="b">
        <v>1</v>
      </c>
      <c r="M151" s="5">
        <v>0.55000000000000004</v>
      </c>
      <c r="N151" s="2">
        <v>0.43</v>
      </c>
      <c r="O151" s="2" t="s">
        <v>10526</v>
      </c>
      <c r="P151" s="2">
        <v>8</v>
      </c>
      <c r="Q151" s="2" t="s">
        <v>4594</v>
      </c>
      <c r="R151" s="2" t="s">
        <v>4595</v>
      </c>
      <c r="S151" s="2" t="b">
        <v>1</v>
      </c>
      <c r="T151" s="5">
        <v>0.48</v>
      </c>
      <c r="U151" s="2">
        <v>0.34</v>
      </c>
      <c r="X151" s="5">
        <v>135</v>
      </c>
      <c r="Y151" s="5">
        <v>18</v>
      </c>
      <c r="Z151" s="2">
        <v>229</v>
      </c>
      <c r="AA151" s="2">
        <v>29</v>
      </c>
      <c r="AB151" s="2" t="s">
        <v>8818</v>
      </c>
      <c r="AC151" s="5">
        <v>4</v>
      </c>
      <c r="AD151" s="2">
        <v>2</v>
      </c>
      <c r="AE151" s="2">
        <v>0</v>
      </c>
      <c r="AF151" s="2">
        <v>2</v>
      </c>
      <c r="AG151" s="2">
        <v>234</v>
      </c>
      <c r="AH151" s="2" t="s">
        <v>11046</v>
      </c>
      <c r="AI151" s="2" t="s">
        <v>8819</v>
      </c>
      <c r="AJ151" s="2" t="s">
        <v>8820</v>
      </c>
      <c r="AK151" s="2">
        <v>616</v>
      </c>
      <c r="AL151" s="2">
        <v>1.2438</v>
      </c>
      <c r="AM151" s="2">
        <v>0.81125999999999998</v>
      </c>
      <c r="AN151" s="2">
        <v>0.73499999999999999</v>
      </c>
      <c r="AO151" s="2">
        <v>0.89600000000000002</v>
      </c>
      <c r="AP151" s="2">
        <v>0.99939</v>
      </c>
      <c r="AQ151" s="2">
        <v>8.6800000000000002E-2</v>
      </c>
      <c r="AR151" s="2">
        <v>3.9E-2</v>
      </c>
      <c r="AS151" s="2">
        <v>0.224</v>
      </c>
      <c r="AT151" s="2">
        <f>IF(AND(AP151&gt;0.95,AQ151&lt;0.2),1,0)</f>
        <v>1</v>
      </c>
      <c r="AU151" s="2">
        <f>IF(AL151&gt;3,1,0)</f>
        <v>0</v>
      </c>
      <c r="AV151" s="2">
        <f>IF(AND(X151&gt;4,Y151&gt;4),1,0)</f>
        <v>1</v>
      </c>
      <c r="AW151" s="2" t="s">
        <v>8821</v>
      </c>
      <c r="AX151" s="2" t="s">
        <v>8822</v>
      </c>
    </row>
    <row r="152" spans="1:50" x14ac:dyDescent="0.2">
      <c r="A152" s="2" t="s">
        <v>9537</v>
      </c>
      <c r="B152" s="2">
        <v>2</v>
      </c>
      <c r="C152" s="2" t="s">
        <v>9538</v>
      </c>
      <c r="E152" s="2">
        <v>8940</v>
      </c>
      <c r="F152" s="2" t="s">
        <v>9539</v>
      </c>
      <c r="G152" s="2">
        <v>11993</v>
      </c>
      <c r="H152" s="2">
        <v>8</v>
      </c>
      <c r="I152" s="2">
        <v>14</v>
      </c>
      <c r="J152" s="2" t="s">
        <v>9540</v>
      </c>
      <c r="K152" s="2" t="s">
        <v>9541</v>
      </c>
      <c r="L152" s="2" t="b">
        <v>1</v>
      </c>
      <c r="M152" s="5">
        <v>0.69</v>
      </c>
      <c r="N152" s="2">
        <v>0.56000000000000005</v>
      </c>
      <c r="P152" s="2">
        <v>1</v>
      </c>
      <c r="Q152" s="2" t="s">
        <v>9542</v>
      </c>
      <c r="R152" s="2" t="s">
        <v>9543</v>
      </c>
      <c r="S152" s="2" t="b">
        <v>0</v>
      </c>
      <c r="T152" s="5">
        <v>0.48</v>
      </c>
      <c r="U152" s="2">
        <v>0.34</v>
      </c>
      <c r="X152" s="5">
        <v>0</v>
      </c>
      <c r="Y152" s="5">
        <v>3</v>
      </c>
      <c r="Z152" s="2">
        <v>31</v>
      </c>
      <c r="AA152" s="2">
        <v>0</v>
      </c>
      <c r="AB152" s="2" t="s">
        <v>59</v>
      </c>
      <c r="AC152" s="5">
        <v>6</v>
      </c>
      <c r="AD152" s="2">
        <v>5</v>
      </c>
      <c r="AE152" s="2">
        <v>0</v>
      </c>
      <c r="AF152" s="2">
        <v>4</v>
      </c>
      <c r="AG152" s="2">
        <v>71</v>
      </c>
      <c r="AI152" s="2" t="s">
        <v>9544</v>
      </c>
      <c r="AJ152" s="2" t="s">
        <v>9545</v>
      </c>
      <c r="AK152" s="2">
        <v>862</v>
      </c>
      <c r="AL152" s="2">
        <v>2.226</v>
      </c>
      <c r="AM152" s="2">
        <v>0.72646999999999995</v>
      </c>
      <c r="AN152" s="2">
        <v>0.66700000000000004</v>
      </c>
      <c r="AO152" s="2">
        <v>0.79100000000000004</v>
      </c>
      <c r="AP152" s="2">
        <v>2.1389E-4</v>
      </c>
      <c r="AQ152" s="2">
        <v>0.34408</v>
      </c>
      <c r="AR152" s="2">
        <v>0.22600000000000001</v>
      </c>
      <c r="AS152" s="2">
        <v>0.53800000000000003</v>
      </c>
      <c r="AT152" s="2">
        <f>IF(AND(AP152&gt;0.95,AQ152&lt;0.2),1,0)</f>
        <v>0</v>
      </c>
      <c r="AU152" s="2">
        <f>IF(AL152&gt;3,1,0)</f>
        <v>0</v>
      </c>
      <c r="AV152" s="2">
        <f>IF(AND(X152&gt;4,Y152&gt;4),1,0)</f>
        <v>0</v>
      </c>
      <c r="AW152" s="2" t="s">
        <v>9546</v>
      </c>
      <c r="AX152" s="2" t="s">
        <v>9547</v>
      </c>
    </row>
    <row r="153" spans="1:50" x14ac:dyDescent="0.2">
      <c r="A153" s="2" t="s">
        <v>821</v>
      </c>
      <c r="B153" s="2">
        <v>2</v>
      </c>
      <c r="C153" s="2" t="s">
        <v>822</v>
      </c>
      <c r="E153" s="2">
        <v>491</v>
      </c>
      <c r="F153" s="2" t="s">
        <v>823</v>
      </c>
      <c r="G153" s="2">
        <v>815</v>
      </c>
      <c r="H153" s="2">
        <v>8</v>
      </c>
      <c r="I153" s="2">
        <v>12</v>
      </c>
      <c r="J153" s="2" t="s">
        <v>812</v>
      </c>
      <c r="K153" s="2" t="s">
        <v>813</v>
      </c>
      <c r="L153" s="2" t="b">
        <v>0</v>
      </c>
      <c r="M153" s="5">
        <v>0.69</v>
      </c>
      <c r="N153" s="2">
        <v>0.56999999999999995</v>
      </c>
      <c r="P153" s="2">
        <v>12</v>
      </c>
      <c r="Q153" s="2" t="s">
        <v>814</v>
      </c>
      <c r="R153" s="2" t="s">
        <v>815</v>
      </c>
      <c r="S153" s="2" t="b">
        <v>1</v>
      </c>
      <c r="T153" s="5">
        <v>0.47</v>
      </c>
      <c r="U153" s="2">
        <v>0.32</v>
      </c>
      <c r="X153" s="5">
        <v>2</v>
      </c>
      <c r="Y153" s="5">
        <v>11</v>
      </c>
      <c r="Z153" s="2">
        <v>104</v>
      </c>
      <c r="AA153" s="2">
        <v>3</v>
      </c>
      <c r="AB153" s="2" t="s">
        <v>824</v>
      </c>
      <c r="AC153" s="5">
        <v>12</v>
      </c>
      <c r="AD153" s="2">
        <v>10</v>
      </c>
      <c r="AE153" s="2">
        <v>2</v>
      </c>
      <c r="AF153" s="2">
        <v>1</v>
      </c>
      <c r="AG153" s="2">
        <v>73</v>
      </c>
      <c r="AH153" s="2" t="s">
        <v>10581</v>
      </c>
      <c r="AI153" s="2" t="s">
        <v>825</v>
      </c>
      <c r="AJ153" s="2" t="s">
        <v>826</v>
      </c>
      <c r="AK153" s="2">
        <v>1243</v>
      </c>
      <c r="AL153" s="2">
        <v>4.5484</v>
      </c>
      <c r="AM153" s="2">
        <v>0.54490000000000005</v>
      </c>
      <c r="AN153" s="2">
        <v>0.503</v>
      </c>
      <c r="AO153" s="2">
        <v>0.59</v>
      </c>
      <c r="AP153" s="2">
        <v>1</v>
      </c>
      <c r="AQ153" s="2">
        <v>5.7152000000000001E-2</v>
      </c>
      <c r="AR153" s="2">
        <v>2.5000000000000001E-2</v>
      </c>
      <c r="AS153" s="2">
        <v>0.14799999999999999</v>
      </c>
      <c r="AT153" s="2">
        <f>IF(AND(AP153&gt;0.95,AQ153&lt;0.2),1,0)</f>
        <v>1</v>
      </c>
      <c r="AU153" s="2">
        <f>IF(AL153&gt;3,1,0)</f>
        <v>1</v>
      </c>
      <c r="AV153" s="2">
        <f>IF(AND(X153&gt;4,Y153&gt;4),1,0)</f>
        <v>0</v>
      </c>
      <c r="AW153" s="2" t="s">
        <v>819</v>
      </c>
      <c r="AX153" s="2" t="s">
        <v>820</v>
      </c>
    </row>
    <row r="154" spans="1:50" x14ac:dyDescent="0.2">
      <c r="A154" s="2" t="s">
        <v>1703</v>
      </c>
      <c r="B154" s="2">
        <v>3</v>
      </c>
      <c r="C154" s="2" t="s">
        <v>1704</v>
      </c>
      <c r="E154" s="2">
        <v>80205</v>
      </c>
      <c r="F154" s="2" t="s">
        <v>1705</v>
      </c>
      <c r="G154" s="2">
        <v>25701</v>
      </c>
      <c r="H154" s="2">
        <v>7</v>
      </c>
      <c r="I154" s="2">
        <v>9</v>
      </c>
      <c r="J154" s="2" t="s">
        <v>1689</v>
      </c>
      <c r="K154" s="2" t="s">
        <v>1690</v>
      </c>
      <c r="L154" s="2" t="b">
        <v>0</v>
      </c>
      <c r="M154" s="5">
        <v>0.4</v>
      </c>
      <c r="N154" s="2">
        <v>0.28000000000000003</v>
      </c>
      <c r="P154" s="2">
        <v>1</v>
      </c>
      <c r="Q154" s="2" t="s">
        <v>1658</v>
      </c>
      <c r="R154" s="2" t="s">
        <v>1663</v>
      </c>
      <c r="S154" s="2" t="b">
        <v>0</v>
      </c>
      <c r="T154" s="5">
        <v>0.47</v>
      </c>
      <c r="U154" s="2">
        <v>0.31</v>
      </c>
      <c r="X154" s="5">
        <v>0</v>
      </c>
      <c r="Y154" s="5">
        <v>1</v>
      </c>
      <c r="Z154" s="2">
        <v>80</v>
      </c>
      <c r="AA154" s="2">
        <v>0</v>
      </c>
      <c r="AB154" s="2" t="s">
        <v>59</v>
      </c>
      <c r="AC154" s="5">
        <v>15</v>
      </c>
      <c r="AD154" s="2">
        <v>8</v>
      </c>
      <c r="AE154" s="2">
        <v>1</v>
      </c>
      <c r="AF154" s="2">
        <v>5</v>
      </c>
      <c r="AG154" s="2">
        <v>38</v>
      </c>
      <c r="AH154" s="2" t="s">
        <v>10631</v>
      </c>
      <c r="AI154" s="2" t="s">
        <v>1706</v>
      </c>
      <c r="AJ154" s="2" t="s">
        <v>1707</v>
      </c>
      <c r="AK154" s="2">
        <v>2881</v>
      </c>
      <c r="AL154" s="2">
        <v>3.7686000000000002</v>
      </c>
      <c r="AM154" s="2">
        <v>0.72192000000000001</v>
      </c>
      <c r="AN154" s="2">
        <v>0.68500000000000005</v>
      </c>
      <c r="AO154" s="2">
        <v>0.76</v>
      </c>
      <c r="AP154" s="2">
        <v>1</v>
      </c>
      <c r="AQ154" s="2">
        <v>0.11019</v>
      </c>
      <c r="AR154" s="2">
        <v>7.2999999999999995E-2</v>
      </c>
      <c r="AS154" s="2">
        <v>0.17</v>
      </c>
      <c r="AT154" s="2">
        <f>IF(AND(AP154&gt;0.95,AQ154&lt;0.2),1,0)</f>
        <v>1</v>
      </c>
      <c r="AU154" s="2">
        <f>IF(AL154&gt;3,1,0)</f>
        <v>1</v>
      </c>
      <c r="AV154" s="2">
        <f>IF(AND(X154&gt;4,Y154&gt;4),1,0)</f>
        <v>0</v>
      </c>
      <c r="AW154" s="2" t="s">
        <v>1694</v>
      </c>
      <c r="AX154" s="2" t="s">
        <v>1695</v>
      </c>
    </row>
    <row r="155" spans="1:50" x14ac:dyDescent="0.2">
      <c r="A155" s="2" t="s">
        <v>2547</v>
      </c>
      <c r="B155" s="2" t="s">
        <v>119</v>
      </c>
      <c r="C155" s="2" t="s">
        <v>2548</v>
      </c>
      <c r="D155" s="2" t="s">
        <v>2549</v>
      </c>
      <c r="E155" s="2">
        <v>1760</v>
      </c>
      <c r="F155" s="2" t="s">
        <v>2550</v>
      </c>
      <c r="G155" s="2">
        <v>2933</v>
      </c>
      <c r="H155" s="2">
        <v>7</v>
      </c>
      <c r="I155" s="2">
        <v>4</v>
      </c>
      <c r="J155" s="2" t="s">
        <v>1462</v>
      </c>
      <c r="K155" s="2" t="s">
        <v>1463</v>
      </c>
      <c r="L155" s="2" t="b">
        <v>0</v>
      </c>
      <c r="M155" s="5">
        <v>0.6</v>
      </c>
      <c r="N155" s="2">
        <v>0.42</v>
      </c>
      <c r="P155" s="2">
        <v>1</v>
      </c>
      <c r="Q155" s="2" t="s">
        <v>2551</v>
      </c>
      <c r="R155" s="2" t="s">
        <v>2552</v>
      </c>
      <c r="S155" s="2" t="b">
        <v>0</v>
      </c>
      <c r="T155" s="5">
        <v>0.47</v>
      </c>
      <c r="U155" s="2">
        <v>0.31</v>
      </c>
      <c r="X155" s="5">
        <v>0</v>
      </c>
      <c r="Y155" s="5">
        <v>6</v>
      </c>
      <c r="Z155" s="2">
        <v>37</v>
      </c>
      <c r="AA155" s="2">
        <v>0</v>
      </c>
      <c r="AB155" s="2" t="s">
        <v>2553</v>
      </c>
      <c r="AC155" s="5">
        <v>8</v>
      </c>
      <c r="AD155" s="2">
        <v>7</v>
      </c>
      <c r="AE155" s="2">
        <v>0</v>
      </c>
      <c r="AF155" s="2">
        <v>6</v>
      </c>
      <c r="AG155" s="2">
        <v>176</v>
      </c>
      <c r="AH155" s="2" t="s">
        <v>10680</v>
      </c>
      <c r="AI155" s="2" t="s">
        <v>2554</v>
      </c>
      <c r="AJ155" s="2" t="s">
        <v>2555</v>
      </c>
      <c r="AK155" s="2">
        <v>639</v>
      </c>
      <c r="AL155" s="2">
        <v>0.28488000000000002</v>
      </c>
      <c r="AM155" s="2">
        <v>0.96031999999999995</v>
      </c>
      <c r="AN155" s="2">
        <v>0.88300000000000001</v>
      </c>
      <c r="AO155" s="2">
        <v>1.044</v>
      </c>
      <c r="AP155" s="2">
        <v>3.8338999999999998E-2</v>
      </c>
      <c r="AQ155" s="2">
        <v>0.28359000000000001</v>
      </c>
      <c r="AR155" s="2">
        <v>0.16500000000000001</v>
      </c>
      <c r="AS155" s="2">
        <v>0.51200000000000001</v>
      </c>
      <c r="AT155" s="2">
        <f>IF(AND(AP155&gt;0.95,AQ155&lt;0.2),1,0)</f>
        <v>0</v>
      </c>
      <c r="AU155" s="2">
        <f>IF(AL155&gt;3,1,0)</f>
        <v>0</v>
      </c>
      <c r="AV155" s="2">
        <f>IF(AND(X155&gt;4,Y155&gt;4),1,0)</f>
        <v>0</v>
      </c>
      <c r="AW155" s="2" t="s">
        <v>63</v>
      </c>
      <c r="AX155" s="2" t="s">
        <v>1467</v>
      </c>
    </row>
    <row r="156" spans="1:50" x14ac:dyDescent="0.2">
      <c r="A156" s="2" t="s">
        <v>2695</v>
      </c>
      <c r="B156" s="2">
        <v>2</v>
      </c>
      <c r="C156" s="2" t="s">
        <v>2696</v>
      </c>
      <c r="D156" s="2" t="s">
        <v>2697</v>
      </c>
      <c r="E156" s="2">
        <v>1803</v>
      </c>
      <c r="F156" s="2" t="s">
        <v>2698</v>
      </c>
      <c r="G156" s="2">
        <v>3009</v>
      </c>
      <c r="H156" s="2">
        <v>8</v>
      </c>
      <c r="I156" s="2">
        <v>10</v>
      </c>
      <c r="J156" s="2" t="s">
        <v>2699</v>
      </c>
      <c r="K156" s="2" t="s">
        <v>2700</v>
      </c>
      <c r="L156" s="2" t="b">
        <v>1</v>
      </c>
      <c r="M156" s="5">
        <v>0.53</v>
      </c>
      <c r="N156" s="2">
        <v>0.34</v>
      </c>
      <c r="P156" s="2">
        <v>13</v>
      </c>
      <c r="Q156" s="2" t="s">
        <v>2679</v>
      </c>
      <c r="R156" s="2" t="s">
        <v>2680</v>
      </c>
      <c r="S156" s="2" t="b">
        <v>1</v>
      </c>
      <c r="T156" s="5">
        <v>0.47</v>
      </c>
      <c r="U156" s="2">
        <v>0.31</v>
      </c>
      <c r="X156" s="5">
        <v>0</v>
      </c>
      <c r="Y156" s="5">
        <v>3</v>
      </c>
      <c r="Z156" s="2">
        <v>31</v>
      </c>
      <c r="AA156" s="2">
        <v>0</v>
      </c>
      <c r="AB156" s="2" t="s">
        <v>59</v>
      </c>
      <c r="AC156" s="5">
        <v>0</v>
      </c>
      <c r="AD156" s="2">
        <v>0</v>
      </c>
      <c r="AE156" s="2">
        <v>0</v>
      </c>
      <c r="AF156" s="2">
        <v>3</v>
      </c>
      <c r="AG156" s="2">
        <v>593</v>
      </c>
      <c r="AH156" s="2" t="s">
        <v>10687</v>
      </c>
      <c r="AI156" s="2" t="s">
        <v>2701</v>
      </c>
      <c r="AJ156" s="2" t="s">
        <v>2702</v>
      </c>
      <c r="AK156" s="2">
        <v>766</v>
      </c>
      <c r="AL156" s="2">
        <v>0.79137000000000002</v>
      </c>
      <c r="AM156" s="2">
        <v>0.88888</v>
      </c>
      <c r="AN156" s="2">
        <v>0.81399999999999995</v>
      </c>
      <c r="AO156" s="2">
        <v>0.97</v>
      </c>
      <c r="AP156" s="3" t="s">
        <v>2703</v>
      </c>
      <c r="AQ156" s="2">
        <v>0.43508000000000002</v>
      </c>
      <c r="AR156" s="2">
        <v>0.312</v>
      </c>
      <c r="AS156" s="2">
        <v>0.61599999999999999</v>
      </c>
      <c r="AT156" s="2">
        <f>IF(AND(AP156&gt;0.95,AQ156&lt;0.2),1,0)</f>
        <v>0</v>
      </c>
      <c r="AU156" s="2">
        <f>IF(AL156&gt;3,1,0)</f>
        <v>0</v>
      </c>
      <c r="AV156" s="2">
        <f>IF(AND(X156&gt;4,Y156&gt;4),1,0)</f>
        <v>0</v>
      </c>
      <c r="AW156" s="2" t="s">
        <v>63</v>
      </c>
      <c r="AX156" s="2" t="s">
        <v>2704</v>
      </c>
    </row>
    <row r="157" spans="1:50" x14ac:dyDescent="0.2">
      <c r="A157" s="2" t="s">
        <v>4884</v>
      </c>
      <c r="B157" s="2" t="s">
        <v>490</v>
      </c>
      <c r="C157" s="2" t="s">
        <v>4885</v>
      </c>
      <c r="E157" s="2">
        <v>3800</v>
      </c>
      <c r="F157" s="2" t="s">
        <v>4886</v>
      </c>
      <c r="G157" s="2">
        <v>6325</v>
      </c>
      <c r="H157" s="2">
        <v>8</v>
      </c>
      <c r="I157" s="2">
        <v>12</v>
      </c>
      <c r="J157" s="2" t="s">
        <v>4887</v>
      </c>
      <c r="K157" s="2" t="s">
        <v>4888</v>
      </c>
      <c r="L157" s="2" t="b">
        <v>0</v>
      </c>
      <c r="M157" s="5">
        <v>0.77</v>
      </c>
      <c r="N157" s="2">
        <v>0.61</v>
      </c>
      <c r="P157" s="2">
        <v>3</v>
      </c>
      <c r="Q157" s="2" t="s">
        <v>4889</v>
      </c>
      <c r="R157" s="2" t="s">
        <v>4890</v>
      </c>
      <c r="S157" s="2" t="b">
        <v>1</v>
      </c>
      <c r="T157" s="5">
        <v>0.47</v>
      </c>
      <c r="U157" s="2">
        <v>0.28000000000000003</v>
      </c>
      <c r="X157" s="5">
        <v>5</v>
      </c>
      <c r="Y157" s="5">
        <v>9</v>
      </c>
      <c r="Z157" s="2">
        <v>22</v>
      </c>
      <c r="AA157" s="2">
        <v>0</v>
      </c>
      <c r="AB157" s="2" t="s">
        <v>4891</v>
      </c>
      <c r="AC157" s="5">
        <v>42</v>
      </c>
      <c r="AD157" s="2">
        <v>4</v>
      </c>
      <c r="AE157" s="2">
        <v>0</v>
      </c>
      <c r="AF157" s="2">
        <v>1</v>
      </c>
      <c r="AG157" s="2">
        <v>62</v>
      </c>
      <c r="AH157" s="2" t="s">
        <v>10826</v>
      </c>
      <c r="AI157" s="2" t="s">
        <v>4892</v>
      </c>
      <c r="AJ157" s="2" t="s">
        <v>4893</v>
      </c>
      <c r="AK157" s="2">
        <v>957</v>
      </c>
      <c r="AL157" s="2">
        <v>4.0538999999999996</v>
      </c>
      <c r="AM157" s="2">
        <v>0.49525999999999998</v>
      </c>
      <c r="AN157" s="2">
        <v>0.44600000000000001</v>
      </c>
      <c r="AO157" s="2">
        <v>0.55000000000000004</v>
      </c>
      <c r="AP157" s="2">
        <v>1</v>
      </c>
      <c r="AQ157" s="2">
        <v>3.7254000000000002E-2</v>
      </c>
      <c r="AR157" s="2">
        <v>1.4E-2</v>
      </c>
      <c r="AS157" s="2">
        <v>0.11700000000000001</v>
      </c>
      <c r="AT157" s="2">
        <f>IF(AND(AP157&gt;0.95,AQ157&lt;0.2),1,0)</f>
        <v>1</v>
      </c>
      <c r="AU157" s="2">
        <f>IF(AL157&gt;3,1,0)</f>
        <v>1</v>
      </c>
      <c r="AV157" s="2">
        <f>IF(AND(X157&gt;4,Y157&gt;4),1,0)</f>
        <v>1</v>
      </c>
      <c r="AW157" s="2" t="s">
        <v>4894</v>
      </c>
      <c r="AX157" s="2" t="s">
        <v>4895</v>
      </c>
    </row>
    <row r="158" spans="1:50" x14ac:dyDescent="0.2">
      <c r="A158" s="2" t="s">
        <v>5733</v>
      </c>
      <c r="B158" s="2">
        <v>2</v>
      </c>
      <c r="C158" s="2" t="s">
        <v>5734</v>
      </c>
      <c r="E158" s="2">
        <v>4622</v>
      </c>
      <c r="F158" s="2" t="s">
        <v>5735</v>
      </c>
      <c r="G158" s="2">
        <v>7574</v>
      </c>
      <c r="H158" s="2">
        <v>8</v>
      </c>
      <c r="I158" s="2">
        <v>10</v>
      </c>
      <c r="J158" s="2" t="s">
        <v>5736</v>
      </c>
      <c r="K158" s="2" t="s">
        <v>5737</v>
      </c>
      <c r="L158" s="2" t="b">
        <v>0</v>
      </c>
      <c r="M158" s="5">
        <v>0.74</v>
      </c>
      <c r="N158" s="2">
        <v>0.55000000000000004</v>
      </c>
      <c r="P158" s="2">
        <v>9</v>
      </c>
      <c r="Q158" s="2" t="s">
        <v>5728</v>
      </c>
      <c r="R158" s="2" t="s">
        <v>5729</v>
      </c>
      <c r="S158" s="2" t="b">
        <v>0</v>
      </c>
      <c r="T158" s="5">
        <v>0.47</v>
      </c>
      <c r="U158" s="2">
        <v>0.28000000000000003</v>
      </c>
      <c r="X158" s="5">
        <v>0</v>
      </c>
      <c r="Y158" s="5">
        <v>7</v>
      </c>
      <c r="Z158" s="2">
        <v>87</v>
      </c>
      <c r="AA158" s="2">
        <v>0</v>
      </c>
      <c r="AB158" s="2" t="s">
        <v>59</v>
      </c>
      <c r="AC158" s="5">
        <v>9</v>
      </c>
      <c r="AD158" s="2">
        <v>6</v>
      </c>
      <c r="AE158" s="2">
        <v>0</v>
      </c>
      <c r="AF158" s="2">
        <v>0</v>
      </c>
      <c r="AG158" s="2">
        <v>37</v>
      </c>
      <c r="AI158" s="2" t="s">
        <v>5738</v>
      </c>
      <c r="AJ158" s="2" t="s">
        <v>5739</v>
      </c>
      <c r="AK158" s="2">
        <v>1939</v>
      </c>
      <c r="AL158" s="2">
        <v>0.11071</v>
      </c>
      <c r="AM158" s="2">
        <v>0.99029</v>
      </c>
      <c r="AN158" s="2">
        <v>0.94</v>
      </c>
      <c r="AO158" s="2">
        <v>1.0429999999999999</v>
      </c>
      <c r="AP158" s="3" t="s">
        <v>5740</v>
      </c>
      <c r="AQ158" s="2">
        <v>0.87570000000000003</v>
      </c>
      <c r="AR158" s="2">
        <v>0.73899999999999999</v>
      </c>
      <c r="AS158" s="2">
        <v>1.0409999999999999</v>
      </c>
      <c r="AT158" s="2">
        <f>IF(AND(AP158&gt;0.95,AQ158&lt;0.2),1,0)</f>
        <v>0</v>
      </c>
      <c r="AU158" s="2">
        <f>IF(AL158&gt;3,1,0)</f>
        <v>0</v>
      </c>
      <c r="AV158" s="2">
        <f>IF(AND(X158&gt;4,Y158&gt;4),1,0)</f>
        <v>0</v>
      </c>
      <c r="AW158" s="2" t="s">
        <v>5741</v>
      </c>
      <c r="AX158" s="2" t="s">
        <v>5742</v>
      </c>
    </row>
    <row r="159" spans="1:50" s="6" customFormat="1" x14ac:dyDescent="0.2">
      <c r="A159" s="6" t="s">
        <v>5826</v>
      </c>
      <c r="B159" s="6" t="s">
        <v>119</v>
      </c>
      <c r="C159" s="6" t="s">
        <v>5827</v>
      </c>
      <c r="D159" s="6" t="s">
        <v>5828</v>
      </c>
      <c r="E159" s="6">
        <v>80155</v>
      </c>
      <c r="F159" s="6" t="s">
        <v>5829</v>
      </c>
      <c r="G159" s="6">
        <v>30782</v>
      </c>
      <c r="H159" s="6">
        <v>8</v>
      </c>
      <c r="I159" s="6">
        <v>13</v>
      </c>
      <c r="J159" s="6" t="s">
        <v>5830</v>
      </c>
      <c r="K159" s="6" t="s">
        <v>5831</v>
      </c>
      <c r="L159" s="6" t="b">
        <v>0</v>
      </c>
      <c r="M159" s="6">
        <v>0.69</v>
      </c>
      <c r="N159" s="6">
        <v>0.52</v>
      </c>
      <c r="P159" s="6">
        <v>13</v>
      </c>
      <c r="Q159" s="6" t="s">
        <v>5832</v>
      </c>
      <c r="R159" s="6" t="s">
        <v>5833</v>
      </c>
      <c r="S159" s="6" t="b">
        <v>1</v>
      </c>
      <c r="T159" s="6">
        <v>0.47</v>
      </c>
      <c r="U159" s="6">
        <v>0.28000000000000003</v>
      </c>
      <c r="V159" s="6" t="s">
        <v>10502</v>
      </c>
      <c r="W159" s="6" t="s">
        <v>10515</v>
      </c>
      <c r="X159" s="6">
        <v>7</v>
      </c>
      <c r="Y159" s="6">
        <v>3</v>
      </c>
      <c r="Z159" s="6">
        <v>79</v>
      </c>
      <c r="AA159" s="6">
        <v>4</v>
      </c>
      <c r="AB159" s="6" t="s">
        <v>5834</v>
      </c>
      <c r="AC159" s="6">
        <v>15</v>
      </c>
      <c r="AD159" s="6">
        <v>3</v>
      </c>
      <c r="AE159" s="6">
        <v>0</v>
      </c>
      <c r="AF159" s="6">
        <v>0</v>
      </c>
      <c r="AG159" s="6">
        <v>102</v>
      </c>
      <c r="AI159" s="6" t="s">
        <v>5835</v>
      </c>
      <c r="AJ159" s="6" t="s">
        <v>5836</v>
      </c>
      <c r="AK159" s="6">
        <v>866</v>
      </c>
      <c r="AL159" s="6">
        <v>3.8085</v>
      </c>
      <c r="AM159" s="6">
        <v>0.47843000000000002</v>
      </c>
      <c r="AN159" s="6">
        <v>0.42599999999999999</v>
      </c>
      <c r="AO159" s="6">
        <v>0.53800000000000003</v>
      </c>
      <c r="AP159" s="6">
        <v>0.99578</v>
      </c>
      <c r="AQ159" s="6">
        <v>0.14885000000000001</v>
      </c>
      <c r="AR159" s="6">
        <v>8.4000000000000005E-2</v>
      </c>
      <c r="AS159" s="6">
        <v>0.28000000000000003</v>
      </c>
      <c r="AT159" s="6">
        <f>IF(AND(AP159&gt;0.95,AQ159&lt;0.2),1,0)</f>
        <v>1</v>
      </c>
      <c r="AU159" s="6">
        <f>IF(AL159&gt;3,1,0)</f>
        <v>1</v>
      </c>
      <c r="AV159" s="6">
        <f>IF(AND(X159&gt;4,Y159&gt;4),1,0)</f>
        <v>0</v>
      </c>
      <c r="AW159" s="6" t="s">
        <v>63</v>
      </c>
      <c r="AX159" s="6" t="s">
        <v>5837</v>
      </c>
    </row>
    <row r="160" spans="1:50" x14ac:dyDescent="0.2">
      <c r="A160" s="2" t="s">
        <v>6815</v>
      </c>
      <c r="B160" s="2">
        <v>2</v>
      </c>
      <c r="C160" s="2" t="s">
        <v>6816</v>
      </c>
      <c r="E160" s="2">
        <v>5191</v>
      </c>
      <c r="F160" s="2" t="s">
        <v>6817</v>
      </c>
      <c r="G160" s="2">
        <v>8860</v>
      </c>
      <c r="H160" s="2">
        <v>7</v>
      </c>
      <c r="I160" s="2">
        <v>14</v>
      </c>
      <c r="J160" s="2" t="s">
        <v>6818</v>
      </c>
      <c r="K160" s="2" t="s">
        <v>6819</v>
      </c>
      <c r="L160" s="2" t="b">
        <v>1</v>
      </c>
      <c r="M160" s="5">
        <v>0.56000000000000005</v>
      </c>
      <c r="N160" s="2">
        <v>0.43</v>
      </c>
      <c r="P160" s="2">
        <v>11</v>
      </c>
      <c r="Q160" s="2" t="s">
        <v>6815</v>
      </c>
      <c r="R160" s="2" t="s">
        <v>6820</v>
      </c>
      <c r="S160" s="2" t="b">
        <v>1</v>
      </c>
      <c r="T160" s="5">
        <v>0.47</v>
      </c>
      <c r="U160" s="2">
        <v>0.3</v>
      </c>
      <c r="X160" s="5">
        <v>9</v>
      </c>
      <c r="Y160" s="5">
        <v>2</v>
      </c>
      <c r="Z160" s="2">
        <v>129</v>
      </c>
      <c r="AA160" s="2">
        <v>6</v>
      </c>
      <c r="AB160" s="2" t="s">
        <v>6821</v>
      </c>
      <c r="AC160" s="5">
        <v>2</v>
      </c>
      <c r="AD160" s="2">
        <v>1</v>
      </c>
      <c r="AE160" s="2">
        <v>0</v>
      </c>
      <c r="AF160" s="2">
        <v>1</v>
      </c>
      <c r="AG160" s="2">
        <v>49</v>
      </c>
      <c r="AH160" s="2" t="s">
        <v>10928</v>
      </c>
      <c r="AI160" s="2" t="s">
        <v>6822</v>
      </c>
      <c r="AJ160" s="2" t="s">
        <v>6823</v>
      </c>
      <c r="AK160" s="2">
        <v>323</v>
      </c>
      <c r="AL160" s="2">
        <v>0.49730000000000002</v>
      </c>
      <c r="AM160" s="2">
        <v>0.89034000000000002</v>
      </c>
      <c r="AN160" s="2">
        <v>0.77700000000000002</v>
      </c>
      <c r="AO160" s="2">
        <v>1.022</v>
      </c>
      <c r="AP160" s="3" t="s">
        <v>6824</v>
      </c>
      <c r="AQ160" s="2">
        <v>0.96557000000000004</v>
      </c>
      <c r="AR160" s="2">
        <v>0.67300000000000004</v>
      </c>
      <c r="AS160" s="2">
        <v>1.4159999999999999</v>
      </c>
      <c r="AT160" s="2">
        <f>IF(AND(AP160&gt;0.95,AQ160&lt;0.2),1,0)</f>
        <v>0</v>
      </c>
      <c r="AU160" s="2">
        <f>IF(AL160&gt;3,1,0)</f>
        <v>0</v>
      </c>
      <c r="AV160" s="2">
        <f>IF(AND(X160&gt;4,Y160&gt;4),1,0)</f>
        <v>0</v>
      </c>
      <c r="AW160" s="2" t="s">
        <v>63</v>
      </c>
      <c r="AX160" s="2" t="s">
        <v>6825</v>
      </c>
    </row>
    <row r="161" spans="1:50" x14ac:dyDescent="0.2">
      <c r="A161" s="2" t="s">
        <v>6950</v>
      </c>
      <c r="B161" s="2">
        <v>2</v>
      </c>
      <c r="C161" s="2" t="s">
        <v>6951</v>
      </c>
      <c r="D161" s="2" t="s">
        <v>6952</v>
      </c>
      <c r="E161" s="2">
        <v>5307</v>
      </c>
      <c r="F161" s="2" t="s">
        <v>6953</v>
      </c>
      <c r="G161" s="2">
        <v>9004</v>
      </c>
      <c r="H161" s="2">
        <v>8</v>
      </c>
      <c r="I161" s="2">
        <v>8</v>
      </c>
      <c r="J161" s="2" t="s">
        <v>6954</v>
      </c>
      <c r="K161" s="2" t="s">
        <v>6955</v>
      </c>
      <c r="L161" s="2" t="b">
        <v>0</v>
      </c>
      <c r="M161" s="5">
        <v>0.56000000000000005</v>
      </c>
      <c r="N161" s="2">
        <v>0.44</v>
      </c>
      <c r="P161" s="2">
        <v>3</v>
      </c>
      <c r="Q161" s="2" t="s">
        <v>6548</v>
      </c>
      <c r="R161" s="2" t="s">
        <v>6549</v>
      </c>
      <c r="S161" s="2" t="b">
        <v>1</v>
      </c>
      <c r="T161" s="5">
        <v>0.47</v>
      </c>
      <c r="U161" s="2">
        <v>0.27</v>
      </c>
      <c r="X161" s="5">
        <v>2</v>
      </c>
      <c r="Y161" s="5">
        <v>2</v>
      </c>
      <c r="Z161" s="2">
        <v>29</v>
      </c>
      <c r="AA161" s="2">
        <v>1</v>
      </c>
      <c r="AB161" s="2" t="s">
        <v>6956</v>
      </c>
      <c r="AC161" s="5">
        <v>2</v>
      </c>
      <c r="AD161" s="2">
        <v>2</v>
      </c>
      <c r="AE161" s="2">
        <v>0</v>
      </c>
      <c r="AF161" s="2">
        <v>3</v>
      </c>
      <c r="AG161" s="2">
        <v>109</v>
      </c>
      <c r="AI161" s="2" t="s">
        <v>6957</v>
      </c>
      <c r="AJ161" s="2" t="s">
        <v>6958</v>
      </c>
      <c r="AK161" s="2">
        <v>314</v>
      </c>
      <c r="AL161" s="2">
        <v>1.3081</v>
      </c>
      <c r="AM161" s="2">
        <v>0.73192999999999997</v>
      </c>
      <c r="AN161" s="2">
        <v>0.63600000000000001</v>
      </c>
      <c r="AO161" s="2">
        <v>0.84299999999999997</v>
      </c>
      <c r="AP161" s="2">
        <v>0.88244</v>
      </c>
      <c r="AQ161" s="2">
        <v>8.8062000000000001E-2</v>
      </c>
      <c r="AR161" s="2">
        <v>0.03</v>
      </c>
      <c r="AS161" s="2">
        <v>0.41799999999999998</v>
      </c>
      <c r="AT161" s="2">
        <f>IF(AND(AP161&gt;0.95,AQ161&lt;0.2),1,0)</f>
        <v>0</v>
      </c>
      <c r="AU161" s="2">
        <f>IF(AL161&gt;3,1,0)</f>
        <v>0</v>
      </c>
      <c r="AV161" s="2">
        <f>IF(AND(X161&gt;4,Y161&gt;4),1,0)</f>
        <v>0</v>
      </c>
      <c r="AW161" s="2" t="s">
        <v>6959</v>
      </c>
      <c r="AX161" s="2" t="s">
        <v>6960</v>
      </c>
    </row>
    <row r="162" spans="1:50" x14ac:dyDescent="0.2">
      <c r="A162" s="2" t="s">
        <v>7868</v>
      </c>
      <c r="B162" s="2">
        <v>2</v>
      </c>
      <c r="C162" s="2" t="s">
        <v>7869</v>
      </c>
      <c r="E162" s="2">
        <v>152006</v>
      </c>
      <c r="F162" s="2" t="s">
        <v>7870</v>
      </c>
      <c r="G162" s="2">
        <v>18052</v>
      </c>
      <c r="H162" s="2">
        <v>8</v>
      </c>
      <c r="I162" s="2">
        <v>7</v>
      </c>
      <c r="J162" s="2" t="s">
        <v>7845</v>
      </c>
      <c r="K162" s="2" t="s">
        <v>7846</v>
      </c>
      <c r="L162" s="2" t="b">
        <v>1</v>
      </c>
      <c r="M162" s="5">
        <v>0.4</v>
      </c>
      <c r="N162" s="2">
        <v>0.32</v>
      </c>
      <c r="P162" s="2">
        <v>1</v>
      </c>
      <c r="Q162" s="2" t="s">
        <v>6966</v>
      </c>
      <c r="R162" s="2" t="s">
        <v>6967</v>
      </c>
      <c r="S162" s="2" t="b">
        <v>0</v>
      </c>
      <c r="T162" s="5">
        <v>0.47</v>
      </c>
      <c r="U162" s="2">
        <v>0.27</v>
      </c>
      <c r="X162" s="5">
        <v>0</v>
      </c>
      <c r="Y162" s="5">
        <v>1</v>
      </c>
      <c r="Z162" s="2">
        <v>19</v>
      </c>
      <c r="AA162" s="2">
        <v>0</v>
      </c>
      <c r="AB162" s="2" t="s">
        <v>59</v>
      </c>
      <c r="AC162" s="5">
        <v>1</v>
      </c>
      <c r="AD162" s="2">
        <v>0</v>
      </c>
      <c r="AE162" s="2">
        <v>0</v>
      </c>
      <c r="AF162" s="2">
        <v>0</v>
      </c>
      <c r="AG162" s="2">
        <v>38</v>
      </c>
      <c r="AI162" s="2" t="s">
        <v>7871</v>
      </c>
      <c r="AJ162" s="2" t="s">
        <v>7872</v>
      </c>
      <c r="AK162" s="2">
        <v>515</v>
      </c>
      <c r="AL162" s="2">
        <v>1.5630999999999999</v>
      </c>
      <c r="AM162" s="2">
        <v>0.74216000000000004</v>
      </c>
      <c r="AN162" s="2">
        <v>0.66300000000000003</v>
      </c>
      <c r="AO162" s="2">
        <v>0.83099999999999996</v>
      </c>
      <c r="AP162" s="2">
        <v>0.99995000000000001</v>
      </c>
      <c r="AQ162" s="2">
        <v>3.0651000000000001E-2</v>
      </c>
      <c r="AR162" s="2">
        <v>0.01</v>
      </c>
      <c r="AS162" s="2">
        <v>0.14499999999999999</v>
      </c>
      <c r="AT162" s="2">
        <f>IF(AND(AP162&gt;0.95,AQ162&lt;0.2),1,0)</f>
        <v>1</v>
      </c>
      <c r="AU162" s="2">
        <f>IF(AL162&gt;3,1,0)</f>
        <v>0</v>
      </c>
      <c r="AV162" s="2">
        <f>IF(AND(X162&gt;4,Y162&gt;4),1,0)</f>
        <v>0</v>
      </c>
      <c r="AW162" s="2" t="s">
        <v>63</v>
      </c>
      <c r="AX162" s="2" t="s">
        <v>7850</v>
      </c>
    </row>
    <row r="163" spans="1:50" x14ac:dyDescent="0.2">
      <c r="A163" s="2" t="s">
        <v>8133</v>
      </c>
      <c r="B163" s="2" t="s">
        <v>490</v>
      </c>
      <c r="C163" s="2" t="s">
        <v>8134</v>
      </c>
      <c r="E163" s="2">
        <v>23067</v>
      </c>
      <c r="F163" s="2" t="s">
        <v>8135</v>
      </c>
      <c r="G163" s="2">
        <v>29187</v>
      </c>
      <c r="H163" s="2">
        <v>8</v>
      </c>
      <c r="I163" s="2">
        <v>10</v>
      </c>
      <c r="J163" s="2" t="s">
        <v>8126</v>
      </c>
      <c r="K163" s="2" t="s">
        <v>8127</v>
      </c>
      <c r="L163" s="2" t="b">
        <v>0</v>
      </c>
      <c r="M163" s="5">
        <v>0.36</v>
      </c>
      <c r="N163" s="2">
        <v>0.24</v>
      </c>
      <c r="P163" s="2">
        <v>8</v>
      </c>
      <c r="Q163" s="2" t="s">
        <v>702</v>
      </c>
      <c r="R163" s="2" t="s">
        <v>703</v>
      </c>
      <c r="S163" s="2" t="b">
        <v>0</v>
      </c>
      <c r="T163" s="5">
        <v>0.47</v>
      </c>
      <c r="U163" s="2">
        <v>0.32</v>
      </c>
      <c r="X163" s="5">
        <v>13</v>
      </c>
      <c r="Y163" s="5">
        <v>32</v>
      </c>
      <c r="Z163" s="2">
        <v>162</v>
      </c>
      <c r="AA163" s="2">
        <v>4</v>
      </c>
      <c r="AB163" s="2" t="s">
        <v>8136</v>
      </c>
      <c r="AC163" s="5">
        <v>11</v>
      </c>
      <c r="AD163" s="2">
        <v>11</v>
      </c>
      <c r="AE163" s="2">
        <v>2</v>
      </c>
      <c r="AF163" s="2">
        <v>7</v>
      </c>
      <c r="AG163" s="2">
        <v>63</v>
      </c>
      <c r="AH163" s="2" t="s">
        <v>10830</v>
      </c>
      <c r="AI163" s="2" t="s">
        <v>8137</v>
      </c>
      <c r="AJ163" s="2" t="s">
        <v>8138</v>
      </c>
      <c r="AK163" s="2">
        <v>1923</v>
      </c>
      <c r="AL163" s="2">
        <v>4.6656000000000004</v>
      </c>
      <c r="AM163" s="2">
        <v>0.61309000000000002</v>
      </c>
      <c r="AN163" s="2">
        <v>0.57499999999999996</v>
      </c>
      <c r="AO163" s="2">
        <v>0.65200000000000002</v>
      </c>
      <c r="AP163" s="2">
        <v>1</v>
      </c>
      <c r="AQ163" s="2">
        <v>6.5972000000000003E-2</v>
      </c>
      <c r="AR163" s="2">
        <v>3.1E-2</v>
      </c>
      <c r="AS163" s="2">
        <v>0.151</v>
      </c>
      <c r="AT163" s="2">
        <f>IF(AND(AP163&gt;0.95,AQ163&lt;0.2),1,0)</f>
        <v>1</v>
      </c>
      <c r="AU163" s="2">
        <f>IF(AL163&gt;3,1,0)</f>
        <v>1</v>
      </c>
      <c r="AV163" s="2">
        <f>IF(AND(X163&gt;4,Y163&gt;4),1,0)</f>
        <v>1</v>
      </c>
      <c r="AW163" s="2" t="s">
        <v>8131</v>
      </c>
      <c r="AX163" s="2" t="s">
        <v>8132</v>
      </c>
    </row>
    <row r="164" spans="1:50" x14ac:dyDescent="0.2">
      <c r="A164" s="2" t="s">
        <v>8265</v>
      </c>
      <c r="B164" s="2">
        <v>2</v>
      </c>
      <c r="C164" s="2" t="s">
        <v>8266</v>
      </c>
      <c r="E164" s="2">
        <v>6473</v>
      </c>
      <c r="F164" s="2" t="s">
        <v>8267</v>
      </c>
      <c r="G164" s="2">
        <v>10853</v>
      </c>
      <c r="H164" s="2">
        <v>8</v>
      </c>
      <c r="I164" s="2">
        <v>8</v>
      </c>
      <c r="J164" s="2" t="s">
        <v>8268</v>
      </c>
      <c r="K164" s="2" t="s">
        <v>8269</v>
      </c>
      <c r="L164" s="2" t="b">
        <v>1</v>
      </c>
      <c r="M164" s="5">
        <v>0.45</v>
      </c>
      <c r="N164" s="2">
        <v>0.35</v>
      </c>
      <c r="P164" s="2">
        <v>2</v>
      </c>
      <c r="Q164" s="2" t="s">
        <v>8270</v>
      </c>
      <c r="R164" s="2" t="s">
        <v>8271</v>
      </c>
      <c r="S164" s="2" t="b">
        <v>1</v>
      </c>
      <c r="T164" s="5">
        <v>0.47</v>
      </c>
      <c r="U164" s="2">
        <v>0.3</v>
      </c>
      <c r="X164" s="5">
        <v>10</v>
      </c>
      <c r="Y164" s="5">
        <v>1</v>
      </c>
      <c r="Z164" s="2">
        <v>53</v>
      </c>
      <c r="AA164" s="2">
        <v>3</v>
      </c>
      <c r="AB164" s="2" t="s">
        <v>8272</v>
      </c>
      <c r="AC164" s="5">
        <v>1</v>
      </c>
      <c r="AD164" s="2">
        <v>1</v>
      </c>
      <c r="AE164" s="2">
        <v>0</v>
      </c>
      <c r="AF164" s="2">
        <v>0</v>
      </c>
      <c r="AG164" s="2">
        <v>136</v>
      </c>
      <c r="AI164" s="2" t="s">
        <v>8273</v>
      </c>
      <c r="AJ164" s="2" t="s">
        <v>8274</v>
      </c>
      <c r="AK164" s="2">
        <v>292</v>
      </c>
      <c r="AL164" s="2">
        <v>-0.53810999999999998</v>
      </c>
      <c r="AM164" s="2">
        <v>1.1238999999999999</v>
      </c>
      <c r="AN164" s="2">
        <v>0.99</v>
      </c>
      <c r="AO164" s="2">
        <v>1.2769999999999999</v>
      </c>
      <c r="AP164" s="2">
        <v>0.66566000000000003</v>
      </c>
      <c r="AQ164" s="2">
        <v>0.16369</v>
      </c>
      <c r="AR164" s="2">
        <v>6.6000000000000003E-2</v>
      </c>
      <c r="AS164" s="2">
        <v>0.51500000000000001</v>
      </c>
      <c r="AT164" s="2">
        <f>IF(AND(AP164&gt;0.95,AQ164&lt;0.2),1,0)</f>
        <v>0</v>
      </c>
      <c r="AU164" s="2">
        <f>IF(AL164&gt;3,1,0)</f>
        <v>0</v>
      </c>
      <c r="AV164" s="2">
        <f>IF(AND(X164&gt;4,Y164&gt;4),1,0)</f>
        <v>0</v>
      </c>
      <c r="AW164" s="2" t="s">
        <v>63</v>
      </c>
      <c r="AX164" s="2" t="s">
        <v>8275</v>
      </c>
    </row>
    <row r="165" spans="1:50" x14ac:dyDescent="0.2">
      <c r="A165" s="2" t="s">
        <v>8875</v>
      </c>
      <c r="B165" s="2">
        <v>1</v>
      </c>
      <c r="C165" s="2" t="s">
        <v>8876</v>
      </c>
      <c r="D165" s="2" t="s">
        <v>8877</v>
      </c>
      <c r="E165" s="2">
        <v>6734</v>
      </c>
      <c r="F165" s="2" t="s">
        <v>8878</v>
      </c>
      <c r="G165" s="2">
        <v>11307</v>
      </c>
      <c r="H165" s="2">
        <v>8</v>
      </c>
      <c r="I165" s="2">
        <v>14</v>
      </c>
      <c r="J165" s="2" t="s">
        <v>8879</v>
      </c>
      <c r="K165" s="2" t="s">
        <v>8880</v>
      </c>
      <c r="L165" s="2" t="b">
        <v>1</v>
      </c>
      <c r="M165" s="5">
        <v>0.68</v>
      </c>
      <c r="N165" s="2">
        <v>0.52</v>
      </c>
      <c r="P165" s="2">
        <v>11</v>
      </c>
      <c r="Q165" s="2" t="s">
        <v>8881</v>
      </c>
      <c r="R165" s="2" t="s">
        <v>8882</v>
      </c>
      <c r="S165" s="2" t="b">
        <v>1</v>
      </c>
      <c r="T165" s="5">
        <v>0.47</v>
      </c>
      <c r="U165" s="2">
        <v>0.31</v>
      </c>
      <c r="X165" s="5">
        <v>0</v>
      </c>
      <c r="Y165" s="5">
        <v>0</v>
      </c>
      <c r="Z165" s="2">
        <v>18</v>
      </c>
      <c r="AA165" s="2">
        <v>0</v>
      </c>
      <c r="AB165" s="2" t="s">
        <v>59</v>
      </c>
      <c r="AC165" s="5">
        <v>5</v>
      </c>
      <c r="AD165" s="2">
        <v>5</v>
      </c>
      <c r="AE165" s="2">
        <v>0</v>
      </c>
      <c r="AF165" s="2">
        <v>2</v>
      </c>
      <c r="AG165" s="2">
        <v>110</v>
      </c>
      <c r="AH165" s="2" t="s">
        <v>11052</v>
      </c>
      <c r="AI165" s="2" t="s">
        <v>8883</v>
      </c>
      <c r="AJ165" s="2" t="s">
        <v>8884</v>
      </c>
      <c r="AK165" s="2">
        <v>638</v>
      </c>
      <c r="AL165" s="2">
        <v>1.1655</v>
      </c>
      <c r="AM165" s="2">
        <v>0.83479000000000003</v>
      </c>
      <c r="AN165" s="2">
        <v>0.76200000000000001</v>
      </c>
      <c r="AO165" s="2">
        <v>0.91500000000000004</v>
      </c>
      <c r="AP165" s="2">
        <v>0.77836000000000005</v>
      </c>
      <c r="AQ165" s="2">
        <v>0.18548999999999999</v>
      </c>
      <c r="AR165" s="2">
        <v>9.6000000000000002E-2</v>
      </c>
      <c r="AS165" s="2">
        <v>0.39</v>
      </c>
      <c r="AT165" s="2">
        <f>IF(AND(AP165&gt;0.95,AQ165&lt;0.2),1,0)</f>
        <v>0</v>
      </c>
      <c r="AU165" s="2">
        <f>IF(AL165&gt;3,1,0)</f>
        <v>0</v>
      </c>
      <c r="AV165" s="2">
        <f>IF(AND(X165&gt;4,Y165&gt;4),1,0)</f>
        <v>0</v>
      </c>
      <c r="AW165" s="2" t="s">
        <v>63</v>
      </c>
      <c r="AX165" s="2" t="s">
        <v>8885</v>
      </c>
    </row>
    <row r="166" spans="1:50" x14ac:dyDescent="0.2">
      <c r="A166" s="2" t="s">
        <v>8886</v>
      </c>
      <c r="B166" s="2" t="s">
        <v>490</v>
      </c>
      <c r="C166" s="2" t="s">
        <v>8887</v>
      </c>
      <c r="E166" s="2">
        <v>23524</v>
      </c>
      <c r="F166" s="2" t="s">
        <v>8888</v>
      </c>
      <c r="G166" s="2">
        <v>16639</v>
      </c>
      <c r="H166" s="2">
        <v>8</v>
      </c>
      <c r="I166" s="2">
        <v>6</v>
      </c>
      <c r="J166" s="2" t="s">
        <v>8889</v>
      </c>
      <c r="K166" s="2" t="s">
        <v>8890</v>
      </c>
      <c r="L166" s="2" t="b">
        <v>1</v>
      </c>
      <c r="M166" s="5">
        <v>0.33</v>
      </c>
      <c r="N166" s="2">
        <v>0.23</v>
      </c>
      <c r="P166" s="2">
        <v>3</v>
      </c>
      <c r="Q166" s="2" t="s">
        <v>8891</v>
      </c>
      <c r="R166" s="2" t="s">
        <v>8892</v>
      </c>
      <c r="S166" s="2" t="b">
        <v>1</v>
      </c>
      <c r="T166" s="5">
        <v>0.47</v>
      </c>
      <c r="U166" s="2">
        <v>0.28999999999999998</v>
      </c>
      <c r="X166" s="5">
        <v>0</v>
      </c>
      <c r="Y166" s="5">
        <v>21</v>
      </c>
      <c r="Z166" s="2">
        <v>248</v>
      </c>
      <c r="AA166" s="2">
        <v>0</v>
      </c>
      <c r="AB166" s="2" t="s">
        <v>8893</v>
      </c>
      <c r="AC166" s="5">
        <v>9</v>
      </c>
      <c r="AD166" s="2">
        <v>9</v>
      </c>
      <c r="AE166" s="2">
        <v>0</v>
      </c>
      <c r="AF166" s="2">
        <v>19</v>
      </c>
      <c r="AG166" s="2">
        <v>198</v>
      </c>
      <c r="AH166" s="2" t="s">
        <v>10705</v>
      </c>
      <c r="AI166" s="2" t="s">
        <v>8894</v>
      </c>
      <c r="AJ166" s="2" t="s">
        <v>8895</v>
      </c>
      <c r="AK166" s="2">
        <v>2752</v>
      </c>
      <c r="AL166" s="2">
        <v>-6.2828999999999997</v>
      </c>
      <c r="AM166" s="2">
        <v>1.4308000000000001</v>
      </c>
      <c r="AN166" s="2">
        <v>1.383</v>
      </c>
      <c r="AO166" s="2">
        <v>1.48</v>
      </c>
      <c r="AP166" s="2">
        <v>1</v>
      </c>
      <c r="AQ166" s="2">
        <v>6.2848000000000001E-2</v>
      </c>
      <c r="AR166" s="2">
        <v>3.5000000000000003E-2</v>
      </c>
      <c r="AS166" s="2">
        <v>0.11799999999999999</v>
      </c>
      <c r="AT166" s="2">
        <f>IF(AND(AP166&gt;0.95,AQ166&lt;0.2),1,0)</f>
        <v>1</v>
      </c>
      <c r="AU166" s="2">
        <f>IF(AL166&gt;3,1,0)</f>
        <v>0</v>
      </c>
      <c r="AV166" s="2">
        <f>IF(AND(X166&gt;4,Y166&gt;4),1,0)</f>
        <v>0</v>
      </c>
      <c r="AW166" s="2" t="s">
        <v>63</v>
      </c>
      <c r="AX166" s="2" t="s">
        <v>8896</v>
      </c>
    </row>
    <row r="167" spans="1:50" x14ac:dyDescent="0.2">
      <c r="A167" s="2" t="s">
        <v>8948</v>
      </c>
      <c r="B167" s="2">
        <v>2</v>
      </c>
      <c r="C167" s="2" t="s">
        <v>8949</v>
      </c>
      <c r="D167" s="2" t="s">
        <v>8950</v>
      </c>
      <c r="E167" s="2">
        <v>6804</v>
      </c>
      <c r="F167" s="2" t="s">
        <v>8951</v>
      </c>
      <c r="G167" s="2">
        <v>11433</v>
      </c>
      <c r="H167" s="2">
        <v>8</v>
      </c>
      <c r="I167" s="2">
        <v>15</v>
      </c>
      <c r="J167" s="2" t="s">
        <v>8952</v>
      </c>
      <c r="K167" s="2" t="s">
        <v>8953</v>
      </c>
      <c r="L167" s="2" t="b">
        <v>1</v>
      </c>
      <c r="M167" s="5">
        <v>0.83</v>
      </c>
      <c r="N167" s="2">
        <v>0.7</v>
      </c>
      <c r="P167" s="2">
        <v>11</v>
      </c>
      <c r="Q167" s="2" t="s">
        <v>8954</v>
      </c>
      <c r="R167" s="2" t="s">
        <v>8955</v>
      </c>
      <c r="S167" s="2" t="b">
        <v>1</v>
      </c>
      <c r="T167" s="5">
        <v>0.47</v>
      </c>
      <c r="U167" s="2">
        <v>0.25</v>
      </c>
      <c r="X167" s="5">
        <v>3</v>
      </c>
      <c r="Y167" s="5">
        <v>0</v>
      </c>
      <c r="Z167" s="2">
        <v>3</v>
      </c>
      <c r="AA167" s="2">
        <v>0</v>
      </c>
      <c r="AB167" s="2" t="s">
        <v>8956</v>
      </c>
      <c r="AC167" s="5">
        <v>0</v>
      </c>
      <c r="AD167" s="2">
        <v>0</v>
      </c>
      <c r="AE167" s="2">
        <v>0</v>
      </c>
      <c r="AF167" s="2">
        <v>1</v>
      </c>
      <c r="AG167" s="2">
        <v>200</v>
      </c>
      <c r="AH167" s="2" t="s">
        <v>11056</v>
      </c>
      <c r="AI167" s="2" t="s">
        <v>8957</v>
      </c>
      <c r="AJ167" s="2" t="s">
        <v>8958</v>
      </c>
      <c r="AK167" s="2">
        <v>288</v>
      </c>
      <c r="AL167" s="2">
        <v>2.3988999999999998</v>
      </c>
      <c r="AM167" s="2">
        <v>0.51204000000000005</v>
      </c>
      <c r="AN167" s="2">
        <v>0.434</v>
      </c>
      <c r="AO167" s="2">
        <v>0.60599999999999998</v>
      </c>
      <c r="AP167" s="2">
        <v>0.97850000000000004</v>
      </c>
      <c r="AQ167" s="2">
        <v>6.1845999999999998E-2</v>
      </c>
      <c r="AR167" s="2">
        <v>2.1000000000000001E-2</v>
      </c>
      <c r="AS167" s="2">
        <v>0.29299999999999998</v>
      </c>
      <c r="AT167" s="2">
        <f>IF(AND(AP167&gt;0.95,AQ167&lt;0.2),1,0)</f>
        <v>1</v>
      </c>
      <c r="AU167" s="2">
        <f>IF(AL167&gt;3,1,0)</f>
        <v>0</v>
      </c>
      <c r="AV167" s="2">
        <f>IF(AND(X167&gt;4,Y167&gt;4),1,0)</f>
        <v>0</v>
      </c>
      <c r="AW167" s="2" t="s">
        <v>63</v>
      </c>
      <c r="AX167" s="2" t="s">
        <v>8959</v>
      </c>
    </row>
    <row r="168" spans="1:50" s="6" customFormat="1" x14ac:dyDescent="0.2">
      <c r="A168" s="6" t="s">
        <v>8960</v>
      </c>
      <c r="B168" s="6" t="s">
        <v>119</v>
      </c>
      <c r="C168" s="6" t="s">
        <v>8961</v>
      </c>
      <c r="E168" s="6">
        <v>6812</v>
      </c>
      <c r="F168" s="6" t="s">
        <v>8962</v>
      </c>
      <c r="G168" s="6">
        <v>11444</v>
      </c>
      <c r="H168" s="6">
        <v>8</v>
      </c>
      <c r="I168" s="6">
        <v>15</v>
      </c>
      <c r="J168" s="6" t="s">
        <v>8963</v>
      </c>
      <c r="K168" s="6" t="s">
        <v>8964</v>
      </c>
      <c r="L168" s="6" t="b">
        <v>1</v>
      </c>
      <c r="M168" s="6">
        <v>0.79</v>
      </c>
      <c r="N168" s="6">
        <v>0.64</v>
      </c>
      <c r="P168" s="6">
        <v>12</v>
      </c>
      <c r="Q168" s="6" t="s">
        <v>8965</v>
      </c>
      <c r="R168" s="6" t="s">
        <v>8966</v>
      </c>
      <c r="S168" s="6" t="b">
        <v>1</v>
      </c>
      <c r="T168" s="6">
        <v>0.47</v>
      </c>
      <c r="U168" s="6">
        <v>0.25</v>
      </c>
      <c r="X168" s="6">
        <v>87</v>
      </c>
      <c r="Y168" s="6">
        <v>44</v>
      </c>
      <c r="Z168" s="6">
        <v>161</v>
      </c>
      <c r="AA168" s="6">
        <v>25</v>
      </c>
      <c r="AB168" s="6" t="s">
        <v>8967</v>
      </c>
      <c r="AC168" s="6">
        <v>22</v>
      </c>
      <c r="AD168" s="6">
        <v>10</v>
      </c>
      <c r="AE168" s="6">
        <v>0</v>
      </c>
      <c r="AF168" s="6">
        <v>0</v>
      </c>
      <c r="AG168" s="6">
        <v>159</v>
      </c>
      <c r="AH168" s="6" t="s">
        <v>11057</v>
      </c>
      <c r="AI168" s="6" t="s">
        <v>8968</v>
      </c>
      <c r="AJ168" s="6" t="s">
        <v>8969</v>
      </c>
      <c r="AK168" s="6">
        <v>603</v>
      </c>
      <c r="AL168" s="6">
        <v>4.2629999999999999</v>
      </c>
      <c r="AM168" s="6">
        <v>0.36068</v>
      </c>
      <c r="AN168" s="6">
        <v>0.311</v>
      </c>
      <c r="AO168" s="6">
        <v>0.41799999999999998</v>
      </c>
      <c r="AP168" s="6">
        <v>1</v>
      </c>
      <c r="AQ168" s="6">
        <v>0</v>
      </c>
      <c r="AR168" s="6">
        <v>0</v>
      </c>
      <c r="AS168" s="6">
        <v>8.5999999999999993E-2</v>
      </c>
      <c r="AT168" s="6">
        <f>IF(AND(AP168&gt;0.95,AQ168&lt;0.2),1,0)</f>
        <v>1</v>
      </c>
      <c r="AU168" s="6">
        <f>IF(AL168&gt;3,1,0)</f>
        <v>1</v>
      </c>
      <c r="AV168" s="6">
        <f>IF(AND(X168&gt;4,Y168&gt;4),1,0)</f>
        <v>1</v>
      </c>
      <c r="AW168" s="6" t="s">
        <v>63</v>
      </c>
      <c r="AX168" s="6" t="s">
        <v>8970</v>
      </c>
    </row>
    <row r="169" spans="1:50" x14ac:dyDescent="0.2">
      <c r="A169" s="2" t="s">
        <v>461</v>
      </c>
      <c r="B169" s="2">
        <v>1</v>
      </c>
      <c r="C169" s="2" t="s">
        <v>462</v>
      </c>
      <c r="D169" s="2" t="s">
        <v>463</v>
      </c>
      <c r="E169" s="2">
        <v>287</v>
      </c>
      <c r="F169" s="2" t="s">
        <v>464</v>
      </c>
      <c r="G169" s="2">
        <v>493</v>
      </c>
      <c r="H169" s="2">
        <v>8</v>
      </c>
      <c r="I169" s="2">
        <v>7</v>
      </c>
      <c r="J169" s="2" t="s">
        <v>465</v>
      </c>
      <c r="K169" s="2" t="s">
        <v>466</v>
      </c>
      <c r="L169" s="2" t="b">
        <v>0</v>
      </c>
      <c r="M169" s="5">
        <v>0.64</v>
      </c>
      <c r="N169" s="2">
        <v>0.47</v>
      </c>
      <c r="P169" s="2">
        <v>1</v>
      </c>
      <c r="Q169" s="2" t="s">
        <v>467</v>
      </c>
      <c r="R169" s="2" t="s">
        <v>468</v>
      </c>
      <c r="S169" s="2" t="b">
        <v>0</v>
      </c>
      <c r="T169" s="5">
        <v>0.46</v>
      </c>
      <c r="U169" s="2">
        <v>0.27</v>
      </c>
      <c r="X169" s="5">
        <v>1</v>
      </c>
      <c r="Y169" s="5">
        <v>129</v>
      </c>
      <c r="Z169" s="2">
        <v>1220</v>
      </c>
      <c r="AA169" s="2">
        <v>207</v>
      </c>
      <c r="AB169" s="2" t="s">
        <v>469</v>
      </c>
      <c r="AC169" s="5">
        <v>191</v>
      </c>
      <c r="AD169" s="2">
        <v>11</v>
      </c>
      <c r="AE169" s="2">
        <v>2</v>
      </c>
      <c r="AF169" s="2">
        <v>14</v>
      </c>
      <c r="AG169" s="2">
        <v>125</v>
      </c>
      <c r="AH169" s="2" t="s">
        <v>10560</v>
      </c>
      <c r="AI169" s="2" t="s">
        <v>470</v>
      </c>
      <c r="AJ169" s="2" t="s">
        <v>471</v>
      </c>
      <c r="AK169" s="2">
        <v>3957</v>
      </c>
      <c r="AL169" s="2">
        <v>1.9641</v>
      </c>
      <c r="AM169" s="2">
        <v>0.87831999999999999</v>
      </c>
      <c r="AN169" s="2">
        <v>0.84399999999999997</v>
      </c>
      <c r="AO169" s="2">
        <v>0.91300000000000003</v>
      </c>
      <c r="AP169" s="2">
        <v>1</v>
      </c>
      <c r="AQ169" s="2">
        <v>6.2573000000000004E-2</v>
      </c>
      <c r="AR169" s="2">
        <v>3.7999999999999999E-2</v>
      </c>
      <c r="AS169" s="2">
        <v>0.106</v>
      </c>
      <c r="AT169" s="2">
        <f>IF(AND(AP169&gt;0.95,AQ169&lt;0.2),1,0)</f>
        <v>1</v>
      </c>
      <c r="AU169" s="2">
        <f>IF(AL169&gt;3,1,0)</f>
        <v>0</v>
      </c>
      <c r="AV169" s="2">
        <f>IF(AND(X169&gt;4,Y169&gt;4),1,0)</f>
        <v>0</v>
      </c>
      <c r="AW169" s="2" t="s">
        <v>472</v>
      </c>
      <c r="AX169" s="2" t="s">
        <v>473</v>
      </c>
    </row>
    <row r="170" spans="1:50" x14ac:dyDescent="0.2">
      <c r="A170" s="2" t="s">
        <v>568</v>
      </c>
      <c r="B170" s="2">
        <v>2</v>
      </c>
      <c r="C170" s="2" t="s">
        <v>569</v>
      </c>
      <c r="D170" s="2" t="s">
        <v>570</v>
      </c>
      <c r="E170" s="2">
        <v>89839</v>
      </c>
      <c r="F170" s="2" t="s">
        <v>571</v>
      </c>
      <c r="G170" s="2">
        <v>15782</v>
      </c>
      <c r="H170" s="2">
        <v>7</v>
      </c>
      <c r="I170" s="2">
        <v>1</v>
      </c>
      <c r="J170" s="2" t="s">
        <v>572</v>
      </c>
      <c r="K170" s="2" t="s">
        <v>573</v>
      </c>
      <c r="L170" s="2" t="b">
        <v>0</v>
      </c>
      <c r="M170" s="5">
        <v>0.46</v>
      </c>
      <c r="N170" s="2">
        <v>0.27</v>
      </c>
      <c r="P170" s="2">
        <v>1</v>
      </c>
      <c r="Q170" s="2" t="s">
        <v>574</v>
      </c>
      <c r="R170" s="2" t="s">
        <v>575</v>
      </c>
      <c r="S170" s="2" t="b">
        <v>0</v>
      </c>
      <c r="T170" s="5">
        <v>0.46</v>
      </c>
      <c r="U170" s="2">
        <v>0.28000000000000003</v>
      </c>
      <c r="X170" s="5">
        <v>0</v>
      </c>
      <c r="Y170" s="5">
        <v>1</v>
      </c>
      <c r="Z170" s="2">
        <v>10</v>
      </c>
      <c r="AA170" s="2">
        <v>0</v>
      </c>
      <c r="AB170" s="2" t="s">
        <v>59</v>
      </c>
      <c r="AC170" s="5">
        <v>0</v>
      </c>
      <c r="AD170" s="2">
        <v>0</v>
      </c>
      <c r="AE170" s="2">
        <v>0</v>
      </c>
      <c r="AF170" s="2">
        <v>0</v>
      </c>
      <c r="AG170" s="2">
        <v>20</v>
      </c>
      <c r="AH170" s="2" t="s">
        <v>10568</v>
      </c>
      <c r="AI170" s="2" t="s">
        <v>576</v>
      </c>
      <c r="AJ170" s="2" t="s">
        <v>577</v>
      </c>
      <c r="AK170" s="2">
        <v>267</v>
      </c>
      <c r="AL170" s="2">
        <v>-0.34527000000000002</v>
      </c>
      <c r="AM170" s="2">
        <v>1.0813999999999999</v>
      </c>
      <c r="AN170" s="2">
        <v>0.94799999999999995</v>
      </c>
      <c r="AO170" s="2">
        <v>1.236</v>
      </c>
      <c r="AP170" s="3" t="s">
        <v>578</v>
      </c>
      <c r="AQ170" s="2">
        <v>0.90508</v>
      </c>
      <c r="AR170" s="2">
        <v>0.54400000000000004</v>
      </c>
      <c r="AS170" s="2">
        <v>1.5589999999999999</v>
      </c>
      <c r="AT170" s="2">
        <f>IF(AND(AP170&gt;0.95,AQ170&lt;0.2),1,0)</f>
        <v>0</v>
      </c>
      <c r="AU170" s="2">
        <f>IF(AL170&gt;3,1,0)</f>
        <v>0</v>
      </c>
      <c r="AV170" s="2">
        <f>IF(AND(X170&gt;4,Y170&gt;4),1,0)</f>
        <v>0</v>
      </c>
      <c r="AW170" s="2" t="s">
        <v>63</v>
      </c>
      <c r="AX170" s="2" t="s">
        <v>579</v>
      </c>
    </row>
    <row r="171" spans="1:50" x14ac:dyDescent="0.2">
      <c r="A171" s="2" t="s">
        <v>2175</v>
      </c>
      <c r="B171" s="2">
        <v>1</v>
      </c>
      <c r="C171" s="2" t="s">
        <v>2176</v>
      </c>
      <c r="E171" s="2">
        <v>8452</v>
      </c>
      <c r="F171" s="2" t="s">
        <v>2177</v>
      </c>
      <c r="G171" s="2">
        <v>2553</v>
      </c>
      <c r="H171" s="2">
        <v>8</v>
      </c>
      <c r="I171" s="2">
        <v>13</v>
      </c>
      <c r="J171" s="2" t="s">
        <v>2178</v>
      </c>
      <c r="K171" s="2" t="s">
        <v>2179</v>
      </c>
      <c r="L171" s="2" t="b">
        <v>1</v>
      </c>
      <c r="M171" s="5">
        <v>0.81</v>
      </c>
      <c r="N171" s="2">
        <v>0.69</v>
      </c>
      <c r="P171" s="2">
        <v>11</v>
      </c>
      <c r="Q171" s="2" t="s">
        <v>2175</v>
      </c>
      <c r="R171" s="2" t="s">
        <v>2180</v>
      </c>
      <c r="S171" s="2" t="b">
        <v>1</v>
      </c>
      <c r="T171" s="5">
        <v>0.46</v>
      </c>
      <c r="U171" s="2">
        <v>0.27</v>
      </c>
      <c r="X171" s="5">
        <v>5</v>
      </c>
      <c r="Y171" s="5">
        <v>4</v>
      </c>
      <c r="Z171" s="2">
        <v>55</v>
      </c>
      <c r="AA171" s="2">
        <v>1</v>
      </c>
      <c r="AB171" s="2" t="s">
        <v>2181</v>
      </c>
      <c r="AC171" s="5">
        <v>17</v>
      </c>
      <c r="AD171" s="2">
        <v>4</v>
      </c>
      <c r="AE171" s="2">
        <v>0</v>
      </c>
      <c r="AF171" s="2">
        <v>2</v>
      </c>
      <c r="AG171" s="2">
        <v>416</v>
      </c>
      <c r="AH171" s="2" t="s">
        <v>10659</v>
      </c>
      <c r="AI171" s="2" t="s">
        <v>2182</v>
      </c>
      <c r="AJ171" s="2" t="s">
        <v>2183</v>
      </c>
      <c r="AK171" s="2">
        <v>768</v>
      </c>
      <c r="AL171" s="2">
        <v>4.7538</v>
      </c>
      <c r="AM171" s="2">
        <v>0.34627000000000002</v>
      </c>
      <c r="AN171" s="2">
        <v>0.30199999999999999</v>
      </c>
      <c r="AO171" s="2">
        <v>0.39700000000000002</v>
      </c>
      <c r="AP171" s="2">
        <v>0.99960000000000004</v>
      </c>
      <c r="AQ171" s="2">
        <v>9.9704000000000001E-2</v>
      </c>
      <c r="AR171" s="2">
        <v>4.8000000000000001E-2</v>
      </c>
      <c r="AS171" s="2">
        <v>0.22800000000000001</v>
      </c>
      <c r="AT171" s="2">
        <f>IF(AND(AP171&gt;0.95,AQ171&lt;0.2),1,0)</f>
        <v>1</v>
      </c>
      <c r="AU171" s="2">
        <f>IF(AL171&gt;3,1,0)</f>
        <v>1</v>
      </c>
      <c r="AV171" s="2">
        <f>IF(AND(X171&gt;4,Y171&gt;4),1,0)</f>
        <v>0</v>
      </c>
      <c r="AW171" s="2" t="s">
        <v>63</v>
      </c>
      <c r="AX171" s="2" t="s">
        <v>2184</v>
      </c>
    </row>
    <row r="172" spans="1:50" x14ac:dyDescent="0.2">
      <c r="A172" s="2" t="s">
        <v>2674</v>
      </c>
      <c r="B172" s="2">
        <v>2</v>
      </c>
      <c r="C172" s="2" t="s">
        <v>2675</v>
      </c>
      <c r="E172" s="2">
        <v>57628</v>
      </c>
      <c r="F172" s="2" t="s">
        <v>2676</v>
      </c>
      <c r="G172" s="2">
        <v>20823</v>
      </c>
      <c r="H172" s="2">
        <v>8</v>
      </c>
      <c r="I172" s="2">
        <v>9</v>
      </c>
      <c r="J172" s="2" t="s">
        <v>2677</v>
      </c>
      <c r="K172" s="2" t="s">
        <v>2678</v>
      </c>
      <c r="L172" s="2" t="b">
        <v>1</v>
      </c>
      <c r="M172" s="5">
        <v>0.51</v>
      </c>
      <c r="N172" s="2">
        <v>0.3</v>
      </c>
      <c r="P172" s="2">
        <v>9</v>
      </c>
      <c r="Q172" s="2" t="s">
        <v>2679</v>
      </c>
      <c r="R172" s="2" t="s">
        <v>2680</v>
      </c>
      <c r="S172" s="2" t="b">
        <v>0</v>
      </c>
      <c r="T172" s="5">
        <v>0.46</v>
      </c>
      <c r="U172" s="2">
        <v>0.28999999999999998</v>
      </c>
      <c r="X172" s="5">
        <v>0</v>
      </c>
      <c r="Y172" s="5">
        <v>4</v>
      </c>
      <c r="Z172" s="2">
        <v>32</v>
      </c>
      <c r="AA172" s="2">
        <v>0</v>
      </c>
      <c r="AB172" s="2" t="s">
        <v>59</v>
      </c>
      <c r="AC172" s="5">
        <v>7</v>
      </c>
      <c r="AD172" s="2">
        <v>4</v>
      </c>
      <c r="AE172" s="2">
        <v>0</v>
      </c>
      <c r="AF172" s="2">
        <v>6</v>
      </c>
      <c r="AG172" s="2">
        <v>59</v>
      </c>
      <c r="AI172" s="2" t="s">
        <v>2681</v>
      </c>
      <c r="AJ172" s="2" t="s">
        <v>2682</v>
      </c>
      <c r="AK172" s="2">
        <v>800</v>
      </c>
      <c r="AL172" s="2">
        <v>1.2238</v>
      </c>
      <c r="AM172" s="2">
        <v>0.82870999999999995</v>
      </c>
      <c r="AN172" s="2">
        <v>0.75700000000000001</v>
      </c>
      <c r="AO172" s="2">
        <v>0.90700000000000003</v>
      </c>
      <c r="AP172" s="2">
        <v>0.99999000000000005</v>
      </c>
      <c r="AQ172" s="2">
        <v>7.7826000000000006E-2</v>
      </c>
      <c r="AR172" s="2">
        <v>3.6999999999999998E-2</v>
      </c>
      <c r="AS172" s="2">
        <v>0.17799999999999999</v>
      </c>
      <c r="AT172" s="2">
        <f>IF(AND(AP172&gt;0.95,AQ172&lt;0.2),1,0)</f>
        <v>1</v>
      </c>
      <c r="AU172" s="2">
        <f>IF(AL172&gt;3,1,0)</f>
        <v>0</v>
      </c>
      <c r="AV172" s="2">
        <f>IF(AND(X172&gt;4,Y172&gt;4),1,0)</f>
        <v>0</v>
      </c>
      <c r="AW172" s="2" t="s">
        <v>63</v>
      </c>
      <c r="AX172" s="2" t="s">
        <v>2683</v>
      </c>
    </row>
    <row r="173" spans="1:50" x14ac:dyDescent="0.2">
      <c r="A173" s="2" t="s">
        <v>2705</v>
      </c>
      <c r="B173" s="2">
        <v>2</v>
      </c>
      <c r="C173" s="2" t="s">
        <v>2706</v>
      </c>
      <c r="E173" s="2">
        <v>1804</v>
      </c>
      <c r="F173" s="2" t="s">
        <v>2707</v>
      </c>
      <c r="G173" s="2">
        <v>3010</v>
      </c>
      <c r="H173" s="2">
        <v>8</v>
      </c>
      <c r="I173" s="2">
        <v>9</v>
      </c>
      <c r="J173" s="2" t="s">
        <v>2677</v>
      </c>
      <c r="K173" s="2" t="s">
        <v>2678</v>
      </c>
      <c r="L173" s="2" t="b">
        <v>1</v>
      </c>
      <c r="M173" s="5">
        <v>0.49</v>
      </c>
      <c r="N173" s="2">
        <v>0.3</v>
      </c>
      <c r="P173" s="2">
        <v>9</v>
      </c>
      <c r="Q173" s="2" t="s">
        <v>2679</v>
      </c>
      <c r="R173" s="2" t="s">
        <v>2680</v>
      </c>
      <c r="S173" s="2" t="b">
        <v>0</v>
      </c>
      <c r="T173" s="5">
        <v>0.46</v>
      </c>
      <c r="U173" s="2">
        <v>0.28000000000000003</v>
      </c>
      <c r="X173" s="5">
        <v>0</v>
      </c>
      <c r="Y173" s="5">
        <v>8</v>
      </c>
      <c r="Z173" s="2">
        <v>30</v>
      </c>
      <c r="AA173" s="2">
        <v>1</v>
      </c>
      <c r="AB173" s="2" t="s">
        <v>2708</v>
      </c>
      <c r="AC173" s="5">
        <v>4</v>
      </c>
      <c r="AD173" s="2">
        <v>3</v>
      </c>
      <c r="AE173" s="2">
        <v>2</v>
      </c>
      <c r="AF173" s="2">
        <v>7</v>
      </c>
      <c r="AG173" s="2">
        <v>69</v>
      </c>
      <c r="AI173" s="2" t="s">
        <v>2709</v>
      </c>
      <c r="AJ173" s="2" t="s">
        <v>2710</v>
      </c>
      <c r="AK173" s="2">
        <v>865</v>
      </c>
      <c r="AL173" s="2">
        <v>2.2437999999999998</v>
      </c>
      <c r="AM173" s="2">
        <v>0.70538000000000001</v>
      </c>
      <c r="AN173" s="2">
        <v>0.64300000000000002</v>
      </c>
      <c r="AO173" s="2">
        <v>0.77300000000000002</v>
      </c>
      <c r="AP173" s="2">
        <v>0.33996999999999999</v>
      </c>
      <c r="AQ173" s="2">
        <v>0.22783999999999999</v>
      </c>
      <c r="AR173" s="2">
        <v>0.14199999999999999</v>
      </c>
      <c r="AS173" s="2">
        <v>0.377</v>
      </c>
      <c r="AT173" s="2">
        <f>IF(AND(AP173&gt;0.95,AQ173&lt;0.2),1,0)</f>
        <v>0</v>
      </c>
      <c r="AU173" s="2">
        <f>IF(AL173&gt;3,1,0)</f>
        <v>0</v>
      </c>
      <c r="AV173" s="2">
        <f>IF(AND(X173&gt;4,Y173&gt;4),1,0)</f>
        <v>0</v>
      </c>
      <c r="AW173" s="2" t="s">
        <v>63</v>
      </c>
      <c r="AX173" s="2" t="s">
        <v>2683</v>
      </c>
    </row>
    <row r="174" spans="1:50" x14ac:dyDescent="0.2">
      <c r="A174" s="2" t="s">
        <v>2836</v>
      </c>
      <c r="B174" s="2" t="s">
        <v>119</v>
      </c>
      <c r="C174" s="2" t="s">
        <v>2837</v>
      </c>
      <c r="D174" s="2" t="s">
        <v>2838</v>
      </c>
      <c r="E174" s="2">
        <v>1859</v>
      </c>
      <c r="F174" s="2" t="s">
        <v>2839</v>
      </c>
      <c r="G174" s="2">
        <v>3091</v>
      </c>
      <c r="H174" s="2">
        <v>8</v>
      </c>
      <c r="I174" s="2">
        <v>10</v>
      </c>
      <c r="J174" s="2" t="s">
        <v>2840</v>
      </c>
      <c r="K174" s="2" t="s">
        <v>2841</v>
      </c>
      <c r="L174" s="2" t="b">
        <v>1</v>
      </c>
      <c r="M174" s="5">
        <v>0.57999999999999996</v>
      </c>
      <c r="N174" s="2">
        <v>0.47</v>
      </c>
      <c r="P174" s="2">
        <v>6</v>
      </c>
      <c r="Q174" s="2" t="s">
        <v>2842</v>
      </c>
      <c r="R174" s="2" t="s">
        <v>2843</v>
      </c>
      <c r="S174" s="2" t="b">
        <v>0</v>
      </c>
      <c r="T174" s="5">
        <v>0.46</v>
      </c>
      <c r="U174" s="2">
        <v>0.28000000000000003</v>
      </c>
      <c r="X174" s="5">
        <v>25</v>
      </c>
      <c r="Y174" s="5">
        <v>79</v>
      </c>
      <c r="Z174" s="2">
        <v>185</v>
      </c>
      <c r="AA174" s="2">
        <v>17</v>
      </c>
      <c r="AB174" s="2" t="s">
        <v>2844</v>
      </c>
      <c r="AC174" s="5">
        <v>31</v>
      </c>
      <c r="AD174" s="2">
        <v>3</v>
      </c>
      <c r="AE174" s="2">
        <v>0</v>
      </c>
      <c r="AF174" s="2">
        <v>1</v>
      </c>
      <c r="AG174" s="2">
        <v>272</v>
      </c>
      <c r="AH174" s="2" t="s">
        <v>10698</v>
      </c>
      <c r="AI174" s="2" t="s">
        <v>2845</v>
      </c>
      <c r="AJ174" s="2" t="s">
        <v>2846</v>
      </c>
      <c r="AK174" s="2">
        <v>763</v>
      </c>
      <c r="AL174" s="2">
        <v>3.3441000000000001</v>
      </c>
      <c r="AM174" s="2">
        <v>0.55357999999999996</v>
      </c>
      <c r="AN174" s="2">
        <v>0.498</v>
      </c>
      <c r="AO174" s="2">
        <v>0.61499999999999999</v>
      </c>
      <c r="AP174" s="2">
        <v>0.99966999999999995</v>
      </c>
      <c r="AQ174" s="2">
        <v>8.2845000000000002E-2</v>
      </c>
      <c r="AR174" s="2">
        <v>3.6999999999999998E-2</v>
      </c>
      <c r="AS174" s="2">
        <v>0.214</v>
      </c>
      <c r="AT174" s="2">
        <f>IF(AND(AP174&gt;0.95,AQ174&lt;0.2),1,0)</f>
        <v>1</v>
      </c>
      <c r="AU174" s="2">
        <f>IF(AL174&gt;3,1,0)</f>
        <v>1</v>
      </c>
      <c r="AV174" s="2">
        <f>IF(AND(X174&gt;4,Y174&gt;4),1,0)</f>
        <v>1</v>
      </c>
      <c r="AW174" s="2" t="s">
        <v>2847</v>
      </c>
      <c r="AX174" s="2" t="s">
        <v>2848</v>
      </c>
    </row>
    <row r="175" spans="1:50" x14ac:dyDescent="0.2">
      <c r="A175" s="2" t="s">
        <v>2973</v>
      </c>
      <c r="B175" s="2">
        <v>2</v>
      </c>
      <c r="C175" s="2" t="s">
        <v>2974</v>
      </c>
      <c r="E175" s="2">
        <v>54898</v>
      </c>
      <c r="F175" s="2" t="s">
        <v>2975</v>
      </c>
      <c r="G175" s="2">
        <v>14416</v>
      </c>
      <c r="H175" s="2">
        <v>8</v>
      </c>
      <c r="I175" s="2">
        <v>7</v>
      </c>
      <c r="J175" s="2" t="s">
        <v>2976</v>
      </c>
      <c r="K175" s="2" t="s">
        <v>2977</v>
      </c>
      <c r="L175" s="2" t="b">
        <v>0</v>
      </c>
      <c r="M175" s="5">
        <v>0.56999999999999995</v>
      </c>
      <c r="N175" s="2">
        <v>0.38</v>
      </c>
      <c r="P175" s="2">
        <v>7</v>
      </c>
      <c r="Q175" s="2" t="s">
        <v>2978</v>
      </c>
      <c r="R175" s="2" t="s">
        <v>2979</v>
      </c>
      <c r="S175" s="2" t="b">
        <v>0</v>
      </c>
      <c r="T175" s="5">
        <v>0.46</v>
      </c>
      <c r="U175" s="2">
        <v>0.27</v>
      </c>
      <c r="X175" s="5">
        <v>0</v>
      </c>
      <c r="Y175" s="5">
        <v>0</v>
      </c>
      <c r="Z175" s="2">
        <v>11</v>
      </c>
      <c r="AA175" s="2">
        <v>0</v>
      </c>
      <c r="AB175" s="2" t="s">
        <v>59</v>
      </c>
      <c r="AC175" s="5">
        <v>0</v>
      </c>
      <c r="AD175" s="2">
        <v>0</v>
      </c>
      <c r="AE175" s="2">
        <v>0</v>
      </c>
      <c r="AF175" s="2">
        <v>0</v>
      </c>
      <c r="AG175" s="2">
        <v>57</v>
      </c>
      <c r="AH175" s="2" t="s">
        <v>10706</v>
      </c>
      <c r="AI175" s="2" t="s">
        <v>2980</v>
      </c>
      <c r="AJ175" s="2" t="s">
        <v>2981</v>
      </c>
      <c r="AK175" s="2">
        <v>296</v>
      </c>
      <c r="AL175" s="2">
        <v>7.4853000000000003E-2</v>
      </c>
      <c r="AM175" s="2">
        <v>0.98358999999999996</v>
      </c>
      <c r="AN175" s="2">
        <v>0.86499999999999999</v>
      </c>
      <c r="AO175" s="2">
        <v>1.121</v>
      </c>
      <c r="AP175" s="3" t="s">
        <v>2982</v>
      </c>
      <c r="AQ175" s="2">
        <v>0.89256999999999997</v>
      </c>
      <c r="AR175" s="2">
        <v>0.59599999999999997</v>
      </c>
      <c r="AS175" s="2">
        <v>1.3740000000000001</v>
      </c>
      <c r="AT175" s="2">
        <f>IF(AND(AP175&gt;0.95,AQ175&lt;0.2),1,0)</f>
        <v>0</v>
      </c>
      <c r="AU175" s="2">
        <f>IF(AL175&gt;3,1,0)</f>
        <v>0</v>
      </c>
      <c r="AV175" s="2">
        <f>IF(AND(X175&gt;4,Y175&gt;4),1,0)</f>
        <v>0</v>
      </c>
      <c r="AW175" s="2" t="s">
        <v>63</v>
      </c>
      <c r="AX175" s="2" t="s">
        <v>2983</v>
      </c>
    </row>
    <row r="176" spans="1:50" x14ac:dyDescent="0.2">
      <c r="A176" s="2" t="s">
        <v>4704</v>
      </c>
      <c r="B176" s="2">
        <v>2</v>
      </c>
      <c r="C176" s="2" t="s">
        <v>4705</v>
      </c>
      <c r="D176" s="2" t="s">
        <v>4706</v>
      </c>
      <c r="E176" s="2">
        <v>3785</v>
      </c>
      <c r="F176" s="2" t="s">
        <v>4707</v>
      </c>
      <c r="G176" s="2">
        <v>6296</v>
      </c>
      <c r="H176" s="2">
        <v>7</v>
      </c>
      <c r="I176" s="2">
        <v>7</v>
      </c>
      <c r="J176" s="2" t="s">
        <v>4708</v>
      </c>
      <c r="K176" s="2" t="s">
        <v>4709</v>
      </c>
      <c r="L176" s="2" t="b">
        <v>0</v>
      </c>
      <c r="M176" s="5">
        <v>0.46</v>
      </c>
      <c r="N176" s="2">
        <v>0.33</v>
      </c>
      <c r="P176" s="2">
        <v>1</v>
      </c>
      <c r="Q176" s="2" t="s">
        <v>4617</v>
      </c>
      <c r="R176" s="2" t="s">
        <v>4618</v>
      </c>
      <c r="S176" s="2" t="b">
        <v>0</v>
      </c>
      <c r="T176" s="5">
        <v>0.46</v>
      </c>
      <c r="U176" s="2">
        <v>0.33</v>
      </c>
      <c r="X176" s="5">
        <v>278</v>
      </c>
      <c r="Y176" s="5">
        <v>18</v>
      </c>
      <c r="Z176" s="2">
        <v>381</v>
      </c>
      <c r="AA176" s="2">
        <v>63</v>
      </c>
      <c r="AB176" s="2" t="s">
        <v>4710</v>
      </c>
      <c r="AC176" s="5">
        <v>5</v>
      </c>
      <c r="AD176" s="2">
        <v>2</v>
      </c>
      <c r="AE176" s="2">
        <v>0</v>
      </c>
      <c r="AF176" s="2">
        <v>5</v>
      </c>
      <c r="AG176" s="2">
        <v>180</v>
      </c>
      <c r="AH176" s="2" t="s">
        <v>10814</v>
      </c>
      <c r="AI176" s="2" t="s">
        <v>4711</v>
      </c>
      <c r="AJ176" s="2" t="s">
        <v>4712</v>
      </c>
      <c r="AK176" s="2">
        <v>872</v>
      </c>
      <c r="AL176" s="2">
        <v>4.0411000000000001</v>
      </c>
      <c r="AM176" s="2">
        <v>0.51666000000000001</v>
      </c>
      <c r="AN176" s="2">
        <v>0.46800000000000003</v>
      </c>
      <c r="AO176" s="2">
        <v>0.56999999999999995</v>
      </c>
      <c r="AP176" s="2">
        <v>0.99997999999999998</v>
      </c>
      <c r="AQ176" s="2">
        <v>5.0284000000000002E-2</v>
      </c>
      <c r="AR176" s="2">
        <v>0.02</v>
      </c>
      <c r="AS176" s="2">
        <v>0.158</v>
      </c>
      <c r="AT176" s="2">
        <f>IF(AND(AP176&gt;0.95,AQ176&lt;0.2),1,0)</f>
        <v>1</v>
      </c>
      <c r="AU176" s="2">
        <f>IF(AL176&gt;3,1,0)</f>
        <v>1</v>
      </c>
      <c r="AV176" s="2">
        <f>IF(AND(X176&gt;4,Y176&gt;4),1,0)</f>
        <v>1</v>
      </c>
      <c r="AW176" s="2" t="s">
        <v>4713</v>
      </c>
      <c r="AX176" s="2" t="s">
        <v>4714</v>
      </c>
    </row>
    <row r="177" spans="1:50" x14ac:dyDescent="0.2">
      <c r="A177" s="2" t="s">
        <v>5342</v>
      </c>
      <c r="B177" s="2">
        <v>2</v>
      </c>
      <c r="C177" s="2" t="s">
        <v>5343</v>
      </c>
      <c r="D177" s="2" t="s">
        <v>5344</v>
      </c>
      <c r="E177" s="2">
        <v>2011</v>
      </c>
      <c r="F177" s="2" t="s">
        <v>5345</v>
      </c>
      <c r="G177" s="2">
        <v>3332</v>
      </c>
      <c r="H177" s="2">
        <v>8</v>
      </c>
      <c r="I177" s="2">
        <v>9</v>
      </c>
      <c r="J177" s="2" t="s">
        <v>5334</v>
      </c>
      <c r="K177" s="2" t="s">
        <v>5335</v>
      </c>
      <c r="L177" s="2" t="b">
        <v>0</v>
      </c>
      <c r="M177" s="5">
        <v>0.63</v>
      </c>
      <c r="N177" s="2">
        <v>0.5</v>
      </c>
      <c r="P177" s="2">
        <v>2</v>
      </c>
      <c r="Q177" s="2" t="s">
        <v>5336</v>
      </c>
      <c r="R177" s="2" t="s">
        <v>5337</v>
      </c>
      <c r="S177" s="2" t="b">
        <v>1</v>
      </c>
      <c r="T177" s="5">
        <v>0.46</v>
      </c>
      <c r="U177" s="2">
        <v>0.28999999999999998</v>
      </c>
      <c r="X177" s="5">
        <v>0</v>
      </c>
      <c r="Y177" s="5">
        <v>2</v>
      </c>
      <c r="Z177" s="2">
        <v>18</v>
      </c>
      <c r="AA177" s="2">
        <v>0</v>
      </c>
      <c r="AB177" s="2" t="s">
        <v>5346</v>
      </c>
      <c r="AC177" s="5">
        <v>4</v>
      </c>
      <c r="AD177" s="2">
        <v>3</v>
      </c>
      <c r="AE177" s="2">
        <v>0</v>
      </c>
      <c r="AF177" s="2">
        <v>2</v>
      </c>
      <c r="AG177" s="2">
        <v>177</v>
      </c>
      <c r="AI177" s="2" t="s">
        <v>5347</v>
      </c>
      <c r="AJ177" s="2" t="s">
        <v>5348</v>
      </c>
      <c r="AK177" s="2">
        <v>788</v>
      </c>
      <c r="AL177" s="2">
        <v>4.4489999999999998</v>
      </c>
      <c r="AM177" s="2">
        <v>0.43371999999999999</v>
      </c>
      <c r="AN177" s="2">
        <v>0.38700000000000001</v>
      </c>
      <c r="AO177" s="2">
        <v>0.48599999999999999</v>
      </c>
      <c r="AP177" s="2">
        <v>0.99999000000000005</v>
      </c>
      <c r="AQ177" s="2">
        <v>4.9568000000000001E-2</v>
      </c>
      <c r="AR177" s="2">
        <v>1.9E-2</v>
      </c>
      <c r="AS177" s="2">
        <v>0.156</v>
      </c>
      <c r="AT177" s="2">
        <f>IF(AND(AP177&gt;0.95,AQ177&lt;0.2),1,0)</f>
        <v>1</v>
      </c>
      <c r="AU177" s="2">
        <f>IF(AL177&gt;3,1,0)</f>
        <v>1</v>
      </c>
      <c r="AV177" s="2">
        <f>IF(AND(X177&gt;4,Y177&gt;4),1,0)</f>
        <v>0</v>
      </c>
      <c r="AW177" s="2" t="s">
        <v>5340</v>
      </c>
      <c r="AX177" s="2" t="s">
        <v>5341</v>
      </c>
    </row>
    <row r="178" spans="1:50" x14ac:dyDescent="0.2">
      <c r="A178" s="2" t="s">
        <v>6879</v>
      </c>
      <c r="B178" s="2" t="s">
        <v>131</v>
      </c>
      <c r="C178" s="2" t="s">
        <v>6880</v>
      </c>
      <c r="E178" s="2">
        <v>23133</v>
      </c>
      <c r="F178" s="2" t="s">
        <v>6881</v>
      </c>
      <c r="G178" s="2">
        <v>20672</v>
      </c>
      <c r="H178" s="2">
        <v>8</v>
      </c>
      <c r="I178" s="2">
        <v>1</v>
      </c>
      <c r="J178" s="2" t="s">
        <v>4751</v>
      </c>
      <c r="K178" s="2" t="s">
        <v>4752</v>
      </c>
      <c r="L178" s="2" t="b">
        <v>0</v>
      </c>
      <c r="M178" s="5">
        <v>0.37</v>
      </c>
      <c r="N178" s="2">
        <v>0.26</v>
      </c>
      <c r="P178" s="2">
        <v>3</v>
      </c>
      <c r="Q178" s="2" t="s">
        <v>4753</v>
      </c>
      <c r="R178" s="2" t="s">
        <v>4754</v>
      </c>
      <c r="S178" s="2" t="b">
        <v>0</v>
      </c>
      <c r="T178" s="5">
        <v>0.46</v>
      </c>
      <c r="U178" s="2">
        <v>0.3</v>
      </c>
      <c r="X178" s="5">
        <v>0</v>
      </c>
      <c r="Y178" s="5">
        <v>4</v>
      </c>
      <c r="Z178" s="2">
        <v>82</v>
      </c>
      <c r="AA178" s="2">
        <v>1</v>
      </c>
      <c r="AB178" s="2" t="s">
        <v>6882</v>
      </c>
      <c r="AC178" s="5">
        <v>0</v>
      </c>
      <c r="AD178" s="2">
        <v>0</v>
      </c>
      <c r="AE178" s="2">
        <v>1</v>
      </c>
      <c r="AF178" s="2">
        <v>2</v>
      </c>
      <c r="AG178" s="2">
        <v>110</v>
      </c>
      <c r="AH178" s="2" t="s">
        <v>10931</v>
      </c>
      <c r="AI178" s="2" t="s">
        <v>6883</v>
      </c>
      <c r="AJ178" s="2" t="s">
        <v>6884</v>
      </c>
      <c r="AK178" s="2">
        <v>1060</v>
      </c>
      <c r="AL178" s="2">
        <v>3.9759000000000002</v>
      </c>
      <c r="AM178" s="2">
        <v>0.46131</v>
      </c>
      <c r="AN178" s="2">
        <v>0.41</v>
      </c>
      <c r="AO178" s="2">
        <v>0.51900000000000002</v>
      </c>
      <c r="AP178" s="2">
        <v>0.99785000000000001</v>
      </c>
      <c r="AQ178" s="2">
        <v>0.12496</v>
      </c>
      <c r="AR178" s="2">
        <v>6.4000000000000001E-2</v>
      </c>
      <c r="AS178" s="2">
        <v>0.26300000000000001</v>
      </c>
      <c r="AT178" s="2">
        <f>IF(AND(AP178&gt;0.95,AQ178&lt;0.2),1,0)</f>
        <v>1</v>
      </c>
      <c r="AU178" s="2">
        <f>IF(AL178&gt;3,1,0)</f>
        <v>1</v>
      </c>
      <c r="AV178" s="2">
        <f>IF(AND(X178&gt;4,Y178&gt;4),1,0)</f>
        <v>0</v>
      </c>
      <c r="AW178" s="2" t="s">
        <v>63</v>
      </c>
      <c r="AX178" s="2" t="s">
        <v>4757</v>
      </c>
    </row>
    <row r="179" spans="1:50" x14ac:dyDescent="0.2">
      <c r="A179" s="2" t="s">
        <v>7272</v>
      </c>
      <c r="B179" s="2">
        <v>2</v>
      </c>
      <c r="C179" s="2" t="s">
        <v>7273</v>
      </c>
      <c r="D179" s="2" t="s">
        <v>7274</v>
      </c>
      <c r="E179" s="2">
        <v>5579</v>
      </c>
      <c r="F179" s="2" t="s">
        <v>7275</v>
      </c>
      <c r="G179" s="2">
        <v>9395</v>
      </c>
      <c r="H179" s="2">
        <v>8</v>
      </c>
      <c r="I179" s="2">
        <v>13</v>
      </c>
      <c r="J179" s="2" t="s">
        <v>7265</v>
      </c>
      <c r="K179" s="2" t="s">
        <v>7266</v>
      </c>
      <c r="L179" s="2" t="b">
        <v>0</v>
      </c>
      <c r="M179" s="5">
        <v>0.77</v>
      </c>
      <c r="N179" s="2">
        <v>0.64</v>
      </c>
      <c r="P179" s="2">
        <v>5</v>
      </c>
      <c r="Q179" s="2" t="s">
        <v>7267</v>
      </c>
      <c r="R179" s="2" t="s">
        <v>7268</v>
      </c>
      <c r="S179" s="2" t="b">
        <v>0</v>
      </c>
      <c r="T179" s="5">
        <v>0.46</v>
      </c>
      <c r="U179" s="2">
        <v>0.32</v>
      </c>
      <c r="X179" s="5">
        <v>0</v>
      </c>
      <c r="Y179" s="5">
        <v>1</v>
      </c>
      <c r="Z179" s="2">
        <v>17</v>
      </c>
      <c r="AA179" s="2">
        <v>0</v>
      </c>
      <c r="AB179" s="2" t="s">
        <v>59</v>
      </c>
      <c r="AC179" s="5">
        <v>2</v>
      </c>
      <c r="AD179" s="2">
        <v>2</v>
      </c>
      <c r="AE179" s="2">
        <v>0</v>
      </c>
      <c r="AF179" s="2">
        <v>2</v>
      </c>
      <c r="AG179" s="2">
        <v>425</v>
      </c>
      <c r="AH179" s="2" t="s">
        <v>10963</v>
      </c>
      <c r="AI179" s="2" t="s">
        <v>7276</v>
      </c>
      <c r="AJ179" s="2" t="s">
        <v>7277</v>
      </c>
      <c r="AK179" s="2">
        <v>673</v>
      </c>
      <c r="AL179" s="2">
        <v>3.9870000000000001</v>
      </c>
      <c r="AM179" s="2">
        <v>0.44513000000000003</v>
      </c>
      <c r="AN179" s="2">
        <v>0.39400000000000002</v>
      </c>
      <c r="AO179" s="2">
        <v>0.503</v>
      </c>
      <c r="AP179" s="2">
        <v>1</v>
      </c>
      <c r="AQ179" s="2">
        <v>0</v>
      </c>
      <c r="AR179" s="2">
        <v>0</v>
      </c>
      <c r="AS179" s="2">
        <v>8.1000000000000003E-2</v>
      </c>
      <c r="AT179" s="2">
        <f>IF(AND(AP179&gt;0.95,AQ179&lt;0.2),1,0)</f>
        <v>1</v>
      </c>
      <c r="AU179" s="2">
        <f>IF(AL179&gt;3,1,0)</f>
        <v>1</v>
      </c>
      <c r="AV179" s="2">
        <f>IF(AND(X179&gt;4,Y179&gt;4),1,0)</f>
        <v>0</v>
      </c>
      <c r="AW179" s="2" t="s">
        <v>63</v>
      </c>
      <c r="AX179" s="2" t="s">
        <v>7271</v>
      </c>
    </row>
    <row r="180" spans="1:50" x14ac:dyDescent="0.2">
      <c r="A180" s="2" t="s">
        <v>7361</v>
      </c>
      <c r="B180" s="2">
        <v>2</v>
      </c>
      <c r="C180" s="2" t="s">
        <v>7362</v>
      </c>
      <c r="D180" s="2" t="s">
        <v>7363</v>
      </c>
      <c r="E180" s="2">
        <v>158471</v>
      </c>
      <c r="F180" s="2" t="s">
        <v>7364</v>
      </c>
      <c r="G180" s="2">
        <v>25209</v>
      </c>
      <c r="H180" s="2">
        <v>7</v>
      </c>
      <c r="I180" s="2">
        <v>6</v>
      </c>
      <c r="J180" s="2" t="s">
        <v>7365</v>
      </c>
      <c r="K180" s="2" t="s">
        <v>7366</v>
      </c>
      <c r="L180" s="2" t="b">
        <v>0</v>
      </c>
      <c r="M180" s="5">
        <v>0.47</v>
      </c>
      <c r="N180" s="2">
        <v>0.28999999999999998</v>
      </c>
      <c r="P180" s="2">
        <v>4</v>
      </c>
      <c r="Q180" s="2" t="s">
        <v>7367</v>
      </c>
      <c r="R180" s="2" t="s">
        <v>7368</v>
      </c>
      <c r="S180" s="2" t="b">
        <v>0</v>
      </c>
      <c r="T180" s="5">
        <v>0.46</v>
      </c>
      <c r="U180" s="2">
        <v>0.23</v>
      </c>
      <c r="X180" s="5">
        <v>0</v>
      </c>
      <c r="Y180" s="5">
        <v>19</v>
      </c>
      <c r="Z180" s="2">
        <v>129</v>
      </c>
      <c r="AA180" s="2">
        <v>0</v>
      </c>
      <c r="AB180" s="2" t="s">
        <v>59</v>
      </c>
      <c r="AC180" s="5">
        <v>8</v>
      </c>
      <c r="AD180" s="2">
        <v>4</v>
      </c>
      <c r="AE180" s="2">
        <v>0</v>
      </c>
      <c r="AF180" s="2">
        <v>34</v>
      </c>
      <c r="AG180" s="2">
        <v>48</v>
      </c>
      <c r="AI180" s="2" t="s">
        <v>7369</v>
      </c>
      <c r="AJ180" s="2" t="s">
        <v>7370</v>
      </c>
      <c r="AK180" s="2">
        <v>3088</v>
      </c>
      <c r="AL180" s="2">
        <v>0.53968000000000005</v>
      </c>
      <c r="AM180" s="2">
        <v>0.96196999999999999</v>
      </c>
      <c r="AN180" s="2">
        <v>0.92200000000000004</v>
      </c>
      <c r="AO180" s="2">
        <v>1.0029999999999999</v>
      </c>
      <c r="AP180" s="3" t="s">
        <v>7371</v>
      </c>
      <c r="AQ180" s="2">
        <v>0.58038999999999996</v>
      </c>
      <c r="AR180" s="2">
        <v>0.47199999999999998</v>
      </c>
      <c r="AS180" s="2">
        <v>0.71699999999999997</v>
      </c>
      <c r="AT180" s="2">
        <f>IF(AND(AP180&gt;0.95,AQ180&lt;0.2),1,0)</f>
        <v>0</v>
      </c>
      <c r="AU180" s="2">
        <f>IF(AL180&gt;3,1,0)</f>
        <v>0</v>
      </c>
      <c r="AV180" s="2">
        <f>IF(AND(X180&gt;4,Y180&gt;4),1,0)</f>
        <v>0</v>
      </c>
      <c r="AW180" s="2" t="s">
        <v>63</v>
      </c>
      <c r="AX180" s="2" t="s">
        <v>7372</v>
      </c>
    </row>
    <row r="181" spans="1:50" x14ac:dyDescent="0.2">
      <c r="A181" s="2" t="s">
        <v>7496</v>
      </c>
      <c r="B181" s="2">
        <v>2</v>
      </c>
      <c r="C181" s="2" t="s">
        <v>7497</v>
      </c>
      <c r="D181" s="2" t="s">
        <v>7498</v>
      </c>
      <c r="E181" s="2">
        <v>5787</v>
      </c>
      <c r="F181" s="2" t="s">
        <v>7499</v>
      </c>
      <c r="G181" s="2">
        <v>9665</v>
      </c>
      <c r="H181" s="2">
        <v>8</v>
      </c>
      <c r="I181" s="2">
        <v>12</v>
      </c>
      <c r="J181" s="2" t="s">
        <v>7500</v>
      </c>
      <c r="K181" s="2" t="s">
        <v>7501</v>
      </c>
      <c r="L181" s="2" t="b">
        <v>1</v>
      </c>
      <c r="M181" s="5">
        <v>0.42</v>
      </c>
      <c r="N181" s="2">
        <v>0.27</v>
      </c>
      <c r="P181" s="2">
        <v>1</v>
      </c>
      <c r="Q181" s="2" t="s">
        <v>7502</v>
      </c>
      <c r="R181" s="2" t="s">
        <v>7503</v>
      </c>
      <c r="S181" s="2" t="b">
        <v>0</v>
      </c>
      <c r="T181" s="5">
        <v>0.46</v>
      </c>
      <c r="U181" s="2">
        <v>0.3</v>
      </c>
      <c r="X181" s="5">
        <v>0</v>
      </c>
      <c r="Y181" s="5">
        <v>3</v>
      </c>
      <c r="Z181" s="2">
        <v>71</v>
      </c>
      <c r="AA181" s="2">
        <v>0</v>
      </c>
      <c r="AB181" s="2" t="s">
        <v>59</v>
      </c>
      <c r="AC181" s="5">
        <v>4</v>
      </c>
      <c r="AD181" s="2">
        <v>4</v>
      </c>
      <c r="AE181" s="2">
        <v>1</v>
      </c>
      <c r="AF181" s="2">
        <v>14</v>
      </c>
      <c r="AG181" s="2">
        <v>68</v>
      </c>
      <c r="AH181" s="2" t="s">
        <v>10530</v>
      </c>
      <c r="AI181" s="2" t="s">
        <v>7504</v>
      </c>
      <c r="AJ181" s="2" t="s">
        <v>7505</v>
      </c>
      <c r="AK181" s="2">
        <v>2215</v>
      </c>
      <c r="AL181" s="2">
        <v>1.6561999999999999</v>
      </c>
      <c r="AM181" s="2">
        <v>0.86445000000000005</v>
      </c>
      <c r="AN181" s="2">
        <v>0.82</v>
      </c>
      <c r="AO181" s="2">
        <v>0.91</v>
      </c>
      <c r="AP181" s="2">
        <v>0.50207000000000002</v>
      </c>
      <c r="AQ181" s="2">
        <v>0.22347</v>
      </c>
      <c r="AR181" s="2">
        <v>0.161</v>
      </c>
      <c r="AS181" s="2">
        <v>0.314</v>
      </c>
      <c r="AT181" s="2">
        <f>IF(AND(AP181&gt;0.95,AQ181&lt;0.2),1,0)</f>
        <v>0</v>
      </c>
      <c r="AU181" s="2">
        <f>IF(AL181&gt;3,1,0)</f>
        <v>0</v>
      </c>
      <c r="AV181" s="2">
        <f>IF(AND(X181&gt;4,Y181&gt;4),1,0)</f>
        <v>0</v>
      </c>
      <c r="AW181" s="2" t="s">
        <v>7506</v>
      </c>
      <c r="AX181" s="2" t="s">
        <v>7507</v>
      </c>
    </row>
    <row r="182" spans="1:50" x14ac:dyDescent="0.2">
      <c r="A182" s="2" t="s">
        <v>8572</v>
      </c>
      <c r="B182" s="2">
        <v>2</v>
      </c>
      <c r="C182" s="2" t="s">
        <v>8573</v>
      </c>
      <c r="E182" s="2">
        <v>285195</v>
      </c>
      <c r="F182" s="2" t="s">
        <v>8574</v>
      </c>
      <c r="G182" s="2">
        <v>20653</v>
      </c>
      <c r="H182" s="2">
        <v>8</v>
      </c>
      <c r="I182" s="2">
        <v>13</v>
      </c>
      <c r="J182" s="2" t="s">
        <v>8564</v>
      </c>
      <c r="K182" s="2" t="s">
        <v>8565</v>
      </c>
      <c r="L182" s="2" t="b">
        <v>1</v>
      </c>
      <c r="M182" s="5">
        <v>0.59</v>
      </c>
      <c r="N182" s="2">
        <v>0.45</v>
      </c>
      <c r="P182" s="2">
        <v>13</v>
      </c>
      <c r="Q182" s="2" t="s">
        <v>8566</v>
      </c>
      <c r="R182" s="2" t="s">
        <v>8567</v>
      </c>
      <c r="S182" s="2" t="b">
        <v>1</v>
      </c>
      <c r="T182" s="5">
        <v>0.46</v>
      </c>
      <c r="U182" s="2">
        <v>0.28999999999999998</v>
      </c>
      <c r="X182" s="5">
        <v>0</v>
      </c>
      <c r="Y182" s="5">
        <v>4</v>
      </c>
      <c r="Z182" s="2">
        <v>29</v>
      </c>
      <c r="AA182" s="2">
        <v>1</v>
      </c>
      <c r="AB182" s="2" t="s">
        <v>8575</v>
      </c>
      <c r="AC182" s="5">
        <v>1</v>
      </c>
      <c r="AD182" s="2">
        <v>1</v>
      </c>
      <c r="AE182" s="2">
        <v>0</v>
      </c>
      <c r="AF182" s="2">
        <v>1</v>
      </c>
      <c r="AG182" s="2">
        <v>41</v>
      </c>
      <c r="AH182" s="2" t="s">
        <v>11033</v>
      </c>
      <c r="AI182" s="2" t="s">
        <v>8576</v>
      </c>
      <c r="AJ182" s="2" t="s">
        <v>8577</v>
      </c>
      <c r="AK182" s="2">
        <v>645</v>
      </c>
      <c r="AL182" s="2">
        <v>-0.24748999999999999</v>
      </c>
      <c r="AM182" s="2">
        <v>1.0374000000000001</v>
      </c>
      <c r="AN182" s="2">
        <v>0.95099999999999996</v>
      </c>
      <c r="AO182" s="2">
        <v>1.1319999999999999</v>
      </c>
      <c r="AP182" s="3" t="s">
        <v>8578</v>
      </c>
      <c r="AQ182" s="2">
        <v>0.67391000000000001</v>
      </c>
      <c r="AR182" s="2">
        <v>0.48399999999999999</v>
      </c>
      <c r="AS182" s="2">
        <v>0.95499999999999996</v>
      </c>
      <c r="AT182" s="2">
        <f>IF(AND(AP182&gt;0.95,AQ182&lt;0.2),1,0)</f>
        <v>0</v>
      </c>
      <c r="AU182" s="2">
        <f>IF(AL182&gt;3,1,0)</f>
        <v>0</v>
      </c>
      <c r="AV182" s="2">
        <f>IF(AND(X182&gt;4,Y182&gt;4),1,0)</f>
        <v>0</v>
      </c>
      <c r="AW182" s="2" t="s">
        <v>63</v>
      </c>
      <c r="AX182" s="2" t="s">
        <v>8571</v>
      </c>
    </row>
    <row r="183" spans="1:50" x14ac:dyDescent="0.2">
      <c r="A183" s="2" t="s">
        <v>167</v>
      </c>
      <c r="B183" s="2">
        <v>2</v>
      </c>
      <c r="C183" s="2" t="s">
        <v>168</v>
      </c>
      <c r="E183" s="2">
        <v>100</v>
      </c>
      <c r="F183" s="2" t="s">
        <v>169</v>
      </c>
      <c r="G183" s="2">
        <v>186</v>
      </c>
      <c r="H183" s="2">
        <v>8</v>
      </c>
      <c r="I183" s="2">
        <v>3</v>
      </c>
      <c r="J183" s="2" t="s">
        <v>170</v>
      </c>
      <c r="K183" s="2" t="s">
        <v>171</v>
      </c>
      <c r="L183" s="2" t="b">
        <v>0</v>
      </c>
      <c r="M183" s="5">
        <v>0.4</v>
      </c>
      <c r="N183" s="2">
        <v>0.24</v>
      </c>
      <c r="P183" s="2">
        <v>12</v>
      </c>
      <c r="Q183" s="2" t="s">
        <v>172</v>
      </c>
      <c r="R183" s="2" t="s">
        <v>173</v>
      </c>
      <c r="S183" s="2" t="b">
        <v>1</v>
      </c>
      <c r="T183" s="5">
        <v>0.45</v>
      </c>
      <c r="U183" s="2">
        <v>0.27</v>
      </c>
      <c r="X183" s="5">
        <v>35</v>
      </c>
      <c r="Y183" s="5">
        <v>13</v>
      </c>
      <c r="Z183" s="2">
        <v>97</v>
      </c>
      <c r="AA183" s="2">
        <v>11</v>
      </c>
      <c r="AB183" s="2" t="s">
        <v>174</v>
      </c>
      <c r="AC183" s="5">
        <v>0</v>
      </c>
      <c r="AD183" s="2">
        <v>0</v>
      </c>
      <c r="AE183" s="2">
        <v>0</v>
      </c>
      <c r="AF183" s="2">
        <v>2</v>
      </c>
      <c r="AG183" s="2">
        <v>267</v>
      </c>
      <c r="AH183" s="2" t="s">
        <v>10538</v>
      </c>
      <c r="AI183" s="2" t="s">
        <v>175</v>
      </c>
      <c r="AJ183" s="2" t="s">
        <v>176</v>
      </c>
      <c r="AK183" s="2">
        <v>363</v>
      </c>
      <c r="AL183" s="2">
        <v>0.11774999999999999</v>
      </c>
      <c r="AM183" s="2">
        <v>0.97679000000000005</v>
      </c>
      <c r="AN183" s="2">
        <v>0.86899999999999999</v>
      </c>
      <c r="AO183" s="2">
        <v>1.099</v>
      </c>
      <c r="AP183" s="3" t="s">
        <v>177</v>
      </c>
      <c r="AQ183" s="2">
        <v>0.90017999999999998</v>
      </c>
      <c r="AR183" s="2">
        <v>0.627</v>
      </c>
      <c r="AS183" s="2">
        <v>1.321</v>
      </c>
      <c r="AT183" s="2">
        <f>IF(AND(AP183&gt;0.95,AQ183&lt;0.2),1,0)</f>
        <v>0</v>
      </c>
      <c r="AU183" s="2">
        <f>IF(AL183&gt;3,1,0)</f>
        <v>0</v>
      </c>
      <c r="AV183" s="2">
        <f>IF(AND(X183&gt;4,Y183&gt;4),1,0)</f>
        <v>1</v>
      </c>
      <c r="AW183" s="2" t="s">
        <v>63</v>
      </c>
      <c r="AX183" s="2" t="s">
        <v>178</v>
      </c>
    </row>
    <row r="184" spans="1:50" x14ac:dyDescent="0.2">
      <c r="A184" s="2" t="s">
        <v>278</v>
      </c>
      <c r="B184" s="2">
        <v>2</v>
      </c>
      <c r="C184" s="2" t="s">
        <v>279</v>
      </c>
      <c r="D184" s="2" t="s">
        <v>280</v>
      </c>
      <c r="E184" s="2">
        <v>116986</v>
      </c>
      <c r="F184" s="2" t="s">
        <v>281</v>
      </c>
      <c r="G184" s="2">
        <v>16921</v>
      </c>
      <c r="H184" s="2">
        <v>8</v>
      </c>
      <c r="I184" s="2">
        <v>9</v>
      </c>
      <c r="J184" s="2" t="s">
        <v>270</v>
      </c>
      <c r="K184" s="2" t="s">
        <v>271</v>
      </c>
      <c r="L184" s="2" t="b">
        <v>0</v>
      </c>
      <c r="M184" s="5">
        <v>0.5</v>
      </c>
      <c r="N184" s="2">
        <v>0.36</v>
      </c>
      <c r="P184" s="2">
        <v>1</v>
      </c>
      <c r="Q184" s="2" t="s">
        <v>272</v>
      </c>
      <c r="R184" s="2" t="s">
        <v>273</v>
      </c>
      <c r="S184" s="2" t="b">
        <v>0</v>
      </c>
      <c r="T184" s="5">
        <v>0.45</v>
      </c>
      <c r="U184" s="2">
        <v>0.25</v>
      </c>
      <c r="X184" s="5">
        <v>0</v>
      </c>
      <c r="Y184" s="5">
        <v>0</v>
      </c>
      <c r="Z184" s="2">
        <v>41</v>
      </c>
      <c r="AA184" s="2">
        <v>0</v>
      </c>
      <c r="AB184" s="2" t="s">
        <v>59</v>
      </c>
      <c r="AC184" s="5">
        <v>21</v>
      </c>
      <c r="AD184" s="2">
        <v>10</v>
      </c>
      <c r="AE184" s="2">
        <v>0</v>
      </c>
      <c r="AF184" s="2">
        <v>2</v>
      </c>
      <c r="AG184" s="2">
        <v>63</v>
      </c>
      <c r="AH184" s="2" t="s">
        <v>10546</v>
      </c>
      <c r="AI184" s="2" t="s">
        <v>282</v>
      </c>
      <c r="AJ184" s="2" t="s">
        <v>283</v>
      </c>
      <c r="AK184" s="2">
        <v>1192</v>
      </c>
      <c r="AL184" s="2">
        <v>3.3883000000000001</v>
      </c>
      <c r="AM184" s="2">
        <v>0.62390000000000001</v>
      </c>
      <c r="AN184" s="2">
        <v>0.57399999999999995</v>
      </c>
      <c r="AO184" s="2">
        <v>0.67800000000000005</v>
      </c>
      <c r="AP184" s="2">
        <v>0.99816000000000005</v>
      </c>
      <c r="AQ184" s="2">
        <v>0.14210999999999999</v>
      </c>
      <c r="AR184" s="2">
        <v>0.08</v>
      </c>
      <c r="AS184" s="2">
        <v>0.26700000000000002</v>
      </c>
      <c r="AT184" s="2">
        <f>IF(AND(AP184&gt;0.95,AQ184&lt;0.2),1,0)</f>
        <v>1</v>
      </c>
      <c r="AU184" s="2">
        <f>IF(AL184&gt;3,1,0)</f>
        <v>1</v>
      </c>
      <c r="AV184" s="2">
        <f>IF(AND(X184&gt;4,Y184&gt;4),1,0)</f>
        <v>0</v>
      </c>
      <c r="AW184" s="2" t="s">
        <v>276</v>
      </c>
      <c r="AX184" s="2" t="s">
        <v>277</v>
      </c>
    </row>
    <row r="185" spans="1:50" x14ac:dyDescent="0.2">
      <c r="A185" s="2" t="s">
        <v>777</v>
      </c>
      <c r="B185" s="2">
        <v>2</v>
      </c>
      <c r="C185" s="2" t="s">
        <v>778</v>
      </c>
      <c r="D185" s="2" t="s">
        <v>779</v>
      </c>
      <c r="E185" s="2">
        <v>57194</v>
      </c>
      <c r="F185" s="2" t="s">
        <v>780</v>
      </c>
      <c r="G185" s="2">
        <v>13542</v>
      </c>
      <c r="H185" s="2">
        <v>8</v>
      </c>
      <c r="I185" s="2">
        <v>12</v>
      </c>
      <c r="J185" s="2" t="s">
        <v>781</v>
      </c>
      <c r="K185" s="2" t="s">
        <v>782</v>
      </c>
      <c r="L185" s="2" t="b">
        <v>0</v>
      </c>
      <c r="M185" s="5">
        <v>0.54</v>
      </c>
      <c r="N185" s="2">
        <v>0.38</v>
      </c>
      <c r="P185" s="2">
        <v>6</v>
      </c>
      <c r="Q185" s="2" t="s">
        <v>783</v>
      </c>
      <c r="R185" s="2" t="s">
        <v>784</v>
      </c>
      <c r="S185" s="2" t="b">
        <v>1</v>
      </c>
      <c r="T185" s="5">
        <v>0.45</v>
      </c>
      <c r="U185" s="2">
        <v>0.28999999999999998</v>
      </c>
      <c r="X185" s="5">
        <v>0</v>
      </c>
      <c r="Y185" s="5">
        <v>24</v>
      </c>
      <c r="Z185" s="2">
        <v>58</v>
      </c>
      <c r="AA185" s="2">
        <v>0</v>
      </c>
      <c r="AB185" s="2" t="s">
        <v>59</v>
      </c>
      <c r="AC185" s="5">
        <v>10</v>
      </c>
      <c r="AD185" s="2">
        <v>8</v>
      </c>
      <c r="AE185" s="2">
        <v>0</v>
      </c>
      <c r="AF185" s="2">
        <v>17</v>
      </c>
      <c r="AG185" s="2">
        <v>31</v>
      </c>
      <c r="AH185" s="2" t="s">
        <v>10578</v>
      </c>
      <c r="AI185" s="2" t="s">
        <v>785</v>
      </c>
      <c r="AJ185" s="2" t="s">
        <v>786</v>
      </c>
      <c r="AK185" s="2">
        <v>1499</v>
      </c>
      <c r="AL185" s="2">
        <v>0.75963000000000003</v>
      </c>
      <c r="AM185" s="2">
        <v>0.92825000000000002</v>
      </c>
      <c r="AN185" s="2">
        <v>0.876</v>
      </c>
      <c r="AO185" s="2">
        <v>0.98299999999999998</v>
      </c>
      <c r="AP185" s="2">
        <v>1.8269E-3</v>
      </c>
      <c r="AQ185" s="2">
        <v>0.28497</v>
      </c>
      <c r="AR185" s="2">
        <v>0.19400000000000001</v>
      </c>
      <c r="AS185" s="2">
        <v>0.42699999999999999</v>
      </c>
      <c r="AT185" s="2">
        <f>IF(AND(AP185&gt;0.95,AQ185&lt;0.2),1,0)</f>
        <v>0</v>
      </c>
      <c r="AU185" s="2">
        <f>IF(AL185&gt;3,1,0)</f>
        <v>0</v>
      </c>
      <c r="AV185" s="2">
        <f>IF(AND(X185&gt;4,Y185&gt;4),1,0)</f>
        <v>0</v>
      </c>
      <c r="AW185" s="2" t="s">
        <v>63</v>
      </c>
      <c r="AX185" s="2" t="s">
        <v>787</v>
      </c>
    </row>
    <row r="186" spans="1:50" x14ac:dyDescent="0.2">
      <c r="A186" s="2" t="s">
        <v>2662</v>
      </c>
      <c r="B186" s="2" t="s">
        <v>131</v>
      </c>
      <c r="C186" s="2" t="s">
        <v>2663</v>
      </c>
      <c r="D186" s="2" t="s">
        <v>2664</v>
      </c>
      <c r="E186" s="2">
        <v>22845</v>
      </c>
      <c r="F186" s="2" t="s">
        <v>2665</v>
      </c>
      <c r="G186" s="2">
        <v>23406</v>
      </c>
      <c r="H186" s="2">
        <v>8</v>
      </c>
      <c r="I186" s="2">
        <v>13</v>
      </c>
      <c r="J186" s="2" t="s">
        <v>2666</v>
      </c>
      <c r="K186" s="2" t="s">
        <v>2667</v>
      </c>
      <c r="L186" s="2" t="b">
        <v>1</v>
      </c>
      <c r="M186" s="5">
        <v>0.47</v>
      </c>
      <c r="N186" s="2">
        <v>0.32</v>
      </c>
      <c r="P186" s="2">
        <v>11</v>
      </c>
      <c r="Q186" s="2" t="s">
        <v>2668</v>
      </c>
      <c r="R186" s="2" t="s">
        <v>2669</v>
      </c>
      <c r="S186" s="2" t="b">
        <v>1</v>
      </c>
      <c r="T186" s="5">
        <v>0.45</v>
      </c>
      <c r="U186" s="2">
        <v>0.26</v>
      </c>
      <c r="V186" s="5" t="s">
        <v>10502</v>
      </c>
      <c r="W186" s="2" t="s">
        <v>10507</v>
      </c>
      <c r="X186" s="5">
        <v>2</v>
      </c>
      <c r="Y186" s="5">
        <v>4</v>
      </c>
      <c r="Z186" s="2">
        <v>263</v>
      </c>
      <c r="AA186" s="2">
        <v>9</v>
      </c>
      <c r="AB186" s="2" t="s">
        <v>2670</v>
      </c>
      <c r="AC186" s="5">
        <v>1</v>
      </c>
      <c r="AD186" s="2">
        <v>0</v>
      </c>
      <c r="AE186" s="2">
        <v>0</v>
      </c>
      <c r="AF186" s="2">
        <v>0</v>
      </c>
      <c r="AG186" s="2">
        <v>24</v>
      </c>
      <c r="AH186" s="2" t="s">
        <v>10686</v>
      </c>
      <c r="AI186" s="2" t="s">
        <v>2671</v>
      </c>
      <c r="AJ186" s="2" t="s">
        <v>2672</v>
      </c>
      <c r="AK186" s="2">
        <v>538</v>
      </c>
      <c r="AL186" s="2">
        <v>0.97652000000000005</v>
      </c>
      <c r="AM186" s="2">
        <v>0.84094000000000002</v>
      </c>
      <c r="AN186" s="2">
        <v>0.75800000000000001</v>
      </c>
      <c r="AO186" s="2">
        <v>0.93400000000000005</v>
      </c>
      <c r="AP186" s="2">
        <v>1.2393E-3</v>
      </c>
      <c r="AQ186" s="2">
        <v>0.47874</v>
      </c>
      <c r="AR186" s="2">
        <v>0.27100000000000002</v>
      </c>
      <c r="AS186" s="2">
        <v>0.89900000000000002</v>
      </c>
      <c r="AT186" s="2">
        <f>IF(AND(AP186&gt;0.95,AQ186&lt;0.2),1,0)</f>
        <v>0</v>
      </c>
      <c r="AU186" s="2">
        <f>IF(AL186&gt;3,1,0)</f>
        <v>0</v>
      </c>
      <c r="AV186" s="2">
        <f>IF(AND(X186&gt;4,Y186&gt;4),1,0)</f>
        <v>0</v>
      </c>
      <c r="AW186" s="2" t="s">
        <v>63</v>
      </c>
      <c r="AX186" s="2" t="s">
        <v>2673</v>
      </c>
    </row>
    <row r="187" spans="1:50" x14ac:dyDescent="0.2">
      <c r="A187" s="2" t="s">
        <v>2802</v>
      </c>
      <c r="B187" s="2">
        <v>2</v>
      </c>
      <c r="C187" s="2" t="s">
        <v>2803</v>
      </c>
      <c r="E187" s="2">
        <v>84332</v>
      </c>
      <c r="F187" s="2" t="s">
        <v>2804</v>
      </c>
      <c r="G187" s="2">
        <v>23468</v>
      </c>
      <c r="H187" s="2">
        <v>6</v>
      </c>
      <c r="I187" s="2">
        <v>0</v>
      </c>
      <c r="L187" s="2" t="b">
        <v>0</v>
      </c>
      <c r="P187" s="2">
        <v>1</v>
      </c>
      <c r="Q187" s="2" t="s">
        <v>2798</v>
      </c>
      <c r="R187" s="2" t="s">
        <v>2799</v>
      </c>
      <c r="S187" s="2" t="b">
        <v>0</v>
      </c>
      <c r="T187" s="5">
        <v>0.45</v>
      </c>
      <c r="U187" s="2">
        <v>0.31</v>
      </c>
      <c r="X187" s="5">
        <v>0</v>
      </c>
      <c r="Y187" s="5">
        <v>3</v>
      </c>
      <c r="Z187" s="2">
        <v>7</v>
      </c>
      <c r="AA187" s="2">
        <v>0</v>
      </c>
      <c r="AB187" s="2" t="s">
        <v>59</v>
      </c>
      <c r="AC187" s="5">
        <v>0</v>
      </c>
      <c r="AD187" s="2">
        <v>0</v>
      </c>
      <c r="AE187" s="2">
        <v>0</v>
      </c>
      <c r="AF187" s="2">
        <v>3</v>
      </c>
      <c r="AG187" s="2">
        <v>13</v>
      </c>
      <c r="AI187" s="2" t="s">
        <v>2805</v>
      </c>
      <c r="AJ187" s="2" t="s">
        <v>2806</v>
      </c>
      <c r="AK187" s="2">
        <v>191</v>
      </c>
      <c r="AL187" s="2">
        <v>0.41011999999999998</v>
      </c>
      <c r="AM187" s="2">
        <v>0.88175999999999999</v>
      </c>
      <c r="AN187" s="2">
        <v>0.73799999999999999</v>
      </c>
      <c r="AO187" s="2">
        <v>1.0569999999999999</v>
      </c>
      <c r="AP187" s="2">
        <v>3.4876E-3</v>
      </c>
      <c r="AQ187" s="2">
        <v>0.75968000000000002</v>
      </c>
      <c r="AR187" s="2">
        <v>0.371</v>
      </c>
      <c r="AS187" s="2">
        <v>1.635</v>
      </c>
      <c r="AT187" s="2">
        <f>IF(AND(AP187&gt;0.95,AQ187&lt;0.2),1,0)</f>
        <v>0</v>
      </c>
      <c r="AU187" s="2">
        <f>IF(AL187&gt;3,1,0)</f>
        <v>0</v>
      </c>
      <c r="AV187" s="2">
        <f>IF(AND(X187&gt;4,Y187&gt;4),1,0)</f>
        <v>0</v>
      </c>
    </row>
    <row r="188" spans="1:50" x14ac:dyDescent="0.2">
      <c r="A188" s="2" t="s">
        <v>4058</v>
      </c>
      <c r="B188" s="2">
        <v>2</v>
      </c>
      <c r="C188" s="2" t="s">
        <v>4059</v>
      </c>
      <c r="E188" s="2">
        <v>57520</v>
      </c>
      <c r="F188" s="2" t="s">
        <v>4060</v>
      </c>
      <c r="G188" s="2">
        <v>29853</v>
      </c>
      <c r="H188" s="2">
        <v>8</v>
      </c>
      <c r="I188" s="2">
        <v>8</v>
      </c>
      <c r="J188" s="2" t="s">
        <v>4061</v>
      </c>
      <c r="K188" s="2" t="s">
        <v>4062</v>
      </c>
      <c r="L188" s="2" t="b">
        <v>1</v>
      </c>
      <c r="M188" s="5">
        <v>0.51</v>
      </c>
      <c r="N188" s="2">
        <v>0.4</v>
      </c>
      <c r="P188" s="2">
        <v>3</v>
      </c>
      <c r="Q188" s="2" t="s">
        <v>3980</v>
      </c>
      <c r="R188" s="2" t="s">
        <v>3981</v>
      </c>
      <c r="S188" s="2" t="b">
        <v>0</v>
      </c>
      <c r="T188" s="5">
        <v>0.45</v>
      </c>
      <c r="U188" s="2">
        <v>0.31</v>
      </c>
      <c r="X188" s="5">
        <v>28</v>
      </c>
      <c r="Y188" s="5">
        <v>49</v>
      </c>
      <c r="Z188" s="2">
        <v>128</v>
      </c>
      <c r="AA188" s="2">
        <v>6</v>
      </c>
      <c r="AB188" s="2" t="s">
        <v>4063</v>
      </c>
      <c r="AC188" s="5">
        <v>8</v>
      </c>
      <c r="AD188" s="2">
        <v>6</v>
      </c>
      <c r="AE188" s="2">
        <v>0</v>
      </c>
      <c r="AF188" s="2">
        <v>2</v>
      </c>
      <c r="AG188" s="2">
        <v>38</v>
      </c>
      <c r="AH188" s="2" t="s">
        <v>10770</v>
      </c>
      <c r="AI188" s="2" t="s">
        <v>4064</v>
      </c>
      <c r="AJ188" s="2" t="s">
        <v>4065</v>
      </c>
      <c r="AK188" s="2">
        <v>1572</v>
      </c>
      <c r="AL188" s="2">
        <v>3.3052000000000001</v>
      </c>
      <c r="AM188" s="2">
        <v>0.69077999999999995</v>
      </c>
      <c r="AN188" s="2">
        <v>0.64600000000000002</v>
      </c>
      <c r="AO188" s="2">
        <v>0.73799999999999999</v>
      </c>
      <c r="AP188" s="2">
        <v>0.99970000000000003</v>
      </c>
      <c r="AQ188" s="2">
        <v>0.16134999999999999</v>
      </c>
      <c r="AR188" s="2">
        <v>0.104</v>
      </c>
      <c r="AS188" s="2">
        <v>0.25700000000000001</v>
      </c>
      <c r="AT188" s="2">
        <f>IF(AND(AP188&gt;0.95,AQ188&lt;0.2),1,0)</f>
        <v>1</v>
      </c>
      <c r="AU188" s="2">
        <f>IF(AL188&gt;3,1,0)</f>
        <v>1</v>
      </c>
      <c r="AV188" s="2">
        <f>IF(AND(X188&gt;4,Y188&gt;4),1,0)</f>
        <v>1</v>
      </c>
      <c r="AW188" s="2" t="s">
        <v>63</v>
      </c>
      <c r="AX188" s="2" t="s">
        <v>4066</v>
      </c>
    </row>
    <row r="189" spans="1:50" x14ac:dyDescent="0.2">
      <c r="A189" s="2" t="s">
        <v>4660</v>
      </c>
      <c r="B189" s="2">
        <v>2</v>
      </c>
      <c r="C189" s="2" t="s">
        <v>4661</v>
      </c>
      <c r="D189" s="2" t="s">
        <v>4662</v>
      </c>
      <c r="E189" s="2">
        <v>3752</v>
      </c>
      <c r="F189" s="2" t="s">
        <v>4663</v>
      </c>
      <c r="G189" s="2">
        <v>6239</v>
      </c>
      <c r="H189" s="2">
        <v>7</v>
      </c>
      <c r="I189" s="2">
        <v>12</v>
      </c>
      <c r="J189" s="2" t="s">
        <v>4653</v>
      </c>
      <c r="K189" s="2" t="s">
        <v>4654</v>
      </c>
      <c r="L189" s="2" t="b">
        <v>0</v>
      </c>
      <c r="M189" s="5">
        <v>0.74</v>
      </c>
      <c r="N189" s="2">
        <v>0.62</v>
      </c>
      <c r="P189" s="2">
        <v>1</v>
      </c>
      <c r="Q189" s="2" t="s">
        <v>4617</v>
      </c>
      <c r="R189" s="2" t="s">
        <v>4618</v>
      </c>
      <c r="S189" s="2" t="b">
        <v>0</v>
      </c>
      <c r="T189" s="5">
        <v>0.45</v>
      </c>
      <c r="U189" s="2">
        <v>0.23</v>
      </c>
      <c r="X189" s="5">
        <v>19</v>
      </c>
      <c r="Y189" s="5">
        <v>4</v>
      </c>
      <c r="Z189" s="2">
        <v>169</v>
      </c>
      <c r="AA189" s="2">
        <v>16</v>
      </c>
      <c r="AB189" s="2" t="s">
        <v>4664</v>
      </c>
      <c r="AC189" s="5">
        <v>5</v>
      </c>
      <c r="AD189" s="2">
        <v>5</v>
      </c>
      <c r="AE189" s="2">
        <v>0</v>
      </c>
      <c r="AF189" s="2">
        <v>0</v>
      </c>
      <c r="AG189" s="2">
        <v>76</v>
      </c>
      <c r="AH189" s="2" t="s">
        <v>10809</v>
      </c>
      <c r="AI189" s="2" t="s">
        <v>4665</v>
      </c>
      <c r="AJ189" s="2" t="s">
        <v>4666</v>
      </c>
      <c r="AK189" s="2">
        <v>655</v>
      </c>
      <c r="AL189" s="2">
        <v>3.8544999999999998</v>
      </c>
      <c r="AM189" s="2">
        <v>0.48011999999999999</v>
      </c>
      <c r="AN189" s="2">
        <v>0.42799999999999999</v>
      </c>
      <c r="AO189" s="2">
        <v>0.53800000000000003</v>
      </c>
      <c r="AP189" s="2">
        <v>0.98972000000000004</v>
      </c>
      <c r="AQ189" s="2">
        <v>8.8567999999999994E-2</v>
      </c>
      <c r="AR189" s="2">
        <v>3.5000000000000003E-2</v>
      </c>
      <c r="AS189" s="2">
        <v>0.27900000000000003</v>
      </c>
      <c r="AT189" s="2">
        <f>IF(AND(AP189&gt;0.95,AQ189&lt;0.2),1,0)</f>
        <v>1</v>
      </c>
      <c r="AU189" s="2">
        <f>IF(AL189&gt;3,1,0)</f>
        <v>1</v>
      </c>
      <c r="AV189" s="2">
        <f>IF(AND(X189&gt;4,Y189&gt;4),1,0)</f>
        <v>0</v>
      </c>
      <c r="AW189" s="2" t="s">
        <v>4658</v>
      </c>
      <c r="AX189" s="2" t="s">
        <v>4659</v>
      </c>
    </row>
    <row r="190" spans="1:50" x14ac:dyDescent="0.2">
      <c r="A190" s="2" t="s">
        <v>5331</v>
      </c>
      <c r="B190" s="2">
        <v>2</v>
      </c>
      <c r="C190" s="2" t="s">
        <v>5332</v>
      </c>
      <c r="E190" s="2">
        <v>4139</v>
      </c>
      <c r="F190" s="2" t="s">
        <v>5333</v>
      </c>
      <c r="G190" s="2">
        <v>6896</v>
      </c>
      <c r="H190" s="2">
        <v>8</v>
      </c>
      <c r="I190" s="2">
        <v>10</v>
      </c>
      <c r="J190" s="2" t="s">
        <v>5334</v>
      </c>
      <c r="K190" s="2" t="s">
        <v>5335</v>
      </c>
      <c r="L190" s="2" t="b">
        <v>0</v>
      </c>
      <c r="M190" s="5">
        <v>0.64</v>
      </c>
      <c r="N190" s="2">
        <v>0.52</v>
      </c>
      <c r="P190" s="2">
        <v>2</v>
      </c>
      <c r="Q190" s="2" t="s">
        <v>5336</v>
      </c>
      <c r="R190" s="2" t="s">
        <v>5337</v>
      </c>
      <c r="S190" s="2" t="b">
        <v>1</v>
      </c>
      <c r="T190" s="5">
        <v>0.45</v>
      </c>
      <c r="U190" s="2">
        <v>0.3</v>
      </c>
      <c r="X190" s="5">
        <v>0</v>
      </c>
      <c r="Y190" s="5">
        <v>1</v>
      </c>
      <c r="Z190" s="2">
        <v>21</v>
      </c>
      <c r="AA190" s="2">
        <v>0</v>
      </c>
      <c r="AB190" s="2" t="s">
        <v>59</v>
      </c>
      <c r="AC190" s="5">
        <v>2</v>
      </c>
      <c r="AD190" s="2">
        <v>2</v>
      </c>
      <c r="AE190" s="2">
        <v>0</v>
      </c>
      <c r="AF190" s="2">
        <v>1</v>
      </c>
      <c r="AG190" s="2">
        <v>80</v>
      </c>
      <c r="AI190" s="2" t="s">
        <v>5338</v>
      </c>
      <c r="AJ190" s="2" t="s">
        <v>5339</v>
      </c>
      <c r="AK190" s="2">
        <v>795</v>
      </c>
      <c r="AL190" s="2">
        <v>2.7282000000000002</v>
      </c>
      <c r="AM190" s="2">
        <v>0.63900000000000001</v>
      </c>
      <c r="AN190" s="2">
        <v>0.57999999999999996</v>
      </c>
      <c r="AO190" s="2">
        <v>0.70399999999999996</v>
      </c>
      <c r="AP190" s="2">
        <v>0.60045000000000004</v>
      </c>
      <c r="AQ190" s="2">
        <v>0.21398</v>
      </c>
      <c r="AR190" s="2">
        <v>0.13100000000000001</v>
      </c>
      <c r="AS190" s="2">
        <v>0.36299999999999999</v>
      </c>
      <c r="AT190" s="2">
        <f>IF(AND(AP190&gt;0.95,AQ190&lt;0.2),1,0)</f>
        <v>0</v>
      </c>
      <c r="AU190" s="2">
        <f>IF(AL190&gt;3,1,0)</f>
        <v>0</v>
      </c>
      <c r="AV190" s="2">
        <f>IF(AND(X190&gt;4,Y190&gt;4),1,0)</f>
        <v>0</v>
      </c>
      <c r="AW190" s="2" t="s">
        <v>5340</v>
      </c>
      <c r="AX190" s="2" t="s">
        <v>5341</v>
      </c>
    </row>
    <row r="191" spans="1:50" x14ac:dyDescent="0.2">
      <c r="A191" s="2" t="s">
        <v>5349</v>
      </c>
      <c r="B191" s="2">
        <v>3</v>
      </c>
      <c r="C191" s="2" t="s">
        <v>5350</v>
      </c>
      <c r="E191" s="2">
        <v>23031</v>
      </c>
      <c r="F191" s="2" t="s">
        <v>5351</v>
      </c>
      <c r="G191" s="2">
        <v>19036</v>
      </c>
      <c r="H191" s="2">
        <v>8</v>
      </c>
      <c r="I191" s="2">
        <v>12</v>
      </c>
      <c r="J191" s="2" t="s">
        <v>5352</v>
      </c>
      <c r="K191" s="2" t="s">
        <v>5353</v>
      </c>
      <c r="L191" s="2" t="b">
        <v>1</v>
      </c>
      <c r="M191" s="5">
        <v>0.47</v>
      </c>
      <c r="N191" s="2">
        <v>0.36</v>
      </c>
      <c r="P191" s="2">
        <v>1</v>
      </c>
      <c r="Q191" s="2" t="s">
        <v>2551</v>
      </c>
      <c r="R191" s="2" t="s">
        <v>2552</v>
      </c>
      <c r="S191" s="2" t="b">
        <v>0</v>
      </c>
      <c r="T191" s="5">
        <v>0.45</v>
      </c>
      <c r="U191" s="2">
        <v>0.28000000000000003</v>
      </c>
      <c r="X191" s="5">
        <v>1</v>
      </c>
      <c r="Y191" s="5">
        <v>12</v>
      </c>
      <c r="Z191" s="2">
        <v>42</v>
      </c>
      <c r="AA191" s="2">
        <v>1</v>
      </c>
      <c r="AB191" s="2" t="s">
        <v>5354</v>
      </c>
      <c r="AC191" s="5">
        <v>2</v>
      </c>
      <c r="AD191" s="2">
        <v>2</v>
      </c>
      <c r="AE191" s="2">
        <v>0</v>
      </c>
      <c r="AF191" s="2">
        <v>2</v>
      </c>
      <c r="AG191" s="2">
        <v>27</v>
      </c>
      <c r="AI191" s="2" t="s">
        <v>5355</v>
      </c>
      <c r="AJ191" s="2" t="s">
        <v>5356</v>
      </c>
      <c r="AK191" s="2">
        <v>1309</v>
      </c>
      <c r="AL191" s="2">
        <v>4.1363000000000003</v>
      </c>
      <c r="AM191" s="2">
        <v>0.60057000000000005</v>
      </c>
      <c r="AN191" s="2">
        <v>0.55800000000000005</v>
      </c>
      <c r="AO191" s="2">
        <v>0.64600000000000002</v>
      </c>
      <c r="AP191" s="2">
        <v>0.99990999999999997</v>
      </c>
      <c r="AQ191" s="2">
        <v>0.11362</v>
      </c>
      <c r="AR191" s="2">
        <v>6.0999999999999999E-2</v>
      </c>
      <c r="AS191" s="2">
        <v>0.224</v>
      </c>
      <c r="AT191" s="2">
        <f>IF(AND(AP191&gt;0.95,AQ191&lt;0.2),1,0)</f>
        <v>1</v>
      </c>
      <c r="AU191" s="2">
        <f>IF(AL191&gt;3,1,0)</f>
        <v>1</v>
      </c>
      <c r="AV191" s="2">
        <f>IF(AND(X191&gt;4,Y191&gt;4),1,0)</f>
        <v>0</v>
      </c>
      <c r="AW191" s="2" t="s">
        <v>5357</v>
      </c>
      <c r="AX191" s="2" t="s">
        <v>5358</v>
      </c>
    </row>
    <row r="192" spans="1:50" x14ac:dyDescent="0.2">
      <c r="A192" s="2" t="s">
        <v>5666</v>
      </c>
      <c r="B192" s="2">
        <v>2</v>
      </c>
      <c r="C192" s="2" t="s">
        <v>5667</v>
      </c>
      <c r="E192" s="2">
        <v>4520</v>
      </c>
      <c r="F192" s="2" t="s">
        <v>5668</v>
      </c>
      <c r="G192" s="2">
        <v>7428</v>
      </c>
      <c r="H192" s="2">
        <v>8</v>
      </c>
      <c r="I192" s="2">
        <v>7</v>
      </c>
      <c r="J192" s="2" t="s">
        <v>5669</v>
      </c>
      <c r="K192" s="2" t="s">
        <v>5670</v>
      </c>
      <c r="L192" s="2" t="b">
        <v>1</v>
      </c>
      <c r="M192" s="5">
        <v>0.43</v>
      </c>
      <c r="N192" s="2">
        <v>0.3</v>
      </c>
      <c r="O192" s="2" t="s">
        <v>10526</v>
      </c>
      <c r="P192" s="2">
        <v>2</v>
      </c>
      <c r="Q192" s="2" t="s">
        <v>5671</v>
      </c>
      <c r="R192" s="2" t="s">
        <v>5672</v>
      </c>
      <c r="S192" s="2" t="b">
        <v>0</v>
      </c>
      <c r="T192" s="5">
        <v>0.45</v>
      </c>
      <c r="U192" s="2">
        <v>0.28000000000000003</v>
      </c>
      <c r="X192" s="5">
        <v>0</v>
      </c>
      <c r="Y192" s="5">
        <v>4</v>
      </c>
      <c r="Z192" s="2">
        <v>20</v>
      </c>
      <c r="AA192" s="2">
        <v>0</v>
      </c>
      <c r="AB192" s="2" t="s">
        <v>59</v>
      </c>
      <c r="AC192" s="5">
        <v>0</v>
      </c>
      <c r="AD192" s="2">
        <v>0</v>
      </c>
      <c r="AE192" s="2">
        <v>0</v>
      </c>
      <c r="AF192" s="2">
        <v>2</v>
      </c>
      <c r="AG192" s="2">
        <v>53</v>
      </c>
      <c r="AH192" s="2" t="s">
        <v>10869</v>
      </c>
      <c r="AI192" s="2" t="s">
        <v>5673</v>
      </c>
      <c r="AJ192" s="2" t="s">
        <v>5674</v>
      </c>
      <c r="AK192" s="2">
        <v>753</v>
      </c>
      <c r="AL192" s="2">
        <v>2.5402999999999998</v>
      </c>
      <c r="AM192" s="2">
        <v>0.65042999999999995</v>
      </c>
      <c r="AN192" s="2">
        <v>0.58799999999999997</v>
      </c>
      <c r="AO192" s="2">
        <v>0.71899999999999997</v>
      </c>
      <c r="AP192" s="2">
        <v>0.96897</v>
      </c>
      <c r="AQ192" s="2">
        <v>0.15243999999999999</v>
      </c>
      <c r="AR192" s="2">
        <v>7.9000000000000001E-2</v>
      </c>
      <c r="AS192" s="2">
        <v>0.32100000000000001</v>
      </c>
      <c r="AT192" s="2">
        <f>IF(AND(AP192&gt;0.95,AQ192&lt;0.2),1,0)</f>
        <v>1</v>
      </c>
      <c r="AU192" s="2">
        <f>IF(AL192&gt;3,1,0)</f>
        <v>0</v>
      </c>
      <c r="AV192" s="2">
        <f>IF(AND(X192&gt;4,Y192&gt;4),1,0)</f>
        <v>0</v>
      </c>
      <c r="AW192" s="2" t="s">
        <v>5675</v>
      </c>
      <c r="AX192" s="2" t="s">
        <v>5676</v>
      </c>
    </row>
    <row r="193" spans="1:50" x14ac:dyDescent="0.2">
      <c r="A193" s="2" t="s">
        <v>5763</v>
      </c>
      <c r="B193" s="2">
        <v>2</v>
      </c>
      <c r="C193" s="2" t="s">
        <v>5764</v>
      </c>
      <c r="E193" s="2">
        <v>23026</v>
      </c>
      <c r="F193" s="2" t="s">
        <v>5765</v>
      </c>
      <c r="G193" s="2">
        <v>29822</v>
      </c>
      <c r="H193" s="2">
        <v>7</v>
      </c>
      <c r="I193" s="2">
        <v>1</v>
      </c>
      <c r="J193" s="2" t="s">
        <v>5736</v>
      </c>
      <c r="K193" s="2" t="s">
        <v>5737</v>
      </c>
      <c r="L193" s="2" t="b">
        <v>0</v>
      </c>
      <c r="M193" s="5">
        <v>0.44</v>
      </c>
      <c r="N193" s="2">
        <v>0.25</v>
      </c>
      <c r="P193" s="2">
        <v>1</v>
      </c>
      <c r="Q193" s="2" t="s">
        <v>5728</v>
      </c>
      <c r="R193" s="2" t="s">
        <v>5729</v>
      </c>
      <c r="S193" s="2" t="b">
        <v>0</v>
      </c>
      <c r="T193" s="5">
        <v>0.45</v>
      </c>
      <c r="U193" s="2">
        <v>0.26</v>
      </c>
      <c r="X193" s="5">
        <v>1</v>
      </c>
      <c r="Y193" s="5">
        <v>18</v>
      </c>
      <c r="Z193" s="2">
        <v>80</v>
      </c>
      <c r="AA193" s="2">
        <v>1</v>
      </c>
      <c r="AB193" s="2" t="s">
        <v>5766</v>
      </c>
      <c r="AC193" s="5">
        <v>2</v>
      </c>
      <c r="AD193" s="2">
        <v>0</v>
      </c>
      <c r="AE193" s="2">
        <v>0</v>
      </c>
      <c r="AF193" s="2">
        <v>14</v>
      </c>
      <c r="AG193" s="2">
        <v>26</v>
      </c>
      <c r="AI193" s="2" t="s">
        <v>5767</v>
      </c>
      <c r="AJ193" s="2" t="s">
        <v>5768</v>
      </c>
      <c r="AK193" s="2">
        <v>1858</v>
      </c>
      <c r="AL193" s="2">
        <v>1.0261</v>
      </c>
      <c r="AM193" s="2">
        <v>0.90908</v>
      </c>
      <c r="AN193" s="2">
        <v>0.86</v>
      </c>
      <c r="AO193" s="2">
        <v>0.96</v>
      </c>
      <c r="AP193" s="2">
        <v>0.99851000000000001</v>
      </c>
      <c r="AQ193" s="2">
        <v>0.17877999999999999</v>
      </c>
      <c r="AR193" s="2">
        <v>0.12</v>
      </c>
      <c r="AS193" s="2">
        <v>0.27200000000000002</v>
      </c>
      <c r="AT193" s="2">
        <f>IF(AND(AP193&gt;0.95,AQ193&lt;0.2),1,0)</f>
        <v>1</v>
      </c>
      <c r="AU193" s="2">
        <f>IF(AL193&gt;3,1,0)</f>
        <v>0</v>
      </c>
      <c r="AV193" s="2">
        <f>IF(AND(X193&gt;4,Y193&gt;4),1,0)</f>
        <v>0</v>
      </c>
      <c r="AW193" s="2" t="s">
        <v>5741</v>
      </c>
      <c r="AX193" s="2" t="s">
        <v>5742</v>
      </c>
    </row>
    <row r="194" spans="1:50" x14ac:dyDescent="0.2">
      <c r="A194" s="2" t="s">
        <v>6339</v>
      </c>
      <c r="B194" s="2" t="s">
        <v>131</v>
      </c>
      <c r="C194" s="2" t="s">
        <v>6340</v>
      </c>
      <c r="E194" s="2">
        <v>4952</v>
      </c>
      <c r="F194" s="2" t="s">
        <v>6341</v>
      </c>
      <c r="G194" s="2">
        <v>8108</v>
      </c>
      <c r="H194" s="2">
        <v>8</v>
      </c>
      <c r="I194" s="2">
        <v>12</v>
      </c>
      <c r="J194" s="2" t="s">
        <v>6342</v>
      </c>
      <c r="K194" s="2" t="s">
        <v>6343</v>
      </c>
      <c r="L194" s="2" t="b">
        <v>0</v>
      </c>
      <c r="M194" s="5">
        <v>0.45</v>
      </c>
      <c r="N194" s="2">
        <v>0.28999999999999998</v>
      </c>
      <c r="P194" s="2">
        <v>2</v>
      </c>
      <c r="Q194" s="2" t="s">
        <v>6344</v>
      </c>
      <c r="R194" s="2" t="s">
        <v>6345</v>
      </c>
      <c r="S194" s="2" t="b">
        <v>0</v>
      </c>
      <c r="T194" s="5">
        <v>0.45</v>
      </c>
      <c r="U194" s="2">
        <v>0.26</v>
      </c>
      <c r="X194" s="5">
        <v>21</v>
      </c>
      <c r="Y194" s="5">
        <v>22</v>
      </c>
      <c r="Z194" s="2">
        <v>89</v>
      </c>
      <c r="AA194" s="2">
        <v>10</v>
      </c>
      <c r="AB194" s="2" t="s">
        <v>6346</v>
      </c>
      <c r="AC194" s="5">
        <v>1</v>
      </c>
      <c r="AD194" s="2">
        <v>1</v>
      </c>
      <c r="AE194" s="2">
        <v>0</v>
      </c>
      <c r="AF194" s="2">
        <v>2</v>
      </c>
      <c r="AG194" s="2">
        <v>155</v>
      </c>
      <c r="AH194" s="2" t="s">
        <v>10904</v>
      </c>
      <c r="AI194" s="2" t="s">
        <v>6347</v>
      </c>
      <c r="AJ194" s="2" t="s">
        <v>6348</v>
      </c>
      <c r="AK194" s="2">
        <v>901</v>
      </c>
      <c r="AL194" s="2">
        <v>2.9630999999999998</v>
      </c>
      <c r="AM194" s="2">
        <v>0.55430000000000001</v>
      </c>
      <c r="AN194" s="2">
        <v>0.49199999999999999</v>
      </c>
      <c r="AO194" s="2">
        <v>0.624</v>
      </c>
      <c r="AP194" s="2">
        <v>0.99999000000000005</v>
      </c>
      <c r="AQ194" s="2">
        <v>4.9158E-2</v>
      </c>
      <c r="AR194" s="2">
        <v>1.9E-2</v>
      </c>
      <c r="AS194" s="2">
        <v>0.155</v>
      </c>
      <c r="AT194" s="2">
        <f>IF(AND(AP194&gt;0.95,AQ194&lt;0.2),1,0)</f>
        <v>1</v>
      </c>
      <c r="AU194" s="2">
        <f>IF(AL194&gt;3,1,0)</f>
        <v>0</v>
      </c>
      <c r="AV194" s="2">
        <f>IF(AND(X194&gt;4,Y194&gt;4),1,0)</f>
        <v>1</v>
      </c>
      <c r="AW194" s="2" t="s">
        <v>6349</v>
      </c>
      <c r="AX194" s="2" t="s">
        <v>6350</v>
      </c>
    </row>
    <row r="195" spans="1:50" x14ac:dyDescent="0.2">
      <c r="A195" s="2" t="s">
        <v>7125</v>
      </c>
      <c r="B195" s="2" t="s">
        <v>131</v>
      </c>
      <c r="C195" s="2" t="s">
        <v>7126</v>
      </c>
      <c r="E195" s="2">
        <v>5455</v>
      </c>
      <c r="F195" s="2" t="s">
        <v>7127</v>
      </c>
      <c r="G195" s="2">
        <v>9216</v>
      </c>
      <c r="H195" s="2">
        <v>7</v>
      </c>
      <c r="I195" s="2">
        <v>11</v>
      </c>
      <c r="J195" s="2" t="s">
        <v>7128</v>
      </c>
      <c r="K195" s="2" t="s">
        <v>7129</v>
      </c>
      <c r="L195" s="2" t="b">
        <v>1</v>
      </c>
      <c r="M195" s="5">
        <v>0.52</v>
      </c>
      <c r="N195" s="2">
        <v>0.48</v>
      </c>
      <c r="P195" s="2">
        <v>2</v>
      </c>
      <c r="Q195" s="2" t="s">
        <v>670</v>
      </c>
      <c r="R195" s="2" t="s">
        <v>671</v>
      </c>
      <c r="S195" s="2" t="b">
        <v>1</v>
      </c>
      <c r="T195" s="5">
        <v>0.45</v>
      </c>
      <c r="U195" s="2">
        <v>0.3</v>
      </c>
      <c r="X195" s="5">
        <v>9</v>
      </c>
      <c r="Y195" s="5">
        <v>0</v>
      </c>
      <c r="Z195" s="2">
        <v>53</v>
      </c>
      <c r="AA195" s="2">
        <v>0</v>
      </c>
      <c r="AB195" s="2" t="s">
        <v>7130</v>
      </c>
      <c r="AC195" s="5">
        <v>0</v>
      </c>
      <c r="AD195" s="2">
        <v>0</v>
      </c>
      <c r="AE195" s="2">
        <v>1</v>
      </c>
      <c r="AF195" s="2">
        <v>0</v>
      </c>
      <c r="AG195" s="2">
        <v>24</v>
      </c>
      <c r="AI195" s="2" t="s">
        <v>7131</v>
      </c>
      <c r="AJ195" s="2" t="s">
        <v>7132</v>
      </c>
      <c r="AK195" s="2">
        <v>500</v>
      </c>
      <c r="AL195" s="2">
        <v>3.0415999999999999</v>
      </c>
      <c r="AM195" s="2">
        <v>0.35630000000000001</v>
      </c>
      <c r="AN195" s="2">
        <v>0.28999999999999998</v>
      </c>
      <c r="AO195" s="2">
        <v>0.439</v>
      </c>
      <c r="AP195" s="2">
        <v>0.88278000000000001</v>
      </c>
      <c r="AQ195" s="2">
        <v>0</v>
      </c>
      <c r="AR195" s="2">
        <v>0</v>
      </c>
      <c r="AS195" s="2">
        <v>0.42899999999999999</v>
      </c>
      <c r="AT195" s="2">
        <f>IF(AND(AP195&gt;0.95,AQ195&lt;0.2),1,0)</f>
        <v>0</v>
      </c>
      <c r="AU195" s="2">
        <f>IF(AL195&gt;3,1,0)</f>
        <v>1</v>
      </c>
      <c r="AV195" s="2">
        <f>IF(AND(X195&gt;4,Y195&gt;4),1,0)</f>
        <v>0</v>
      </c>
      <c r="AW195" s="2" t="s">
        <v>7133</v>
      </c>
      <c r="AX195" s="2" t="s">
        <v>7134</v>
      </c>
    </row>
    <row r="196" spans="1:50" x14ac:dyDescent="0.2">
      <c r="A196" s="2" t="s">
        <v>7851</v>
      </c>
      <c r="B196" s="2" t="s">
        <v>490</v>
      </c>
      <c r="C196" s="2" t="s">
        <v>7852</v>
      </c>
      <c r="E196" s="2">
        <v>84282</v>
      </c>
      <c r="F196" s="2" t="s">
        <v>7853</v>
      </c>
      <c r="G196" s="2">
        <v>21158</v>
      </c>
      <c r="H196" s="2">
        <v>5</v>
      </c>
      <c r="I196" s="2">
        <v>0</v>
      </c>
      <c r="L196" s="2" t="b">
        <v>0</v>
      </c>
      <c r="P196" s="2">
        <v>1</v>
      </c>
      <c r="Q196" s="2" t="s">
        <v>7854</v>
      </c>
      <c r="R196" s="2" t="s">
        <v>7855</v>
      </c>
      <c r="S196" s="2" t="b">
        <v>0</v>
      </c>
      <c r="T196" s="5">
        <v>0.45</v>
      </c>
      <c r="U196" s="2">
        <v>0.33</v>
      </c>
      <c r="X196" s="5">
        <v>0</v>
      </c>
      <c r="Y196" s="5">
        <v>10</v>
      </c>
      <c r="Z196" s="2">
        <v>23</v>
      </c>
      <c r="AA196" s="2">
        <v>0</v>
      </c>
      <c r="AB196" s="2" t="s">
        <v>7856</v>
      </c>
      <c r="AC196" s="5">
        <v>1</v>
      </c>
      <c r="AD196" s="2">
        <v>0</v>
      </c>
      <c r="AE196" s="2">
        <v>0</v>
      </c>
      <c r="AF196" s="2">
        <v>5</v>
      </c>
      <c r="AG196" s="2">
        <v>43</v>
      </c>
      <c r="AH196" s="2" t="s">
        <v>10992</v>
      </c>
      <c r="AI196" s="2" t="s">
        <v>7857</v>
      </c>
      <c r="AJ196" s="2" t="s">
        <v>7858</v>
      </c>
      <c r="AK196" s="2">
        <v>432</v>
      </c>
      <c r="AL196" s="2">
        <v>8.6859000000000006E-2</v>
      </c>
      <c r="AM196" s="2">
        <v>0.98346999999999996</v>
      </c>
      <c r="AN196" s="2">
        <v>0.879</v>
      </c>
      <c r="AO196" s="2">
        <v>1.101</v>
      </c>
      <c r="AP196" s="3" t="s">
        <v>7859</v>
      </c>
      <c r="AQ196" s="2">
        <v>0.92137000000000002</v>
      </c>
      <c r="AR196" s="2">
        <v>0.60699999999999998</v>
      </c>
      <c r="AS196" s="2">
        <v>1.4379999999999999</v>
      </c>
      <c r="AT196" s="2">
        <f>IF(AND(AP196&gt;0.95,AQ196&lt;0.2),1,0)</f>
        <v>0</v>
      </c>
      <c r="AU196" s="2">
        <f>IF(AL196&gt;3,1,0)</f>
        <v>0</v>
      </c>
      <c r="AV196" s="2">
        <f>IF(AND(X196&gt;4,Y196&gt;4),1,0)</f>
        <v>0</v>
      </c>
    </row>
    <row r="197" spans="1:50" x14ac:dyDescent="0.2">
      <c r="A197" s="2" t="s">
        <v>8420</v>
      </c>
      <c r="B197" s="2">
        <v>2</v>
      </c>
      <c r="C197" s="2" t="s">
        <v>8421</v>
      </c>
      <c r="E197" s="2">
        <v>10999</v>
      </c>
      <c r="F197" s="2" t="s">
        <v>8422</v>
      </c>
      <c r="G197" s="2">
        <v>10998</v>
      </c>
      <c r="H197" s="2">
        <v>7</v>
      </c>
      <c r="I197" s="2">
        <v>14</v>
      </c>
      <c r="J197" s="2" t="s">
        <v>8423</v>
      </c>
      <c r="K197" s="2" t="s">
        <v>8424</v>
      </c>
      <c r="L197" s="2" t="b">
        <v>1</v>
      </c>
      <c r="M197" s="5">
        <v>0.61</v>
      </c>
      <c r="N197" s="2">
        <v>0.45</v>
      </c>
      <c r="P197" s="2">
        <v>12</v>
      </c>
      <c r="Q197" s="2" t="s">
        <v>3246</v>
      </c>
      <c r="R197" s="2" t="s">
        <v>8425</v>
      </c>
      <c r="S197" s="2" t="b">
        <v>1</v>
      </c>
      <c r="T197" s="5">
        <v>0.45</v>
      </c>
      <c r="U197" s="2">
        <v>0.31</v>
      </c>
      <c r="X197" s="5">
        <v>4</v>
      </c>
      <c r="Y197" s="5">
        <v>8</v>
      </c>
      <c r="Z197" s="2">
        <v>42</v>
      </c>
      <c r="AA197" s="2">
        <v>0</v>
      </c>
      <c r="AB197" s="2" t="s">
        <v>8426</v>
      </c>
      <c r="AC197" s="5">
        <v>1</v>
      </c>
      <c r="AD197" s="2">
        <v>1</v>
      </c>
      <c r="AE197" s="2">
        <v>0</v>
      </c>
      <c r="AF197" s="2">
        <v>4</v>
      </c>
      <c r="AG197" s="2">
        <v>108</v>
      </c>
      <c r="AH197" s="2" t="s">
        <v>11023</v>
      </c>
      <c r="AI197" s="2" t="s">
        <v>8427</v>
      </c>
      <c r="AJ197" s="2" t="s">
        <v>8428</v>
      </c>
      <c r="AK197" s="2">
        <v>643</v>
      </c>
      <c r="AL197" s="2">
        <v>0.23194999999999999</v>
      </c>
      <c r="AM197" s="2">
        <v>0.96789000000000003</v>
      </c>
      <c r="AN197" s="2">
        <v>0.89100000000000001</v>
      </c>
      <c r="AO197" s="2">
        <v>1.0509999999999999</v>
      </c>
      <c r="AP197" s="3" t="s">
        <v>8429</v>
      </c>
      <c r="AQ197" s="2">
        <v>0.43323</v>
      </c>
      <c r="AR197" s="2">
        <v>0.27700000000000002</v>
      </c>
      <c r="AS197" s="2">
        <v>0.70199999999999996</v>
      </c>
      <c r="AT197" s="2">
        <f>IF(AND(AP197&gt;0.95,AQ197&lt;0.2),1,0)</f>
        <v>0</v>
      </c>
      <c r="AU197" s="2">
        <f>IF(AL197&gt;3,1,0)</f>
        <v>0</v>
      </c>
      <c r="AV197" s="2">
        <f>IF(AND(X197&gt;4,Y197&gt;4),1,0)</f>
        <v>0</v>
      </c>
      <c r="AW197" s="2" t="s">
        <v>63</v>
      </c>
      <c r="AX197" s="2" t="s">
        <v>8430</v>
      </c>
    </row>
    <row r="198" spans="1:50" x14ac:dyDescent="0.2">
      <c r="A198" s="2" t="s">
        <v>8907</v>
      </c>
      <c r="B198" s="2">
        <v>2</v>
      </c>
      <c r="C198" s="2" t="s">
        <v>8908</v>
      </c>
      <c r="E198" s="2">
        <v>6749</v>
      </c>
      <c r="F198" s="2" t="s">
        <v>8909</v>
      </c>
      <c r="G198" s="2">
        <v>11327</v>
      </c>
      <c r="H198" s="2">
        <v>8</v>
      </c>
      <c r="I198" s="2">
        <v>13</v>
      </c>
      <c r="J198" s="2" t="s">
        <v>8910</v>
      </c>
      <c r="K198" s="2" t="s">
        <v>8911</v>
      </c>
      <c r="L198" s="2" t="b">
        <v>1</v>
      </c>
      <c r="M198" s="5">
        <v>0.59</v>
      </c>
      <c r="N198" s="2">
        <v>0.44</v>
      </c>
      <c r="P198" s="2">
        <v>11</v>
      </c>
      <c r="Q198" s="2" t="s">
        <v>8912</v>
      </c>
      <c r="R198" s="2" t="s">
        <v>8913</v>
      </c>
      <c r="S198" s="2" t="b">
        <v>1</v>
      </c>
      <c r="T198" s="5">
        <v>0.45</v>
      </c>
      <c r="U198" s="2">
        <v>0.27</v>
      </c>
      <c r="V198" s="5" t="s">
        <v>10502</v>
      </c>
      <c r="W198" s="2" t="s">
        <v>10522</v>
      </c>
      <c r="X198" s="5">
        <v>0</v>
      </c>
      <c r="Y198" s="5">
        <v>2</v>
      </c>
      <c r="Z198" s="2">
        <v>10</v>
      </c>
      <c r="AA198" s="2">
        <v>0</v>
      </c>
      <c r="AB198" s="2" t="s">
        <v>59</v>
      </c>
      <c r="AC198" s="5">
        <v>3</v>
      </c>
      <c r="AD198" s="2">
        <v>3</v>
      </c>
      <c r="AE198" s="2">
        <v>0</v>
      </c>
      <c r="AF198" s="2">
        <v>1</v>
      </c>
      <c r="AG198" s="2">
        <v>272</v>
      </c>
      <c r="AH198" s="2" t="s">
        <v>11054</v>
      </c>
      <c r="AI198" s="2" t="s">
        <v>8914</v>
      </c>
      <c r="AJ198" s="2" t="s">
        <v>8915</v>
      </c>
      <c r="AK198" s="2">
        <v>709</v>
      </c>
      <c r="AL198" s="2">
        <v>4.0388000000000002</v>
      </c>
      <c r="AM198" s="2">
        <v>0.44717000000000001</v>
      </c>
      <c r="AN198" s="2">
        <v>0.39600000000000002</v>
      </c>
      <c r="AO198" s="2">
        <v>0.504</v>
      </c>
      <c r="AP198" s="2">
        <v>0.99585000000000001</v>
      </c>
      <c r="AQ198" s="2">
        <v>0.13070000000000001</v>
      </c>
      <c r="AR198" s="2">
        <v>6.7000000000000004E-2</v>
      </c>
      <c r="AS198" s="2">
        <v>0.27500000000000002</v>
      </c>
      <c r="AT198" s="2">
        <f>IF(AND(AP198&gt;0.95,AQ198&lt;0.2),1,0)</f>
        <v>1</v>
      </c>
      <c r="AU198" s="2">
        <f>IF(AL198&gt;3,1,0)</f>
        <v>1</v>
      </c>
      <c r="AV198" s="2">
        <f>IF(AND(X198&gt;4,Y198&gt;4),1,0)</f>
        <v>0</v>
      </c>
      <c r="AW198" s="2" t="s">
        <v>63</v>
      </c>
      <c r="AX198" s="2" t="s">
        <v>8916</v>
      </c>
    </row>
    <row r="199" spans="1:50" x14ac:dyDescent="0.2">
      <c r="A199" s="2" t="s">
        <v>9137</v>
      </c>
      <c r="B199" s="2">
        <v>2</v>
      </c>
      <c r="C199" s="2" t="s">
        <v>9138</v>
      </c>
      <c r="D199" s="2" t="s">
        <v>9139</v>
      </c>
      <c r="E199" s="2">
        <v>6878</v>
      </c>
      <c r="F199" s="2" t="s">
        <v>9140</v>
      </c>
      <c r="G199" s="2">
        <v>11540</v>
      </c>
      <c r="H199" s="2">
        <v>8</v>
      </c>
      <c r="I199" s="2">
        <v>13</v>
      </c>
      <c r="J199" s="2" t="s">
        <v>9141</v>
      </c>
      <c r="K199" s="2" t="s">
        <v>9142</v>
      </c>
      <c r="L199" s="2" t="b">
        <v>1</v>
      </c>
      <c r="M199" s="5">
        <v>0.65</v>
      </c>
      <c r="N199" s="2">
        <v>0.47</v>
      </c>
      <c r="P199" s="2">
        <v>12</v>
      </c>
      <c r="Q199" s="2" t="s">
        <v>9137</v>
      </c>
      <c r="R199" s="2" t="s">
        <v>9143</v>
      </c>
      <c r="S199" s="2" t="b">
        <v>1</v>
      </c>
      <c r="T199" s="5">
        <v>0.45</v>
      </c>
      <c r="U199" s="2">
        <v>0.28000000000000003</v>
      </c>
      <c r="X199" s="5">
        <v>1</v>
      </c>
      <c r="Y199" s="5">
        <v>6</v>
      </c>
      <c r="Z199" s="2">
        <v>33</v>
      </c>
      <c r="AA199" s="2">
        <v>1</v>
      </c>
      <c r="AB199" s="2" t="s">
        <v>9144</v>
      </c>
      <c r="AC199" s="5">
        <v>12</v>
      </c>
      <c r="AD199" s="2">
        <v>12</v>
      </c>
      <c r="AE199" s="2">
        <v>0</v>
      </c>
      <c r="AF199" s="2">
        <v>1</v>
      </c>
      <c r="AG199" s="2">
        <v>133</v>
      </c>
      <c r="AH199" s="2" t="s">
        <v>11067</v>
      </c>
      <c r="AI199" s="2" t="s">
        <v>9145</v>
      </c>
      <c r="AJ199" s="2" t="s">
        <v>9146</v>
      </c>
      <c r="AK199" s="2">
        <v>714</v>
      </c>
      <c r="AL199" s="2">
        <v>1.9661</v>
      </c>
      <c r="AM199" s="2">
        <v>0.73931000000000002</v>
      </c>
      <c r="AN199" s="2">
        <v>0.67500000000000004</v>
      </c>
      <c r="AO199" s="2">
        <v>0.81</v>
      </c>
      <c r="AP199" s="3" t="s">
        <v>9147</v>
      </c>
      <c r="AQ199" s="2">
        <v>0.53400000000000003</v>
      </c>
      <c r="AR199" s="2">
        <v>0.372</v>
      </c>
      <c r="AS199" s="2">
        <v>0.78400000000000003</v>
      </c>
      <c r="AT199" s="2">
        <f>IF(AND(AP199&gt;0.95,AQ199&lt;0.2),1,0)</f>
        <v>0</v>
      </c>
      <c r="AU199" s="2">
        <f>IF(AL199&gt;3,1,0)</f>
        <v>0</v>
      </c>
      <c r="AV199" s="2">
        <f>IF(AND(X199&gt;4,Y199&gt;4),1,0)</f>
        <v>0</v>
      </c>
      <c r="AW199" s="2" t="s">
        <v>9148</v>
      </c>
      <c r="AX199" s="2" t="s">
        <v>9149</v>
      </c>
    </row>
    <row r="200" spans="1:50" x14ac:dyDescent="0.2">
      <c r="A200" s="2" t="s">
        <v>9669</v>
      </c>
      <c r="B200" s="2" t="s">
        <v>490</v>
      </c>
      <c r="C200" s="2" t="s">
        <v>9670</v>
      </c>
      <c r="E200" s="2">
        <v>8295</v>
      </c>
      <c r="F200" s="2" t="s">
        <v>9671</v>
      </c>
      <c r="G200" s="2">
        <v>12347</v>
      </c>
      <c r="H200" s="2">
        <v>8</v>
      </c>
      <c r="I200" s="2">
        <v>13</v>
      </c>
      <c r="J200" s="2" t="s">
        <v>9672</v>
      </c>
      <c r="K200" s="2" t="s">
        <v>9673</v>
      </c>
      <c r="L200" s="2" t="b">
        <v>1</v>
      </c>
      <c r="M200" s="5">
        <v>0.69</v>
      </c>
      <c r="N200" s="2">
        <v>0.51</v>
      </c>
      <c r="P200" s="2">
        <v>13</v>
      </c>
      <c r="Q200" s="2" t="s">
        <v>9674</v>
      </c>
      <c r="R200" s="2" t="s">
        <v>9675</v>
      </c>
      <c r="S200" s="2" t="b">
        <v>1</v>
      </c>
      <c r="T200" s="5">
        <v>0.45</v>
      </c>
      <c r="U200" s="2">
        <v>0.26</v>
      </c>
      <c r="X200" s="5">
        <v>15</v>
      </c>
      <c r="Y200" s="5">
        <v>66</v>
      </c>
      <c r="Z200" s="2">
        <v>408</v>
      </c>
      <c r="AA200" s="2">
        <v>24</v>
      </c>
      <c r="AB200" s="2" t="s">
        <v>9676</v>
      </c>
      <c r="AC200" s="5">
        <v>38</v>
      </c>
      <c r="AD200" s="2">
        <v>16</v>
      </c>
      <c r="AE200" s="2">
        <v>1</v>
      </c>
      <c r="AF200" s="2">
        <v>2</v>
      </c>
      <c r="AG200" s="2">
        <v>196</v>
      </c>
      <c r="AH200" s="2" t="s">
        <v>11086</v>
      </c>
      <c r="AI200" s="2" t="s">
        <v>9677</v>
      </c>
      <c r="AJ200" s="2" t="s">
        <v>9678</v>
      </c>
      <c r="AK200" s="2">
        <v>3859</v>
      </c>
      <c r="AL200" s="2">
        <v>8.173</v>
      </c>
      <c r="AM200" s="2">
        <v>0.51961000000000002</v>
      </c>
      <c r="AN200" s="2">
        <v>0.495</v>
      </c>
      <c r="AO200" s="2">
        <v>0.54500000000000004</v>
      </c>
      <c r="AP200" s="2">
        <v>1</v>
      </c>
      <c r="AQ200" s="2">
        <v>3.0535E-2</v>
      </c>
      <c r="AR200" s="2">
        <v>1.6E-2</v>
      </c>
      <c r="AS200" s="2">
        <v>0.06</v>
      </c>
      <c r="AT200" s="2">
        <f>IF(AND(AP200&gt;0.95,AQ200&lt;0.2),1,0)</f>
        <v>1</v>
      </c>
      <c r="AU200" s="2">
        <f>IF(AL200&gt;3,1,0)</f>
        <v>1</v>
      </c>
      <c r="AV200" s="2">
        <f>IF(AND(X200&gt;4,Y200&gt;4),1,0)</f>
        <v>1</v>
      </c>
      <c r="AW200" s="2" t="s">
        <v>63</v>
      </c>
      <c r="AX200" s="2" t="s">
        <v>9679</v>
      </c>
    </row>
    <row r="201" spans="1:50" x14ac:dyDescent="0.2">
      <c r="A201" s="2" t="s">
        <v>9744</v>
      </c>
      <c r="B201" s="2">
        <v>2</v>
      </c>
      <c r="C201" s="2" t="s">
        <v>9745</v>
      </c>
      <c r="D201" s="2" t="s">
        <v>9746</v>
      </c>
      <c r="E201" s="2">
        <v>9256</v>
      </c>
      <c r="F201" s="2" t="s">
        <v>9747</v>
      </c>
      <c r="G201" s="2">
        <v>16831</v>
      </c>
      <c r="H201" s="2">
        <v>8</v>
      </c>
      <c r="I201" s="2">
        <v>11</v>
      </c>
      <c r="J201" s="2" t="s">
        <v>9748</v>
      </c>
      <c r="K201" s="2" t="s">
        <v>9749</v>
      </c>
      <c r="L201" s="2" t="b">
        <v>1</v>
      </c>
      <c r="M201" s="5">
        <v>0.35</v>
      </c>
      <c r="N201" s="2">
        <v>0.23</v>
      </c>
      <c r="P201" s="2">
        <v>3</v>
      </c>
      <c r="Q201" s="2" t="s">
        <v>9750</v>
      </c>
      <c r="R201" s="2" t="s">
        <v>9751</v>
      </c>
      <c r="S201" s="2" t="b">
        <v>1</v>
      </c>
      <c r="T201" s="5">
        <v>0.45</v>
      </c>
      <c r="U201" s="2">
        <v>0.19</v>
      </c>
      <c r="X201" s="5">
        <v>0</v>
      </c>
      <c r="Y201" s="5">
        <v>12</v>
      </c>
      <c r="Z201" s="2">
        <v>15</v>
      </c>
      <c r="AA201" s="2">
        <v>0</v>
      </c>
      <c r="AB201" s="2" t="s">
        <v>9752</v>
      </c>
      <c r="AC201" s="5">
        <v>3</v>
      </c>
      <c r="AD201" s="2">
        <v>3</v>
      </c>
      <c r="AE201" s="2">
        <v>0</v>
      </c>
      <c r="AF201" s="2">
        <v>19</v>
      </c>
      <c r="AG201" s="2">
        <v>21</v>
      </c>
      <c r="AH201" s="2" t="s">
        <v>11090</v>
      </c>
      <c r="AI201" s="2" t="s">
        <v>9753</v>
      </c>
      <c r="AJ201" s="2" t="s">
        <v>9754</v>
      </c>
      <c r="AK201" s="2">
        <v>1857</v>
      </c>
      <c r="AL201" s="2">
        <v>1.4791000000000001</v>
      </c>
      <c r="AM201" s="2">
        <v>0.87326999999999999</v>
      </c>
      <c r="AN201" s="2">
        <v>0.82699999999999996</v>
      </c>
      <c r="AO201" s="2">
        <v>0.92200000000000004</v>
      </c>
      <c r="AP201" s="2">
        <v>8.4399999999999996E-3</v>
      </c>
      <c r="AQ201" s="2">
        <v>0.25492999999999999</v>
      </c>
      <c r="AR201" s="2">
        <v>0.182</v>
      </c>
      <c r="AS201" s="2">
        <v>0.36099999999999999</v>
      </c>
      <c r="AT201" s="2">
        <f>IF(AND(AP201&gt;0.95,AQ201&lt;0.2),1,0)</f>
        <v>0</v>
      </c>
      <c r="AU201" s="2">
        <f>IF(AL201&gt;3,1,0)</f>
        <v>0</v>
      </c>
      <c r="AV201" s="2">
        <f>IF(AND(X201&gt;4,Y201&gt;4),1,0)</f>
        <v>0</v>
      </c>
      <c r="AW201" s="2" t="s">
        <v>9755</v>
      </c>
      <c r="AX201" s="2" t="s">
        <v>9756</v>
      </c>
    </row>
    <row r="202" spans="1:50" x14ac:dyDescent="0.2">
      <c r="A202" s="2" t="s">
        <v>9945</v>
      </c>
      <c r="B202" s="2" t="s">
        <v>490</v>
      </c>
      <c r="C202" s="2" t="s">
        <v>9946</v>
      </c>
      <c r="D202" s="2" t="s">
        <v>9947</v>
      </c>
      <c r="E202" s="2">
        <v>7874</v>
      </c>
      <c r="F202" s="2" t="s">
        <v>9948</v>
      </c>
      <c r="G202" s="2">
        <v>12630</v>
      </c>
      <c r="H202" s="2">
        <v>8</v>
      </c>
      <c r="I202" s="2">
        <v>13</v>
      </c>
      <c r="J202" s="2" t="s">
        <v>9949</v>
      </c>
      <c r="K202" s="2" t="s">
        <v>9950</v>
      </c>
      <c r="L202" s="2" t="b">
        <v>1</v>
      </c>
      <c r="M202" s="5">
        <v>0.67</v>
      </c>
      <c r="N202" s="2">
        <v>0.48</v>
      </c>
      <c r="P202" s="2">
        <v>11</v>
      </c>
      <c r="Q202" s="2" t="s">
        <v>9951</v>
      </c>
      <c r="R202" s="2" t="s">
        <v>9952</v>
      </c>
      <c r="S202" s="2" t="b">
        <v>1</v>
      </c>
      <c r="T202" s="5">
        <v>0.45</v>
      </c>
      <c r="U202" s="2">
        <v>0.3</v>
      </c>
      <c r="X202" s="5">
        <v>3</v>
      </c>
      <c r="Y202" s="5">
        <v>7</v>
      </c>
      <c r="Z202" s="2">
        <v>74</v>
      </c>
      <c r="AA202" s="2">
        <v>1</v>
      </c>
      <c r="AB202" s="2" t="s">
        <v>9953</v>
      </c>
      <c r="AC202" s="5">
        <v>6</v>
      </c>
      <c r="AD202" s="2">
        <v>6</v>
      </c>
      <c r="AE202" s="2">
        <v>0</v>
      </c>
      <c r="AF202" s="2">
        <v>0</v>
      </c>
      <c r="AG202" s="2">
        <v>562</v>
      </c>
      <c r="AH202" s="2" t="s">
        <v>11101</v>
      </c>
      <c r="AI202" s="2" t="s">
        <v>9954</v>
      </c>
      <c r="AJ202" s="2" t="s">
        <v>9955</v>
      </c>
      <c r="AK202" s="2">
        <v>1102</v>
      </c>
      <c r="AL202" s="2">
        <v>5.6479999999999997</v>
      </c>
      <c r="AM202" s="2">
        <v>0.36226000000000003</v>
      </c>
      <c r="AN202" s="2">
        <v>0.32400000000000001</v>
      </c>
      <c r="AO202" s="2">
        <v>0.40500000000000003</v>
      </c>
      <c r="AP202" s="2">
        <v>1</v>
      </c>
      <c r="AQ202" s="2">
        <v>1.2958000000000001E-2</v>
      </c>
      <c r="AR202" s="2">
        <v>4.0000000000000001E-3</v>
      </c>
      <c r="AS202" s="2">
        <v>6.0999999999999999E-2</v>
      </c>
      <c r="AT202" s="2">
        <f>IF(AND(AP202&gt;0.95,AQ202&lt;0.2),1,0)</f>
        <v>1</v>
      </c>
      <c r="AU202" s="2">
        <f>IF(AL202&gt;3,1,0)</f>
        <v>1</v>
      </c>
      <c r="AV202" s="2">
        <f>IF(AND(X202&gt;4,Y202&gt;4),1,0)</f>
        <v>0</v>
      </c>
      <c r="AW202" s="2" t="s">
        <v>63</v>
      </c>
      <c r="AX202" s="2" t="s">
        <v>9956</v>
      </c>
    </row>
    <row r="203" spans="1:50" x14ac:dyDescent="0.2">
      <c r="A203" s="2" t="s">
        <v>130</v>
      </c>
      <c r="B203" s="2" t="s">
        <v>131</v>
      </c>
      <c r="C203" s="2" t="s">
        <v>132</v>
      </c>
      <c r="D203" s="2" t="s">
        <v>133</v>
      </c>
      <c r="E203" s="2">
        <v>51412</v>
      </c>
      <c r="F203" s="2" t="s">
        <v>134</v>
      </c>
      <c r="G203" s="2">
        <v>160</v>
      </c>
      <c r="H203" s="2">
        <v>8</v>
      </c>
      <c r="I203" s="2">
        <v>13</v>
      </c>
      <c r="J203" s="2" t="s">
        <v>135</v>
      </c>
      <c r="K203" s="2" t="s">
        <v>136</v>
      </c>
      <c r="L203" s="2" t="b">
        <v>1</v>
      </c>
      <c r="M203" s="5">
        <v>0.73</v>
      </c>
      <c r="N203" s="2">
        <v>0.55000000000000004</v>
      </c>
      <c r="O203" s="2" t="s">
        <v>10526</v>
      </c>
      <c r="P203" s="2">
        <v>8</v>
      </c>
      <c r="Q203" s="2" t="s">
        <v>137</v>
      </c>
      <c r="R203" s="2" t="s">
        <v>138</v>
      </c>
      <c r="S203" s="2" t="b">
        <v>1</v>
      </c>
      <c r="T203" s="5">
        <v>0.44</v>
      </c>
      <c r="U203" s="2">
        <v>0.26</v>
      </c>
      <c r="X203" s="5">
        <v>8</v>
      </c>
      <c r="Y203" s="5">
        <v>1</v>
      </c>
      <c r="Z203" s="2">
        <v>26</v>
      </c>
      <c r="AA203" s="2">
        <v>2</v>
      </c>
      <c r="AB203" s="2" t="s">
        <v>139</v>
      </c>
      <c r="AC203" s="5">
        <v>1</v>
      </c>
      <c r="AD203" s="2">
        <v>0</v>
      </c>
      <c r="AE203" s="2">
        <v>0</v>
      </c>
      <c r="AF203" s="2">
        <v>1</v>
      </c>
      <c r="AG203" s="2">
        <v>61</v>
      </c>
      <c r="AH203" s="2" t="s">
        <v>10535</v>
      </c>
      <c r="AI203" s="2" t="s">
        <v>140</v>
      </c>
      <c r="AJ203" s="2" t="s">
        <v>141</v>
      </c>
      <c r="AK203" s="2">
        <v>426</v>
      </c>
      <c r="AL203" s="2">
        <v>3.2738</v>
      </c>
      <c r="AM203" s="2">
        <v>0.44130999999999998</v>
      </c>
      <c r="AN203" s="2">
        <v>0.38</v>
      </c>
      <c r="AO203" s="2">
        <v>0.51400000000000001</v>
      </c>
      <c r="AP203" s="2">
        <v>2.8347000000000002E-4</v>
      </c>
      <c r="AQ203" s="2">
        <v>0.38985999999999998</v>
      </c>
      <c r="AR203" s="2">
        <v>0.24399999999999999</v>
      </c>
      <c r="AS203" s="2">
        <v>0.64500000000000002</v>
      </c>
      <c r="AT203" s="2">
        <f>IF(AND(AP203&gt;0.95,AQ203&lt;0.2),1,0)</f>
        <v>0</v>
      </c>
      <c r="AU203" s="2">
        <f>IF(AL203&gt;3,1,0)</f>
        <v>1</v>
      </c>
      <c r="AV203" s="2">
        <f>IF(AND(X203&gt;4,Y203&gt;4),1,0)</f>
        <v>0</v>
      </c>
      <c r="AW203" s="2" t="s">
        <v>142</v>
      </c>
      <c r="AX203" s="2" t="s">
        <v>143</v>
      </c>
    </row>
    <row r="204" spans="1:50" x14ac:dyDescent="0.2">
      <c r="A204" s="2" t="s">
        <v>926</v>
      </c>
      <c r="B204" s="2">
        <v>1</v>
      </c>
      <c r="C204" s="2" t="s">
        <v>927</v>
      </c>
      <c r="E204" s="2">
        <v>10295</v>
      </c>
      <c r="F204" s="2" t="s">
        <v>928</v>
      </c>
      <c r="G204" s="2">
        <v>16902</v>
      </c>
      <c r="H204" s="2">
        <v>8</v>
      </c>
      <c r="I204" s="2">
        <v>2</v>
      </c>
      <c r="J204" s="2" t="s">
        <v>929</v>
      </c>
      <c r="K204" s="2" t="s">
        <v>930</v>
      </c>
      <c r="L204" s="2" t="b">
        <v>0</v>
      </c>
      <c r="M204" s="5">
        <v>0.48</v>
      </c>
      <c r="N204" s="2">
        <v>0.28999999999999998</v>
      </c>
      <c r="P204" s="2">
        <v>10</v>
      </c>
      <c r="Q204" s="2" t="s">
        <v>931</v>
      </c>
      <c r="R204" s="2" t="s">
        <v>932</v>
      </c>
      <c r="S204" s="2" t="b">
        <v>1</v>
      </c>
      <c r="T204" s="5">
        <v>0.44</v>
      </c>
      <c r="U204" s="2">
        <v>0.27</v>
      </c>
      <c r="X204" s="5">
        <v>1</v>
      </c>
      <c r="Y204" s="5">
        <v>1</v>
      </c>
      <c r="Z204" s="2">
        <v>55</v>
      </c>
      <c r="AA204" s="2">
        <v>1</v>
      </c>
      <c r="AB204" s="2" t="s">
        <v>933</v>
      </c>
      <c r="AC204" s="5">
        <v>1</v>
      </c>
      <c r="AD204" s="2">
        <v>1</v>
      </c>
      <c r="AE204" s="2">
        <v>0</v>
      </c>
      <c r="AF204" s="2">
        <v>0</v>
      </c>
      <c r="AG204" s="2">
        <v>68</v>
      </c>
      <c r="AH204" s="2" t="s">
        <v>10590</v>
      </c>
      <c r="AI204" s="2" t="s">
        <v>934</v>
      </c>
      <c r="AJ204" s="2" t="s">
        <v>935</v>
      </c>
      <c r="AK204" s="2">
        <v>412</v>
      </c>
      <c r="AL204" s="2">
        <v>1.6373</v>
      </c>
      <c r="AM204" s="2">
        <v>0.72806999999999999</v>
      </c>
      <c r="AN204" s="2">
        <v>0.65</v>
      </c>
      <c r="AO204" s="2">
        <v>0.81699999999999995</v>
      </c>
      <c r="AP204" s="3" t="s">
        <v>936</v>
      </c>
      <c r="AQ204" s="2">
        <v>0.5111</v>
      </c>
      <c r="AR204" s="2">
        <v>0.314</v>
      </c>
      <c r="AS204" s="2">
        <v>0.86699999999999999</v>
      </c>
      <c r="AT204" s="2">
        <f>IF(AND(AP204&gt;0.95,AQ204&lt;0.2),1,0)</f>
        <v>0</v>
      </c>
      <c r="AU204" s="2">
        <f>IF(AL204&gt;3,1,0)</f>
        <v>0</v>
      </c>
      <c r="AV204" s="2">
        <f>IF(AND(X204&gt;4,Y204&gt;4),1,0)</f>
        <v>0</v>
      </c>
      <c r="AW204" s="2" t="s">
        <v>63</v>
      </c>
      <c r="AX204" s="2" t="s">
        <v>937</v>
      </c>
    </row>
    <row r="205" spans="1:50" x14ac:dyDescent="0.2">
      <c r="A205" s="2" t="s">
        <v>1289</v>
      </c>
      <c r="B205" s="2">
        <v>2</v>
      </c>
      <c r="C205" s="2" t="s">
        <v>1290</v>
      </c>
      <c r="E205" s="2">
        <v>147968</v>
      </c>
      <c r="F205" s="2" t="s">
        <v>1291</v>
      </c>
      <c r="G205" s="2">
        <v>13249</v>
      </c>
      <c r="H205" s="2">
        <v>7</v>
      </c>
      <c r="I205" s="2">
        <v>5</v>
      </c>
      <c r="J205" s="2" t="s">
        <v>1292</v>
      </c>
      <c r="K205" s="2" t="s">
        <v>1293</v>
      </c>
      <c r="L205" s="2" t="b">
        <v>0</v>
      </c>
      <c r="M205" s="5">
        <v>0.5</v>
      </c>
      <c r="N205" s="2">
        <v>0.34</v>
      </c>
      <c r="P205" s="2">
        <v>2</v>
      </c>
      <c r="Q205" s="2" t="s">
        <v>1294</v>
      </c>
      <c r="R205" s="2" t="s">
        <v>1295</v>
      </c>
      <c r="S205" s="2" t="b">
        <v>0</v>
      </c>
      <c r="T205" s="5">
        <v>0.44</v>
      </c>
      <c r="U205" s="2">
        <v>0.16</v>
      </c>
      <c r="X205" s="5">
        <v>0</v>
      </c>
      <c r="Y205" s="5">
        <v>8</v>
      </c>
      <c r="Z205" s="2">
        <v>47</v>
      </c>
      <c r="AA205" s="2">
        <v>0</v>
      </c>
      <c r="AB205" s="2" t="s">
        <v>59</v>
      </c>
      <c r="AC205" s="5">
        <v>13</v>
      </c>
      <c r="AD205" s="2">
        <v>3</v>
      </c>
      <c r="AE205" s="2">
        <v>0</v>
      </c>
      <c r="AF205" s="2">
        <v>7</v>
      </c>
      <c r="AG205" s="2">
        <v>12</v>
      </c>
      <c r="AH205" s="2" t="s">
        <v>10611</v>
      </c>
      <c r="AI205" s="2" t="s">
        <v>1296</v>
      </c>
      <c r="AJ205" s="2" t="s">
        <v>1297</v>
      </c>
      <c r="AK205" s="2">
        <v>719</v>
      </c>
      <c r="AL205" s="2">
        <v>-1.2595000000000001</v>
      </c>
      <c r="AM205" s="2">
        <v>1.1697</v>
      </c>
      <c r="AN205" s="2">
        <v>1.087</v>
      </c>
      <c r="AO205" s="2">
        <v>1.2589999999999999</v>
      </c>
      <c r="AP205" s="3" t="s">
        <v>1298</v>
      </c>
      <c r="AQ205" s="2">
        <v>1.1887000000000001</v>
      </c>
      <c r="AR205" s="2">
        <v>0.93799999999999994</v>
      </c>
      <c r="AS205" s="2">
        <v>1.52</v>
      </c>
      <c r="AT205" s="2">
        <f>IF(AND(AP205&gt;0.95,AQ205&lt;0.2),1,0)</f>
        <v>0</v>
      </c>
      <c r="AU205" s="2">
        <f>IF(AL205&gt;3,1,0)</f>
        <v>0</v>
      </c>
      <c r="AV205" s="2">
        <f>IF(AND(X205&gt;4,Y205&gt;4),1,0)</f>
        <v>0</v>
      </c>
      <c r="AW205" s="2" t="s">
        <v>63</v>
      </c>
      <c r="AX205" s="2" t="s">
        <v>1299</v>
      </c>
    </row>
    <row r="206" spans="1:50" x14ac:dyDescent="0.2">
      <c r="A206" s="2" t="s">
        <v>1396</v>
      </c>
      <c r="B206" s="2">
        <v>2</v>
      </c>
      <c r="C206" s="2" t="s">
        <v>1397</v>
      </c>
      <c r="D206" s="2" t="s">
        <v>1398</v>
      </c>
      <c r="E206" s="2">
        <v>900</v>
      </c>
      <c r="F206" s="2" t="s">
        <v>1399</v>
      </c>
      <c r="G206" s="2">
        <v>1592</v>
      </c>
      <c r="H206" s="2">
        <v>8</v>
      </c>
      <c r="I206" s="2">
        <v>9</v>
      </c>
      <c r="J206" s="2" t="s">
        <v>1400</v>
      </c>
      <c r="K206" s="2" t="s">
        <v>1401</v>
      </c>
      <c r="L206" s="2" t="b">
        <v>1</v>
      </c>
      <c r="M206" s="5">
        <v>0.48</v>
      </c>
      <c r="N206" s="2">
        <v>0.3</v>
      </c>
      <c r="P206" s="2">
        <v>2</v>
      </c>
      <c r="Q206" s="2" t="s">
        <v>1402</v>
      </c>
      <c r="R206" s="2" t="s">
        <v>1403</v>
      </c>
      <c r="S206" s="2" t="b">
        <v>0</v>
      </c>
      <c r="T206" s="5">
        <v>0.44</v>
      </c>
      <c r="U206" s="2">
        <v>0.28000000000000003</v>
      </c>
      <c r="X206" s="5">
        <v>0</v>
      </c>
      <c r="Y206" s="5">
        <v>0</v>
      </c>
      <c r="Z206" s="2">
        <v>11</v>
      </c>
      <c r="AA206" s="2">
        <v>0</v>
      </c>
      <c r="AB206" s="2" t="s">
        <v>975</v>
      </c>
      <c r="AC206" s="5">
        <v>0</v>
      </c>
      <c r="AD206" s="2">
        <v>0</v>
      </c>
      <c r="AE206" s="2">
        <v>0</v>
      </c>
      <c r="AF206" s="2">
        <v>2</v>
      </c>
      <c r="AG206" s="2">
        <v>68</v>
      </c>
      <c r="AH206" s="2" t="s">
        <v>10616</v>
      </c>
      <c r="AI206" s="2" t="s">
        <v>1404</v>
      </c>
      <c r="AJ206" s="2" t="s">
        <v>1405</v>
      </c>
      <c r="AK206" s="2">
        <v>295</v>
      </c>
      <c r="AL206" s="2">
        <v>0.76139999999999997</v>
      </c>
      <c r="AM206" s="2">
        <v>0.8226</v>
      </c>
      <c r="AN206" s="2">
        <v>0.70799999999999996</v>
      </c>
      <c r="AO206" s="2">
        <v>0.95699999999999996</v>
      </c>
      <c r="AP206" s="2">
        <v>7.3222000000000001E-4</v>
      </c>
      <c r="AQ206" s="2">
        <v>0.52592000000000005</v>
      </c>
      <c r="AR206" s="2">
        <v>0.29799999999999999</v>
      </c>
      <c r="AS206" s="2">
        <v>0.98799999999999999</v>
      </c>
      <c r="AT206" s="2">
        <f>IF(AND(AP206&gt;0.95,AQ206&lt;0.2),1,0)</f>
        <v>0</v>
      </c>
      <c r="AU206" s="2">
        <f>IF(AL206&gt;3,1,0)</f>
        <v>0</v>
      </c>
      <c r="AV206" s="2">
        <f>IF(AND(X206&gt;4,Y206&gt;4),1,0)</f>
        <v>0</v>
      </c>
      <c r="AW206" s="2" t="s">
        <v>1406</v>
      </c>
      <c r="AX206" s="2" t="s">
        <v>1407</v>
      </c>
    </row>
    <row r="207" spans="1:50" x14ac:dyDescent="0.2">
      <c r="A207" s="2" t="s">
        <v>1685</v>
      </c>
      <c r="B207" s="2" t="s">
        <v>119</v>
      </c>
      <c r="C207" s="2" t="s">
        <v>1686</v>
      </c>
      <c r="D207" s="2" t="s">
        <v>1687</v>
      </c>
      <c r="E207" s="2">
        <v>55636</v>
      </c>
      <c r="F207" s="2" t="s">
        <v>1688</v>
      </c>
      <c r="G207" s="2">
        <v>20626</v>
      </c>
      <c r="H207" s="2">
        <v>7</v>
      </c>
      <c r="I207" s="2">
        <v>10</v>
      </c>
      <c r="J207" s="2" t="s">
        <v>1689</v>
      </c>
      <c r="K207" s="2" t="s">
        <v>1690</v>
      </c>
      <c r="L207" s="2" t="b">
        <v>1</v>
      </c>
      <c r="M207" s="5">
        <v>0.38</v>
      </c>
      <c r="N207" s="2">
        <v>0.27</v>
      </c>
      <c r="P207" s="2">
        <v>1</v>
      </c>
      <c r="Q207" s="2" t="s">
        <v>1658</v>
      </c>
      <c r="R207" s="2" t="s">
        <v>1663</v>
      </c>
      <c r="S207" s="2" t="b">
        <v>0</v>
      </c>
      <c r="T207" s="5">
        <v>0.44</v>
      </c>
      <c r="U207" s="2">
        <v>0.27</v>
      </c>
      <c r="X207" s="5">
        <v>49</v>
      </c>
      <c r="Y207" s="5">
        <v>217</v>
      </c>
      <c r="Z207" s="2">
        <v>792</v>
      </c>
      <c r="AA207" s="2">
        <v>188</v>
      </c>
      <c r="AB207" s="2" t="s">
        <v>1691</v>
      </c>
      <c r="AC207" s="5">
        <v>26</v>
      </c>
      <c r="AD207" s="2">
        <v>13</v>
      </c>
      <c r="AE207" s="2">
        <v>0</v>
      </c>
      <c r="AF207" s="2">
        <v>6</v>
      </c>
      <c r="AG207" s="2">
        <v>188</v>
      </c>
      <c r="AI207" s="2" t="s">
        <v>1692</v>
      </c>
      <c r="AJ207" s="2" t="s">
        <v>1693</v>
      </c>
      <c r="AK207" s="2">
        <v>2997</v>
      </c>
      <c r="AL207" s="2">
        <v>3.2193000000000001</v>
      </c>
      <c r="AM207" s="2">
        <v>0.77481</v>
      </c>
      <c r="AN207" s="2">
        <v>0.73899999999999999</v>
      </c>
      <c r="AO207" s="2">
        <v>0.81200000000000006</v>
      </c>
      <c r="AP207" s="2">
        <v>1</v>
      </c>
      <c r="AQ207" s="2">
        <v>3.6284999999999998E-2</v>
      </c>
      <c r="AR207" s="2">
        <v>1.7999999999999999E-2</v>
      </c>
      <c r="AS207" s="2">
        <v>7.5999999999999998E-2</v>
      </c>
      <c r="AT207" s="2">
        <f>IF(AND(AP207&gt;0.95,AQ207&lt;0.2),1,0)</f>
        <v>1</v>
      </c>
      <c r="AU207" s="2">
        <f>IF(AL207&gt;3,1,0)</f>
        <v>1</v>
      </c>
      <c r="AV207" s="2">
        <f>IF(AND(X207&gt;4,Y207&gt;4),1,0)</f>
        <v>1</v>
      </c>
      <c r="AW207" s="2" t="s">
        <v>1694</v>
      </c>
      <c r="AX207" s="2" t="s">
        <v>1695</v>
      </c>
    </row>
    <row r="208" spans="1:50" x14ac:dyDescent="0.2">
      <c r="A208" s="2" t="s">
        <v>2151</v>
      </c>
      <c r="B208" s="2">
        <v>3</v>
      </c>
      <c r="C208" s="2" t="s">
        <v>2152</v>
      </c>
      <c r="D208" s="2" t="s">
        <v>2153</v>
      </c>
      <c r="E208" s="2">
        <v>9646</v>
      </c>
      <c r="F208" s="2" t="s">
        <v>2154</v>
      </c>
      <c r="G208" s="2">
        <v>16850</v>
      </c>
      <c r="H208" s="2">
        <v>8</v>
      </c>
      <c r="I208" s="2">
        <v>12</v>
      </c>
      <c r="J208" s="2" t="s">
        <v>2155</v>
      </c>
      <c r="K208" s="2" t="s">
        <v>2156</v>
      </c>
      <c r="L208" s="2" t="b">
        <v>1</v>
      </c>
      <c r="M208" s="5">
        <v>0.72</v>
      </c>
      <c r="N208" s="2">
        <v>0.57999999999999996</v>
      </c>
      <c r="O208" s="2" t="s">
        <v>10526</v>
      </c>
      <c r="P208" s="2">
        <v>11</v>
      </c>
      <c r="Q208" s="2" t="s">
        <v>2151</v>
      </c>
      <c r="R208" s="2" t="s">
        <v>2157</v>
      </c>
      <c r="S208" s="2" t="b">
        <v>1</v>
      </c>
      <c r="T208" s="5">
        <v>0.44</v>
      </c>
      <c r="U208" s="2">
        <v>0.24</v>
      </c>
      <c r="X208" s="5">
        <v>9</v>
      </c>
      <c r="Y208" s="5">
        <v>9</v>
      </c>
      <c r="Z208" s="2">
        <v>146</v>
      </c>
      <c r="AA208" s="2">
        <v>5</v>
      </c>
      <c r="AB208" s="2" t="s">
        <v>2158</v>
      </c>
      <c r="AC208" s="5">
        <v>4</v>
      </c>
      <c r="AD208" s="2">
        <v>3</v>
      </c>
      <c r="AE208" s="2">
        <v>0</v>
      </c>
      <c r="AF208" s="2">
        <v>1</v>
      </c>
      <c r="AG208" s="2">
        <v>128</v>
      </c>
      <c r="AH208" s="2" t="s">
        <v>10658</v>
      </c>
      <c r="AI208" s="2" t="s">
        <v>2159</v>
      </c>
      <c r="AJ208" s="2" t="s">
        <v>2160</v>
      </c>
      <c r="AK208" s="2">
        <v>1173</v>
      </c>
      <c r="AL208" s="2">
        <v>4.3010000000000002</v>
      </c>
      <c r="AM208" s="2">
        <v>0.52314000000000005</v>
      </c>
      <c r="AN208" s="2">
        <v>0.47799999999999998</v>
      </c>
      <c r="AO208" s="2">
        <v>0.57199999999999995</v>
      </c>
      <c r="AP208" s="2">
        <v>1</v>
      </c>
      <c r="AQ208" s="2">
        <v>5.8953999999999999E-2</v>
      </c>
      <c r="AR208" s="2">
        <v>2.8000000000000001E-2</v>
      </c>
      <c r="AS208" s="2">
        <v>0.13500000000000001</v>
      </c>
      <c r="AT208" s="2">
        <f>IF(AND(AP208&gt;0.95,AQ208&lt;0.2),1,0)</f>
        <v>1</v>
      </c>
      <c r="AU208" s="2">
        <f>IF(AL208&gt;3,1,0)</f>
        <v>1</v>
      </c>
      <c r="AV208" s="2">
        <f>IF(AND(X208&gt;4,Y208&gt;4),1,0)</f>
        <v>1</v>
      </c>
      <c r="AW208" s="2" t="s">
        <v>2161</v>
      </c>
      <c r="AX208" s="2" t="s">
        <v>2162</v>
      </c>
    </row>
    <row r="209" spans="1:50" x14ac:dyDescent="0.2">
      <c r="A209" s="2" t="s">
        <v>4022</v>
      </c>
      <c r="B209" s="2" t="s">
        <v>131</v>
      </c>
      <c r="C209" s="2" t="s">
        <v>4023</v>
      </c>
      <c r="D209" s="2" t="s">
        <v>4024</v>
      </c>
      <c r="E209" s="2">
        <v>55869</v>
      </c>
      <c r="F209" s="2" t="s">
        <v>4025</v>
      </c>
      <c r="G209" s="2">
        <v>13315</v>
      </c>
      <c r="H209" s="2">
        <v>7</v>
      </c>
      <c r="I209" s="2">
        <v>2</v>
      </c>
      <c r="J209" s="2" t="s">
        <v>4026</v>
      </c>
      <c r="K209" s="2" t="s">
        <v>4027</v>
      </c>
      <c r="L209" s="2" t="b">
        <v>0</v>
      </c>
      <c r="M209" s="5">
        <v>0.67</v>
      </c>
      <c r="N209" s="2">
        <v>0.42</v>
      </c>
      <c r="P209" s="2">
        <v>5</v>
      </c>
      <c r="Q209" s="2" t="s">
        <v>4028</v>
      </c>
      <c r="R209" s="2" t="s">
        <v>4029</v>
      </c>
      <c r="S209" s="2" t="b">
        <v>1</v>
      </c>
      <c r="T209" s="5">
        <v>0.44</v>
      </c>
      <c r="U209" s="2">
        <v>0.28000000000000003</v>
      </c>
      <c r="X209" s="5">
        <v>27</v>
      </c>
      <c r="Y209" s="5">
        <v>13</v>
      </c>
      <c r="Z209" s="2">
        <v>39</v>
      </c>
      <c r="AA209" s="2">
        <v>4</v>
      </c>
      <c r="AB209" s="2" t="s">
        <v>4030</v>
      </c>
      <c r="AC209" s="5">
        <v>2</v>
      </c>
      <c r="AD209" s="2">
        <v>2</v>
      </c>
      <c r="AE209" s="2">
        <v>0</v>
      </c>
      <c r="AF209" s="2">
        <v>0</v>
      </c>
      <c r="AG209" s="2">
        <v>144</v>
      </c>
      <c r="AH209" s="2" t="s">
        <v>10774</v>
      </c>
      <c r="AI209" s="2" t="s">
        <v>4031</v>
      </c>
      <c r="AJ209" s="2" t="s">
        <v>4032</v>
      </c>
      <c r="AK209" s="2">
        <v>377</v>
      </c>
      <c r="AL209" s="2">
        <v>2.8212000000000002</v>
      </c>
      <c r="AM209" s="2">
        <v>0.34604000000000001</v>
      </c>
      <c r="AN209" s="2">
        <v>0.27500000000000002</v>
      </c>
      <c r="AO209" s="2">
        <v>0.437</v>
      </c>
      <c r="AP209" s="2">
        <v>0.97706999999999999</v>
      </c>
      <c r="AQ209" s="2">
        <v>6.2525999999999998E-2</v>
      </c>
      <c r="AR209" s="2">
        <v>2.1000000000000001E-2</v>
      </c>
      <c r="AS209" s="2">
        <v>0.29699999999999999</v>
      </c>
      <c r="AT209" s="2">
        <f>IF(AND(AP209&gt;0.95,AQ209&lt;0.2),1,0)</f>
        <v>1</v>
      </c>
      <c r="AU209" s="2">
        <f>IF(AL209&gt;3,1,0)</f>
        <v>0</v>
      </c>
      <c r="AV209" s="2">
        <f>IF(AND(X209&gt;4,Y209&gt;4),1,0)</f>
        <v>1</v>
      </c>
      <c r="AW209" s="2" t="s">
        <v>63</v>
      </c>
      <c r="AX209" s="2" t="s">
        <v>4033</v>
      </c>
    </row>
    <row r="210" spans="1:50" x14ac:dyDescent="0.2">
      <c r="A210" s="2" t="s">
        <v>4778</v>
      </c>
      <c r="B210" s="2">
        <v>2</v>
      </c>
      <c r="C210" s="2" t="s">
        <v>4779</v>
      </c>
      <c r="D210" s="2" t="s">
        <v>4780</v>
      </c>
      <c r="E210" s="2">
        <v>23081</v>
      </c>
      <c r="F210" s="2" t="s">
        <v>4781</v>
      </c>
      <c r="G210" s="2">
        <v>17071</v>
      </c>
      <c r="H210" s="2">
        <v>8</v>
      </c>
      <c r="I210" s="2">
        <v>11</v>
      </c>
      <c r="J210" s="2" t="s">
        <v>4769</v>
      </c>
      <c r="K210" s="2" t="s">
        <v>4770</v>
      </c>
      <c r="L210" s="2" t="b">
        <v>1</v>
      </c>
      <c r="M210" s="5">
        <v>0.7</v>
      </c>
      <c r="N210" s="2">
        <v>0.53</v>
      </c>
      <c r="P210" s="2">
        <v>8</v>
      </c>
      <c r="Q210" s="2" t="s">
        <v>4771</v>
      </c>
      <c r="R210" s="2" t="s">
        <v>4772</v>
      </c>
      <c r="S210" s="2" t="b">
        <v>1</v>
      </c>
      <c r="T210" s="5">
        <v>0.44</v>
      </c>
      <c r="U210" s="2">
        <v>0.28000000000000003</v>
      </c>
      <c r="X210" s="5">
        <v>0</v>
      </c>
      <c r="Y210" s="5">
        <v>1</v>
      </c>
      <c r="Z210" s="2">
        <v>45</v>
      </c>
      <c r="AA210" s="2">
        <v>0</v>
      </c>
      <c r="AB210" s="2" t="s">
        <v>4782</v>
      </c>
      <c r="AC210" s="5">
        <v>3</v>
      </c>
      <c r="AD210" s="2">
        <v>2</v>
      </c>
      <c r="AE210" s="2">
        <v>0</v>
      </c>
      <c r="AF210" s="2">
        <v>11</v>
      </c>
      <c r="AG210" s="2">
        <v>88</v>
      </c>
      <c r="AH210" s="2" t="s">
        <v>10819</v>
      </c>
      <c r="AI210" s="2" t="s">
        <v>4783</v>
      </c>
      <c r="AJ210" s="2" t="s">
        <v>4784</v>
      </c>
      <c r="AK210" s="2">
        <v>1056</v>
      </c>
      <c r="AL210" s="2">
        <v>-0.48949999999999999</v>
      </c>
      <c r="AM210" s="2">
        <v>1.0568</v>
      </c>
      <c r="AN210" s="2">
        <v>0.98899999999999999</v>
      </c>
      <c r="AO210" s="2">
        <v>1.129</v>
      </c>
      <c r="AP210" s="3" t="s">
        <v>4785</v>
      </c>
      <c r="AQ210" s="2">
        <v>0.37458000000000002</v>
      </c>
      <c r="AR210" s="2">
        <v>0.26500000000000001</v>
      </c>
      <c r="AS210" s="2">
        <v>0.53900000000000003</v>
      </c>
      <c r="AT210" s="2">
        <f>IF(AND(AP210&gt;0.95,AQ210&lt;0.2),1,0)</f>
        <v>0</v>
      </c>
      <c r="AU210" s="2">
        <f>IF(AL210&gt;3,1,0)</f>
        <v>0</v>
      </c>
      <c r="AV210" s="2">
        <f>IF(AND(X210&gt;4,Y210&gt;4),1,0)</f>
        <v>0</v>
      </c>
      <c r="AW210" s="2" t="s">
        <v>4776</v>
      </c>
      <c r="AX210" s="2" t="s">
        <v>4777</v>
      </c>
    </row>
    <row r="211" spans="1:50" x14ac:dyDescent="0.2">
      <c r="A211" s="2" t="s">
        <v>4799</v>
      </c>
      <c r="B211" s="2">
        <v>1</v>
      </c>
      <c r="C211" s="2" t="s">
        <v>4800</v>
      </c>
      <c r="D211" s="2" t="s">
        <v>4801</v>
      </c>
      <c r="E211" s="2">
        <v>10765</v>
      </c>
      <c r="F211" s="2" t="s">
        <v>4802</v>
      </c>
      <c r="G211" s="2">
        <v>18039</v>
      </c>
      <c r="H211" s="2">
        <v>8</v>
      </c>
      <c r="I211" s="2">
        <v>13</v>
      </c>
      <c r="J211" s="2" t="s">
        <v>4790</v>
      </c>
      <c r="K211" s="2" t="s">
        <v>4791</v>
      </c>
      <c r="L211" s="2" t="b">
        <v>0</v>
      </c>
      <c r="M211" s="5">
        <v>0.52</v>
      </c>
      <c r="N211" s="2">
        <v>0.38</v>
      </c>
      <c r="P211" s="2">
        <v>8</v>
      </c>
      <c r="Q211" s="2" t="s">
        <v>4792</v>
      </c>
      <c r="R211" s="2" t="s">
        <v>4793</v>
      </c>
      <c r="S211" s="2" t="b">
        <v>0</v>
      </c>
      <c r="T211" s="5">
        <v>0.44</v>
      </c>
      <c r="U211" s="2">
        <v>0.28999999999999998</v>
      </c>
      <c r="X211" s="5">
        <v>0</v>
      </c>
      <c r="Y211" s="5">
        <v>5</v>
      </c>
      <c r="Z211" s="2">
        <v>97</v>
      </c>
      <c r="AA211" s="2">
        <v>1</v>
      </c>
      <c r="AB211" s="2" t="s">
        <v>4803</v>
      </c>
      <c r="AC211" s="5">
        <v>22</v>
      </c>
      <c r="AD211" s="2">
        <v>20</v>
      </c>
      <c r="AE211" s="2">
        <v>0</v>
      </c>
      <c r="AF211" s="2">
        <v>3</v>
      </c>
      <c r="AG211" s="2">
        <v>151</v>
      </c>
      <c r="AH211" s="2" t="s">
        <v>10820</v>
      </c>
      <c r="AI211" s="2" t="s">
        <v>4804</v>
      </c>
      <c r="AJ211" s="2" t="s">
        <v>4805</v>
      </c>
      <c r="AK211" s="2">
        <v>1544</v>
      </c>
      <c r="AL211" s="2">
        <v>1.7784</v>
      </c>
      <c r="AM211" s="2">
        <v>0.82799999999999996</v>
      </c>
      <c r="AN211" s="2">
        <v>0.77700000000000002</v>
      </c>
      <c r="AO211" s="2">
        <v>0.88100000000000001</v>
      </c>
      <c r="AP211" s="3" t="s">
        <v>4806</v>
      </c>
      <c r="AQ211" s="2">
        <v>0.43906000000000001</v>
      </c>
      <c r="AR211" s="2">
        <v>0.34</v>
      </c>
      <c r="AS211" s="2">
        <v>0.57199999999999995</v>
      </c>
      <c r="AT211" s="2">
        <f>IF(AND(AP211&gt;0.95,AQ211&lt;0.2),1,0)</f>
        <v>0</v>
      </c>
      <c r="AU211" s="2">
        <f>IF(AL211&gt;3,1,0)</f>
        <v>0</v>
      </c>
      <c r="AV211" s="2">
        <f>IF(AND(X211&gt;4,Y211&gt;4),1,0)</f>
        <v>0</v>
      </c>
      <c r="AW211" s="2" t="s">
        <v>4797</v>
      </c>
      <c r="AX211" s="2" t="s">
        <v>4798</v>
      </c>
    </row>
    <row r="212" spans="1:50" x14ac:dyDescent="0.2">
      <c r="A212" s="2" t="s">
        <v>4851</v>
      </c>
      <c r="B212" s="2">
        <v>2</v>
      </c>
      <c r="C212" s="2" t="s">
        <v>4852</v>
      </c>
      <c r="E212" s="2">
        <v>23303</v>
      </c>
      <c r="F212" s="2" t="s">
        <v>4853</v>
      </c>
      <c r="G212" s="2">
        <v>14405</v>
      </c>
      <c r="H212" s="2">
        <v>8</v>
      </c>
      <c r="I212" s="2">
        <v>12</v>
      </c>
      <c r="J212" s="2" t="s">
        <v>4854</v>
      </c>
      <c r="K212" s="2" t="s">
        <v>4855</v>
      </c>
      <c r="L212" s="2" t="b">
        <v>0</v>
      </c>
      <c r="M212" s="5">
        <v>0.59</v>
      </c>
      <c r="N212" s="2">
        <v>0.44</v>
      </c>
      <c r="P212" s="2">
        <v>1</v>
      </c>
      <c r="Q212" s="2" t="s">
        <v>4856</v>
      </c>
      <c r="R212" s="2" t="s">
        <v>4857</v>
      </c>
      <c r="S212" s="2" t="b">
        <v>0</v>
      </c>
      <c r="T212" s="5">
        <v>0.44</v>
      </c>
      <c r="U212" s="2">
        <v>0.31</v>
      </c>
      <c r="X212" s="5">
        <v>0</v>
      </c>
      <c r="Y212" s="5">
        <v>3</v>
      </c>
      <c r="Z212" s="2">
        <v>70</v>
      </c>
      <c r="AA212" s="2">
        <v>0</v>
      </c>
      <c r="AB212" s="2" t="s">
        <v>59</v>
      </c>
      <c r="AC212" s="5">
        <v>6</v>
      </c>
      <c r="AD212" s="2">
        <v>6</v>
      </c>
      <c r="AE212" s="2">
        <v>0</v>
      </c>
      <c r="AF212" s="2">
        <v>7</v>
      </c>
      <c r="AG212" s="2">
        <v>52</v>
      </c>
      <c r="AH212" s="2" t="s">
        <v>10824</v>
      </c>
      <c r="AI212" s="2" t="s">
        <v>4858</v>
      </c>
      <c r="AJ212" s="2" t="s">
        <v>4859</v>
      </c>
      <c r="AK212" s="2">
        <v>1826</v>
      </c>
      <c r="AL212" s="2">
        <v>2.0491999999999999</v>
      </c>
      <c r="AM212" s="2">
        <v>0.81798000000000004</v>
      </c>
      <c r="AN212" s="2">
        <v>0.77200000000000002</v>
      </c>
      <c r="AO212" s="2">
        <v>0.86699999999999999</v>
      </c>
      <c r="AP212" s="3" t="s">
        <v>4860</v>
      </c>
      <c r="AQ212" s="2">
        <v>0.39072000000000001</v>
      </c>
      <c r="AR212" s="2">
        <v>0.30099999999999999</v>
      </c>
      <c r="AS212" s="2">
        <v>0.51200000000000001</v>
      </c>
      <c r="AT212" s="2">
        <f>IF(AND(AP212&gt;0.95,AQ212&lt;0.2),1,0)</f>
        <v>0</v>
      </c>
      <c r="AU212" s="2">
        <f>IF(AL212&gt;3,1,0)</f>
        <v>0</v>
      </c>
      <c r="AV212" s="2">
        <f>IF(AND(X212&gt;4,Y212&gt;4),1,0)</f>
        <v>0</v>
      </c>
      <c r="AW212" s="2" t="s">
        <v>4861</v>
      </c>
      <c r="AX212" s="2" t="s">
        <v>4862</v>
      </c>
    </row>
    <row r="213" spans="1:50" x14ac:dyDescent="0.2">
      <c r="A213" s="2" t="s">
        <v>6988</v>
      </c>
      <c r="B213" s="2">
        <v>2</v>
      </c>
      <c r="C213" s="2" t="s">
        <v>6989</v>
      </c>
      <c r="E213" s="2">
        <v>84812</v>
      </c>
      <c r="F213" s="2" t="s">
        <v>6990</v>
      </c>
      <c r="G213" s="2">
        <v>9062</v>
      </c>
      <c r="H213" s="2">
        <v>8</v>
      </c>
      <c r="I213" s="2">
        <v>2</v>
      </c>
      <c r="J213" s="2" t="s">
        <v>6979</v>
      </c>
      <c r="K213" s="2" t="s">
        <v>6980</v>
      </c>
      <c r="L213" s="2" t="b">
        <v>0</v>
      </c>
      <c r="M213" s="5">
        <v>0.46</v>
      </c>
      <c r="N213" s="2">
        <v>0.3</v>
      </c>
      <c r="P213" s="2">
        <v>10</v>
      </c>
      <c r="Q213" s="2" t="s">
        <v>6981</v>
      </c>
      <c r="R213" s="2" t="s">
        <v>6982</v>
      </c>
      <c r="S213" s="2" t="b">
        <v>1</v>
      </c>
      <c r="T213" s="5">
        <v>0.44</v>
      </c>
      <c r="U213" s="2">
        <v>0.28000000000000003</v>
      </c>
      <c r="X213" s="5">
        <v>0</v>
      </c>
      <c r="Y213" s="5">
        <v>3</v>
      </c>
      <c r="Z213" s="2">
        <v>31</v>
      </c>
      <c r="AA213" s="2">
        <v>0</v>
      </c>
      <c r="AB213" s="2" t="s">
        <v>59</v>
      </c>
      <c r="AC213" s="5">
        <v>5</v>
      </c>
      <c r="AD213" s="2">
        <v>3</v>
      </c>
      <c r="AE213" s="2">
        <v>0</v>
      </c>
      <c r="AF213" s="2">
        <v>2</v>
      </c>
      <c r="AG213" s="2">
        <v>34</v>
      </c>
      <c r="AH213" s="2" t="s">
        <v>10938</v>
      </c>
      <c r="AI213" s="2" t="s">
        <v>6991</v>
      </c>
      <c r="AJ213" s="2" t="s">
        <v>6992</v>
      </c>
      <c r="AK213" s="2">
        <v>762</v>
      </c>
      <c r="AL213" s="2">
        <v>1.4214</v>
      </c>
      <c r="AM213" s="2">
        <v>0.81047000000000002</v>
      </c>
      <c r="AN213" s="2">
        <v>0.74299999999999999</v>
      </c>
      <c r="AO213" s="2">
        <v>0.88400000000000001</v>
      </c>
      <c r="AP213" s="3" t="s">
        <v>6993</v>
      </c>
      <c r="AQ213" s="2">
        <v>0.65059</v>
      </c>
      <c r="AR213" s="2">
        <v>0.47899999999999998</v>
      </c>
      <c r="AS213" s="2">
        <v>0.89700000000000002</v>
      </c>
      <c r="AT213" s="2">
        <f>IF(AND(AP213&gt;0.95,AQ213&lt;0.2),1,0)</f>
        <v>0</v>
      </c>
      <c r="AU213" s="2">
        <f>IF(AL213&gt;3,1,0)</f>
        <v>0</v>
      </c>
      <c r="AV213" s="2">
        <f>IF(AND(X213&gt;4,Y213&gt;4),1,0)</f>
        <v>0</v>
      </c>
      <c r="AW213" s="2" t="s">
        <v>6986</v>
      </c>
      <c r="AX213" s="2" t="s">
        <v>6987</v>
      </c>
    </row>
    <row r="214" spans="1:50" x14ac:dyDescent="0.2">
      <c r="A214" s="2" t="s">
        <v>8287</v>
      </c>
      <c r="B214" s="2" t="s">
        <v>119</v>
      </c>
      <c r="C214" s="2" t="s">
        <v>8288</v>
      </c>
      <c r="E214" s="2">
        <v>25942</v>
      </c>
      <c r="F214" s="2" t="s">
        <v>8289</v>
      </c>
      <c r="G214" s="2">
        <v>19353</v>
      </c>
      <c r="H214" s="2">
        <v>8</v>
      </c>
      <c r="I214" s="2">
        <v>13</v>
      </c>
      <c r="J214" s="2" t="s">
        <v>8290</v>
      </c>
      <c r="K214" s="2" t="s">
        <v>8291</v>
      </c>
      <c r="L214" s="2" t="b">
        <v>1</v>
      </c>
      <c r="M214" s="5">
        <v>0.44</v>
      </c>
      <c r="N214" s="2">
        <v>0.34</v>
      </c>
      <c r="P214" s="2">
        <v>12</v>
      </c>
      <c r="Q214" s="2" t="s">
        <v>8292</v>
      </c>
      <c r="R214" s="2" t="s">
        <v>8293</v>
      </c>
      <c r="S214" s="2" t="b">
        <v>1</v>
      </c>
      <c r="T214" s="5">
        <v>0.44</v>
      </c>
      <c r="U214" s="2">
        <v>0.28999999999999998</v>
      </c>
      <c r="X214" s="5">
        <v>6</v>
      </c>
      <c r="Y214" s="5">
        <v>9</v>
      </c>
      <c r="Z214" s="2">
        <v>128</v>
      </c>
      <c r="AA214" s="2">
        <v>3</v>
      </c>
      <c r="AB214" s="2" t="s">
        <v>8294</v>
      </c>
      <c r="AC214" s="5">
        <v>22</v>
      </c>
      <c r="AD214" s="2">
        <v>5</v>
      </c>
      <c r="AE214" s="2">
        <v>0</v>
      </c>
      <c r="AF214" s="2">
        <v>0</v>
      </c>
      <c r="AG214" s="2">
        <v>353</v>
      </c>
      <c r="AH214" s="2" t="s">
        <v>11012</v>
      </c>
      <c r="AI214" s="2" t="s">
        <v>8295</v>
      </c>
      <c r="AJ214" s="2" t="s">
        <v>8296</v>
      </c>
      <c r="AK214" s="2">
        <v>1273</v>
      </c>
      <c r="AL214" s="2">
        <v>4.3925999999999998</v>
      </c>
      <c r="AM214" s="2">
        <v>0.53835999999999995</v>
      </c>
      <c r="AN214" s="2">
        <v>0.49399999999999999</v>
      </c>
      <c r="AO214" s="2">
        <v>0.58599999999999997</v>
      </c>
      <c r="AP214" s="2">
        <v>1</v>
      </c>
      <c r="AQ214" s="2">
        <v>1.4832E-2</v>
      </c>
      <c r="AR214" s="2">
        <v>4.0000000000000001E-3</v>
      </c>
      <c r="AS214" s="2">
        <v>7.0000000000000007E-2</v>
      </c>
      <c r="AT214" s="2">
        <f>IF(AND(AP214&gt;0.95,AQ214&lt;0.2),1,0)</f>
        <v>1</v>
      </c>
      <c r="AU214" s="2">
        <f>IF(AL214&gt;3,1,0)</f>
        <v>1</v>
      </c>
      <c r="AV214" s="2">
        <f>IF(AND(X214&gt;4,Y214&gt;4),1,0)</f>
        <v>1</v>
      </c>
      <c r="AW214" s="2" t="s">
        <v>8297</v>
      </c>
      <c r="AX214" s="2" t="s">
        <v>8298</v>
      </c>
    </row>
    <row r="215" spans="1:50" x14ac:dyDescent="0.2">
      <c r="A215" s="2" t="s">
        <v>8299</v>
      </c>
      <c r="B215" s="2" t="s">
        <v>490</v>
      </c>
      <c r="C215" s="2" t="s">
        <v>8300</v>
      </c>
      <c r="E215" s="2">
        <v>23309</v>
      </c>
      <c r="F215" s="2" t="s">
        <v>8301</v>
      </c>
      <c r="G215" s="2">
        <v>19354</v>
      </c>
      <c r="H215" s="2">
        <v>8</v>
      </c>
      <c r="I215" s="2">
        <v>13</v>
      </c>
      <c r="J215" s="2" t="s">
        <v>8290</v>
      </c>
      <c r="K215" s="2" t="s">
        <v>8291</v>
      </c>
      <c r="L215" s="2" t="b">
        <v>1</v>
      </c>
      <c r="M215" s="5">
        <v>0.4</v>
      </c>
      <c r="N215" s="2">
        <v>0.3</v>
      </c>
      <c r="P215" s="2">
        <v>12</v>
      </c>
      <c r="Q215" s="2" t="s">
        <v>8292</v>
      </c>
      <c r="R215" s="2" t="s">
        <v>8293</v>
      </c>
      <c r="S215" s="2" t="b">
        <v>1</v>
      </c>
      <c r="T215" s="5">
        <v>0.44</v>
      </c>
      <c r="U215" s="2">
        <v>0.28000000000000003</v>
      </c>
      <c r="X215" s="5">
        <v>0</v>
      </c>
      <c r="Y215" s="5">
        <v>2</v>
      </c>
      <c r="Z215" s="2">
        <v>52</v>
      </c>
      <c r="AA215" s="2">
        <v>0</v>
      </c>
      <c r="AB215" s="2" t="s">
        <v>59</v>
      </c>
      <c r="AC215" s="5">
        <v>11</v>
      </c>
      <c r="AD215" s="2">
        <v>8</v>
      </c>
      <c r="AE215" s="2">
        <v>0</v>
      </c>
      <c r="AF215" s="2">
        <v>2</v>
      </c>
      <c r="AG215" s="2">
        <v>110</v>
      </c>
      <c r="AH215" s="2" t="s">
        <v>11013</v>
      </c>
      <c r="AI215" s="2" t="s">
        <v>8302</v>
      </c>
      <c r="AJ215" s="2" t="s">
        <v>8303</v>
      </c>
      <c r="AK215" s="2">
        <v>1162</v>
      </c>
      <c r="AL215" s="2">
        <v>3.8662000000000001</v>
      </c>
      <c r="AM215" s="2">
        <v>0.60336999999999996</v>
      </c>
      <c r="AN215" s="2">
        <v>0.55800000000000005</v>
      </c>
      <c r="AO215" s="2">
        <v>0.65200000000000002</v>
      </c>
      <c r="AP215" s="2">
        <v>0.99999000000000005</v>
      </c>
      <c r="AQ215" s="2">
        <v>9.2675999999999994E-2</v>
      </c>
      <c r="AR215" s="2">
        <v>4.7E-2</v>
      </c>
      <c r="AS215" s="2">
        <v>0.19500000000000001</v>
      </c>
      <c r="AT215" s="2">
        <f>IF(AND(AP215&gt;0.95,AQ215&lt;0.2),1,0)</f>
        <v>1</v>
      </c>
      <c r="AU215" s="2">
        <f>IF(AL215&gt;3,1,0)</f>
        <v>1</v>
      </c>
      <c r="AV215" s="2">
        <f>IF(AND(X215&gt;4,Y215&gt;4),1,0)</f>
        <v>0</v>
      </c>
      <c r="AW215" s="2" t="s">
        <v>8297</v>
      </c>
      <c r="AX215" s="2" t="s">
        <v>8298</v>
      </c>
    </row>
    <row r="216" spans="1:50" x14ac:dyDescent="0.2">
      <c r="A216" s="2" t="s">
        <v>8409</v>
      </c>
      <c r="B216" s="2">
        <v>2</v>
      </c>
      <c r="C216" s="2" t="s">
        <v>8410</v>
      </c>
      <c r="E216" s="2">
        <v>51629</v>
      </c>
      <c r="F216" s="2" t="s">
        <v>8411</v>
      </c>
      <c r="G216" s="2">
        <v>24279</v>
      </c>
      <c r="H216" s="2">
        <v>8</v>
      </c>
      <c r="I216" s="2">
        <v>12</v>
      </c>
      <c r="J216" s="2" t="s">
        <v>8412</v>
      </c>
      <c r="K216" s="2" t="s">
        <v>8413</v>
      </c>
      <c r="L216" s="2" t="b">
        <v>0</v>
      </c>
      <c r="M216" s="5">
        <v>0.46</v>
      </c>
      <c r="N216" s="2">
        <v>0.34</v>
      </c>
      <c r="P216" s="2">
        <v>11</v>
      </c>
      <c r="Q216" s="2" t="s">
        <v>8414</v>
      </c>
      <c r="R216" s="2" t="s">
        <v>8415</v>
      </c>
      <c r="S216" s="2" t="b">
        <v>0</v>
      </c>
      <c r="T216" s="5">
        <v>0.44</v>
      </c>
      <c r="U216" s="2">
        <v>0.28999999999999998</v>
      </c>
      <c r="X216" s="5">
        <v>0</v>
      </c>
      <c r="Y216" s="5">
        <v>2</v>
      </c>
      <c r="Z216" s="2">
        <v>15</v>
      </c>
      <c r="AA216" s="2">
        <v>0</v>
      </c>
      <c r="AB216" s="2" t="s">
        <v>59</v>
      </c>
      <c r="AC216" s="5">
        <v>0</v>
      </c>
      <c r="AD216" s="2">
        <v>0</v>
      </c>
      <c r="AE216" s="2">
        <v>0</v>
      </c>
      <c r="AF216" s="2">
        <v>3</v>
      </c>
      <c r="AG216" s="2">
        <v>24</v>
      </c>
      <c r="AI216" s="2" t="s">
        <v>8416</v>
      </c>
      <c r="AJ216" s="2" t="s">
        <v>8417</v>
      </c>
      <c r="AK216" s="2">
        <v>359</v>
      </c>
      <c r="AL216" s="2">
        <v>0.29564000000000001</v>
      </c>
      <c r="AM216" s="2">
        <v>0.94447000000000003</v>
      </c>
      <c r="AN216" s="2">
        <v>0.84399999999999997</v>
      </c>
      <c r="AO216" s="2">
        <v>1.0580000000000001</v>
      </c>
      <c r="AP216" s="3" t="s">
        <v>8418</v>
      </c>
      <c r="AQ216" s="2">
        <v>0.82415000000000005</v>
      </c>
      <c r="AR216" s="2">
        <v>0.56899999999999995</v>
      </c>
      <c r="AS216" s="2">
        <v>1.222</v>
      </c>
      <c r="AT216" s="2">
        <f>IF(AND(AP216&gt;0.95,AQ216&lt;0.2),1,0)</f>
        <v>0</v>
      </c>
      <c r="AU216" s="2">
        <f>IF(AL216&gt;3,1,0)</f>
        <v>0</v>
      </c>
      <c r="AV216" s="2">
        <f>IF(AND(X216&gt;4,Y216&gt;4),1,0)</f>
        <v>0</v>
      </c>
      <c r="AW216" s="2" t="s">
        <v>63</v>
      </c>
      <c r="AX216" s="2" t="s">
        <v>8419</v>
      </c>
    </row>
    <row r="217" spans="1:50" x14ac:dyDescent="0.2">
      <c r="A217" s="2" t="s">
        <v>8442</v>
      </c>
      <c r="B217" s="2">
        <v>2</v>
      </c>
      <c r="C217" s="2" t="s">
        <v>8443</v>
      </c>
      <c r="E217" s="2">
        <v>10237</v>
      </c>
      <c r="F217" s="2" t="s">
        <v>8444</v>
      </c>
      <c r="G217" s="2">
        <v>20798</v>
      </c>
      <c r="H217" s="2">
        <v>8</v>
      </c>
      <c r="I217" s="2">
        <v>15</v>
      </c>
      <c r="J217" s="2" t="s">
        <v>8445</v>
      </c>
      <c r="K217" s="2" t="s">
        <v>8446</v>
      </c>
      <c r="L217" s="2" t="b">
        <v>1</v>
      </c>
      <c r="M217" s="5">
        <v>0.6</v>
      </c>
      <c r="N217" s="2">
        <v>0.45</v>
      </c>
      <c r="P217" s="2">
        <v>12</v>
      </c>
      <c r="Q217" s="2" t="s">
        <v>8447</v>
      </c>
      <c r="R217" s="2" t="s">
        <v>8448</v>
      </c>
      <c r="S217" s="2" t="b">
        <v>1</v>
      </c>
      <c r="T217" s="5">
        <v>0.44</v>
      </c>
      <c r="U217" s="2">
        <v>0.26</v>
      </c>
      <c r="X217" s="5">
        <v>0</v>
      </c>
      <c r="Y217" s="5">
        <v>0</v>
      </c>
      <c r="Z217" s="2">
        <v>9</v>
      </c>
      <c r="AA217" s="2">
        <v>0</v>
      </c>
      <c r="AB217" s="2" t="s">
        <v>59</v>
      </c>
      <c r="AC217" s="5">
        <v>0</v>
      </c>
      <c r="AD217" s="2">
        <v>0</v>
      </c>
      <c r="AE217" s="2">
        <v>0</v>
      </c>
      <c r="AF217" s="2">
        <v>4</v>
      </c>
      <c r="AG217" s="2">
        <v>23</v>
      </c>
      <c r="AI217" s="2" t="s">
        <v>8449</v>
      </c>
      <c r="AJ217" s="2" t="s">
        <v>8450</v>
      </c>
      <c r="AK217" s="2">
        <v>322</v>
      </c>
      <c r="AL217" s="2">
        <v>0.78988000000000003</v>
      </c>
      <c r="AM217" s="2">
        <v>0.8306</v>
      </c>
      <c r="AN217" s="2">
        <v>0.72399999999999998</v>
      </c>
      <c r="AO217" s="2">
        <v>0.95399999999999996</v>
      </c>
      <c r="AP217" s="3" t="s">
        <v>8451</v>
      </c>
      <c r="AQ217" s="2">
        <v>0.60072000000000003</v>
      </c>
      <c r="AR217" s="2">
        <v>0.37</v>
      </c>
      <c r="AS217" s="2">
        <v>1.0189999999999999</v>
      </c>
      <c r="AT217" s="2">
        <f>IF(AND(AP217&gt;0.95,AQ217&lt;0.2),1,0)</f>
        <v>0</v>
      </c>
      <c r="AU217" s="2">
        <f>IF(AL217&gt;3,1,0)</f>
        <v>0</v>
      </c>
      <c r="AV217" s="2">
        <f>IF(AND(X217&gt;4,Y217&gt;4),1,0)</f>
        <v>0</v>
      </c>
      <c r="AW217" s="2" t="s">
        <v>8452</v>
      </c>
      <c r="AX217" s="2" t="s">
        <v>8453</v>
      </c>
    </row>
    <row r="218" spans="1:50" x14ac:dyDescent="0.2">
      <c r="A218" s="2" t="s">
        <v>8539</v>
      </c>
      <c r="B218" s="2">
        <v>2</v>
      </c>
      <c r="C218" s="2" t="s">
        <v>8540</v>
      </c>
      <c r="E218" s="2">
        <v>8140</v>
      </c>
      <c r="F218" s="2" t="s">
        <v>8541</v>
      </c>
      <c r="G218" s="2">
        <v>11063</v>
      </c>
      <c r="H218" s="2">
        <v>8</v>
      </c>
      <c r="I218" s="2">
        <v>9</v>
      </c>
      <c r="J218" s="2" t="s">
        <v>8542</v>
      </c>
      <c r="K218" s="2" t="s">
        <v>8543</v>
      </c>
      <c r="L218" s="2" t="b">
        <v>1</v>
      </c>
      <c r="M218" s="5">
        <v>0.71</v>
      </c>
      <c r="N218" s="2">
        <v>0.53</v>
      </c>
      <c r="P218" s="2">
        <v>8</v>
      </c>
      <c r="Q218" s="2" t="s">
        <v>8544</v>
      </c>
      <c r="R218" s="2" t="s">
        <v>8545</v>
      </c>
      <c r="S218" s="2" t="b">
        <v>1</v>
      </c>
      <c r="T218" s="5">
        <v>0.44</v>
      </c>
      <c r="U218" s="2">
        <v>0.24</v>
      </c>
      <c r="X218" s="5">
        <v>0</v>
      </c>
      <c r="Y218" s="5">
        <v>2</v>
      </c>
      <c r="Z218" s="2">
        <v>17</v>
      </c>
      <c r="AA218" s="2">
        <v>0</v>
      </c>
      <c r="AB218" s="2" t="s">
        <v>59</v>
      </c>
      <c r="AC218" s="5">
        <v>9</v>
      </c>
      <c r="AD218" s="2">
        <v>1</v>
      </c>
      <c r="AE218" s="2">
        <v>0</v>
      </c>
      <c r="AF218" s="2">
        <v>2</v>
      </c>
      <c r="AG218" s="2">
        <v>298</v>
      </c>
      <c r="AH218" s="2" t="s">
        <v>11030</v>
      </c>
      <c r="AI218" s="2" t="s">
        <v>8546</v>
      </c>
      <c r="AJ218" s="2" t="s">
        <v>8547</v>
      </c>
      <c r="AK218" s="2">
        <v>507</v>
      </c>
      <c r="AL218" s="2">
        <v>1.6495</v>
      </c>
      <c r="AM218" s="2">
        <v>0.72960000000000003</v>
      </c>
      <c r="AN218" s="2">
        <v>0.65200000000000002</v>
      </c>
      <c r="AO218" s="2">
        <v>0.81699999999999995</v>
      </c>
      <c r="AP218" s="2">
        <v>0.23505000000000001</v>
      </c>
      <c r="AQ218" s="2">
        <v>0.24457999999999999</v>
      </c>
      <c r="AR218" s="2">
        <v>0.127</v>
      </c>
      <c r="AS218" s="2">
        <v>0.51400000000000001</v>
      </c>
      <c r="AT218" s="2">
        <f>IF(AND(AP218&gt;0.95,AQ218&lt;0.2),1,0)</f>
        <v>0</v>
      </c>
      <c r="AU218" s="2">
        <f>IF(AL218&gt;3,1,0)</f>
        <v>0</v>
      </c>
      <c r="AV218" s="2">
        <f>IF(AND(X218&gt;4,Y218&gt;4),1,0)</f>
        <v>0</v>
      </c>
      <c r="AW218" s="2" t="s">
        <v>63</v>
      </c>
      <c r="AX218" s="2" t="s">
        <v>8548</v>
      </c>
    </row>
    <row r="219" spans="1:50" x14ac:dyDescent="0.2">
      <c r="A219" s="2" t="s">
        <v>8549</v>
      </c>
      <c r="B219" s="2">
        <v>2</v>
      </c>
      <c r="C219" s="2" t="s">
        <v>8550</v>
      </c>
      <c r="D219" s="2" t="s">
        <v>8551</v>
      </c>
      <c r="E219" s="2">
        <v>9056</v>
      </c>
      <c r="F219" s="2" t="s">
        <v>8552</v>
      </c>
      <c r="G219" s="2">
        <v>11065</v>
      </c>
      <c r="H219" s="2">
        <v>8</v>
      </c>
      <c r="I219" s="2">
        <v>9</v>
      </c>
      <c r="J219" s="2" t="s">
        <v>8553</v>
      </c>
      <c r="K219" s="2" t="s">
        <v>8554</v>
      </c>
      <c r="L219" s="2" t="b">
        <v>1</v>
      </c>
      <c r="M219" s="5">
        <v>0.7</v>
      </c>
      <c r="N219" s="2">
        <v>0.52</v>
      </c>
      <c r="P219" s="2">
        <v>8</v>
      </c>
      <c r="Q219" s="2" t="s">
        <v>8544</v>
      </c>
      <c r="R219" s="2" t="s">
        <v>8545</v>
      </c>
      <c r="S219" s="2" t="b">
        <v>1</v>
      </c>
      <c r="T219" s="5">
        <v>0.44</v>
      </c>
      <c r="U219" s="2">
        <v>0.26</v>
      </c>
      <c r="X219" s="5">
        <v>6</v>
      </c>
      <c r="Y219" s="5">
        <v>2</v>
      </c>
      <c r="Z219" s="2">
        <v>176</v>
      </c>
      <c r="AA219" s="2">
        <v>5</v>
      </c>
      <c r="AB219" s="2" t="s">
        <v>8555</v>
      </c>
      <c r="AC219" s="5">
        <v>1</v>
      </c>
      <c r="AD219" s="2">
        <v>0</v>
      </c>
      <c r="AE219" s="2">
        <v>0</v>
      </c>
      <c r="AF219" s="2">
        <v>2</v>
      </c>
      <c r="AG219" s="2">
        <v>45</v>
      </c>
      <c r="AH219" s="2" t="s">
        <v>11031</v>
      </c>
      <c r="AI219" s="2" t="s">
        <v>8556</v>
      </c>
      <c r="AJ219" s="2" t="s">
        <v>8557</v>
      </c>
      <c r="AK219" s="2">
        <v>511</v>
      </c>
      <c r="AL219" s="2">
        <v>0.48465000000000003</v>
      </c>
      <c r="AM219" s="2">
        <v>0.91800999999999999</v>
      </c>
      <c r="AN219" s="2">
        <v>0.82799999999999996</v>
      </c>
      <c r="AO219" s="2">
        <v>1.0189999999999999</v>
      </c>
      <c r="AP219" s="3" t="s">
        <v>8558</v>
      </c>
      <c r="AQ219" s="2">
        <v>0.60309999999999997</v>
      </c>
      <c r="AR219" s="2">
        <v>0.39200000000000002</v>
      </c>
      <c r="AS219" s="2">
        <v>0.95899999999999996</v>
      </c>
      <c r="AT219" s="2">
        <f>IF(AND(AP219&gt;0.95,AQ219&lt;0.2),1,0)</f>
        <v>0</v>
      </c>
      <c r="AU219" s="2">
        <f>IF(AL219&gt;3,1,0)</f>
        <v>0</v>
      </c>
      <c r="AV219" s="2">
        <f>IF(AND(X219&gt;4,Y219&gt;4),1,0)</f>
        <v>0</v>
      </c>
      <c r="AW219" s="2" t="s">
        <v>8559</v>
      </c>
      <c r="AX219" s="2" t="s">
        <v>8560</v>
      </c>
    </row>
    <row r="220" spans="1:50" x14ac:dyDescent="0.2">
      <c r="A220" s="2" t="s">
        <v>8796</v>
      </c>
      <c r="B220" s="2" t="s">
        <v>131</v>
      </c>
      <c r="C220" s="2" t="s">
        <v>8797</v>
      </c>
      <c r="E220" s="2">
        <v>55553</v>
      </c>
      <c r="F220" s="2" t="s">
        <v>8798</v>
      </c>
      <c r="G220" s="2">
        <v>16421</v>
      </c>
      <c r="H220" s="2">
        <v>8</v>
      </c>
      <c r="I220" s="2">
        <v>9</v>
      </c>
      <c r="J220" s="2" t="s">
        <v>8787</v>
      </c>
      <c r="K220" s="2" t="s">
        <v>8788</v>
      </c>
      <c r="L220" s="2" t="b">
        <v>0</v>
      </c>
      <c r="M220" s="5">
        <v>0.4</v>
      </c>
      <c r="N220" s="2">
        <v>0.28999999999999998</v>
      </c>
      <c r="P220" s="2">
        <v>2</v>
      </c>
      <c r="Q220" s="2" t="s">
        <v>8789</v>
      </c>
      <c r="R220" s="2" t="s">
        <v>8790</v>
      </c>
      <c r="S220" s="2" t="b">
        <v>0</v>
      </c>
      <c r="T220" s="5">
        <v>0.44</v>
      </c>
      <c r="U220" s="2">
        <v>0.27</v>
      </c>
      <c r="X220" s="5">
        <v>7</v>
      </c>
      <c r="Y220" s="5">
        <v>11</v>
      </c>
      <c r="Z220" s="2">
        <v>40</v>
      </c>
      <c r="AA220" s="2">
        <v>0</v>
      </c>
      <c r="AB220" s="2" t="s">
        <v>8799</v>
      </c>
      <c r="AC220" s="5">
        <v>4</v>
      </c>
      <c r="AD220" s="2">
        <v>3</v>
      </c>
      <c r="AE220" s="2">
        <v>0</v>
      </c>
      <c r="AF220" s="2">
        <v>0</v>
      </c>
      <c r="AG220" s="2">
        <v>110</v>
      </c>
      <c r="AH220" s="2" t="s">
        <v>10630</v>
      </c>
      <c r="AI220" s="2" t="s">
        <v>8800</v>
      </c>
      <c r="AJ220" s="2" t="s">
        <v>8801</v>
      </c>
      <c r="AK220" s="2">
        <v>808</v>
      </c>
      <c r="AL220" s="2">
        <v>1.9285000000000001</v>
      </c>
      <c r="AM220" s="2">
        <v>0.74550000000000005</v>
      </c>
      <c r="AN220" s="2">
        <v>0.68100000000000005</v>
      </c>
      <c r="AO220" s="2">
        <v>0.81599999999999995</v>
      </c>
      <c r="AP220" s="2">
        <v>0.99983999999999995</v>
      </c>
      <c r="AQ220" s="2">
        <v>9.3870999999999996E-2</v>
      </c>
      <c r="AR220" s="2">
        <v>4.4999999999999998E-2</v>
      </c>
      <c r="AS220" s="2">
        <v>0.215</v>
      </c>
      <c r="AT220" s="2">
        <f>IF(AND(AP220&gt;0.95,AQ220&lt;0.2),1,0)</f>
        <v>1</v>
      </c>
      <c r="AU220" s="2">
        <f>IF(AL220&gt;3,1,0)</f>
        <v>0</v>
      </c>
      <c r="AV220" s="2">
        <f>IF(AND(X220&gt;4,Y220&gt;4),1,0)</f>
        <v>1</v>
      </c>
      <c r="AW220" s="2" t="s">
        <v>8794</v>
      </c>
      <c r="AX220" s="2" t="s">
        <v>8795</v>
      </c>
    </row>
    <row r="221" spans="1:50" x14ac:dyDescent="0.2">
      <c r="A221" s="2" t="s">
        <v>9219</v>
      </c>
      <c r="B221" s="2">
        <v>1</v>
      </c>
      <c r="C221" s="2" t="s">
        <v>9220</v>
      </c>
      <c r="E221" s="2">
        <v>79718</v>
      </c>
      <c r="F221" s="2" t="s">
        <v>9221</v>
      </c>
      <c r="G221" s="2">
        <v>29529</v>
      </c>
      <c r="H221" s="2">
        <v>8</v>
      </c>
      <c r="I221" s="2">
        <v>14</v>
      </c>
      <c r="J221" s="2" t="s">
        <v>9222</v>
      </c>
      <c r="K221" s="2" t="s">
        <v>9223</v>
      </c>
      <c r="L221" s="2" t="b">
        <v>0</v>
      </c>
      <c r="M221" s="5">
        <v>0.62</v>
      </c>
      <c r="N221" s="2">
        <v>0.55000000000000004</v>
      </c>
      <c r="P221" s="2">
        <v>11</v>
      </c>
      <c r="Q221" s="2" t="s">
        <v>9224</v>
      </c>
      <c r="R221" s="2" t="s">
        <v>9225</v>
      </c>
      <c r="S221" s="2" t="b">
        <v>1</v>
      </c>
      <c r="T221" s="5">
        <v>0.44</v>
      </c>
      <c r="U221" s="2">
        <v>0.25</v>
      </c>
      <c r="X221" s="5">
        <v>43</v>
      </c>
      <c r="Y221" s="5">
        <v>1</v>
      </c>
      <c r="Z221" s="2">
        <v>120</v>
      </c>
      <c r="AA221" s="2">
        <v>13</v>
      </c>
      <c r="AB221" s="2" t="s">
        <v>9226</v>
      </c>
      <c r="AC221" s="5">
        <v>13</v>
      </c>
      <c r="AD221" s="2">
        <v>6</v>
      </c>
      <c r="AE221" s="2">
        <v>0</v>
      </c>
      <c r="AF221" s="2">
        <v>0</v>
      </c>
      <c r="AG221" s="2">
        <v>157</v>
      </c>
      <c r="AH221" s="2" t="s">
        <v>11069</v>
      </c>
      <c r="AI221" s="2" t="s">
        <v>9227</v>
      </c>
      <c r="AJ221" s="2" t="s">
        <v>9228</v>
      </c>
      <c r="AK221" s="2">
        <v>514</v>
      </c>
      <c r="AL221" s="2">
        <v>4.2042000000000002</v>
      </c>
      <c r="AM221" s="2">
        <v>0.26576</v>
      </c>
      <c r="AN221" s="2">
        <v>0.218</v>
      </c>
      <c r="AO221" s="2">
        <v>0.32500000000000001</v>
      </c>
      <c r="AP221" s="2">
        <v>0.99995000000000001</v>
      </c>
      <c r="AQ221" s="2">
        <v>0</v>
      </c>
      <c r="AR221" s="2">
        <v>0</v>
      </c>
      <c r="AS221" s="2">
        <v>0.106</v>
      </c>
      <c r="AT221" s="2">
        <f>IF(AND(AP221&gt;0.95,AQ221&lt;0.2),1,0)</f>
        <v>1</v>
      </c>
      <c r="AU221" s="2">
        <f>IF(AL221&gt;3,1,0)</f>
        <v>1</v>
      </c>
      <c r="AV221" s="2">
        <f>IF(AND(X221&gt;4,Y221&gt;4),1,0)</f>
        <v>0</v>
      </c>
      <c r="AW221" s="2" t="s">
        <v>9229</v>
      </c>
      <c r="AX221" s="2" t="s">
        <v>9230</v>
      </c>
    </row>
    <row r="222" spans="1:50" x14ac:dyDescent="0.2">
      <c r="A222" s="2" t="s">
        <v>9788</v>
      </c>
      <c r="B222" s="2" t="s">
        <v>119</v>
      </c>
      <c r="C222" s="2" t="s">
        <v>9789</v>
      </c>
      <c r="D222" s="2" t="s">
        <v>9790</v>
      </c>
      <c r="E222" s="2">
        <v>7337</v>
      </c>
      <c r="F222" s="2" t="s">
        <v>9791</v>
      </c>
      <c r="G222" s="2">
        <v>12496</v>
      </c>
      <c r="H222" s="2">
        <v>8</v>
      </c>
      <c r="I222" s="2">
        <v>14</v>
      </c>
      <c r="J222" s="2" t="s">
        <v>9792</v>
      </c>
      <c r="K222" s="2" t="s">
        <v>9793</v>
      </c>
      <c r="L222" s="2" t="b">
        <v>1</v>
      </c>
      <c r="M222" s="5">
        <v>0.56999999999999995</v>
      </c>
      <c r="N222" s="2">
        <v>0.4</v>
      </c>
      <c r="O222" s="2" t="s">
        <v>10526</v>
      </c>
      <c r="P222" s="2">
        <v>4</v>
      </c>
      <c r="Q222" s="2" t="s">
        <v>9794</v>
      </c>
      <c r="R222" s="2" t="s">
        <v>9795</v>
      </c>
      <c r="S222" s="2" t="b">
        <v>0</v>
      </c>
      <c r="T222" s="5">
        <v>0.44</v>
      </c>
      <c r="U222" s="2">
        <v>0.26</v>
      </c>
      <c r="X222" s="5">
        <v>29</v>
      </c>
      <c r="Y222" s="5">
        <v>9</v>
      </c>
      <c r="Z222" s="2">
        <v>216</v>
      </c>
      <c r="AA222" s="2">
        <v>6</v>
      </c>
      <c r="AB222" s="2" t="s">
        <v>9796</v>
      </c>
      <c r="AC222" s="5">
        <v>7</v>
      </c>
      <c r="AD222" s="2">
        <v>2</v>
      </c>
      <c r="AE222" s="2">
        <v>1</v>
      </c>
      <c r="AF222" s="2">
        <v>0</v>
      </c>
      <c r="AG222" s="2">
        <v>375</v>
      </c>
      <c r="AH222" s="2" t="s">
        <v>10770</v>
      </c>
      <c r="AI222" s="2" t="s">
        <v>9797</v>
      </c>
      <c r="AJ222" s="2" t="s">
        <v>9798</v>
      </c>
      <c r="AK222" s="2">
        <v>875</v>
      </c>
      <c r="AL222" s="2">
        <v>4.4025999999999996</v>
      </c>
      <c r="AM222" s="2">
        <v>0.41943000000000003</v>
      </c>
      <c r="AN222" s="2">
        <v>0.372</v>
      </c>
      <c r="AO222" s="2">
        <v>0.47299999999999998</v>
      </c>
      <c r="AP222" s="2">
        <v>0.99980000000000002</v>
      </c>
      <c r="AQ222" s="2">
        <v>7.9869999999999997E-2</v>
      </c>
      <c r="AR222" s="2">
        <v>3.5000000000000003E-2</v>
      </c>
      <c r="AS222" s="2">
        <v>0.20599999999999999</v>
      </c>
      <c r="AT222" s="2">
        <f>IF(AND(AP222&gt;0.95,AQ222&lt;0.2),1,0)</f>
        <v>1</v>
      </c>
      <c r="AU222" s="2">
        <f>IF(AL222&gt;3,1,0)</f>
        <v>1</v>
      </c>
      <c r="AV222" s="2">
        <f>IF(AND(X222&gt;4,Y222&gt;4),1,0)</f>
        <v>1</v>
      </c>
      <c r="AW222" s="2" t="s">
        <v>9799</v>
      </c>
      <c r="AX222" s="2" t="s">
        <v>9800</v>
      </c>
    </row>
    <row r="223" spans="1:50" x14ac:dyDescent="0.2">
      <c r="A223" s="2" t="s">
        <v>10420</v>
      </c>
      <c r="B223" s="2">
        <v>2</v>
      </c>
      <c r="C223" s="2" t="s">
        <v>10421</v>
      </c>
      <c r="E223" s="2">
        <v>84527</v>
      </c>
      <c r="F223" s="2" t="s">
        <v>10422</v>
      </c>
      <c r="G223" s="2">
        <v>28197</v>
      </c>
      <c r="H223" s="2">
        <v>7</v>
      </c>
      <c r="I223" s="2">
        <v>2</v>
      </c>
      <c r="J223" s="2" t="s">
        <v>10423</v>
      </c>
      <c r="K223" s="2" t="s">
        <v>10424</v>
      </c>
      <c r="L223" s="2" t="b">
        <v>1</v>
      </c>
      <c r="M223" s="5">
        <v>0.43</v>
      </c>
      <c r="N223" s="2">
        <v>0.28000000000000003</v>
      </c>
      <c r="P223" s="2">
        <v>1</v>
      </c>
      <c r="Q223" s="2" t="s">
        <v>10400</v>
      </c>
      <c r="R223" s="2" t="s">
        <v>10401</v>
      </c>
      <c r="S223" s="2" t="b">
        <v>0</v>
      </c>
      <c r="T223" s="5">
        <v>0.44</v>
      </c>
      <c r="U223" s="2">
        <v>0.32</v>
      </c>
      <c r="X223" s="5">
        <v>0</v>
      </c>
      <c r="Y223" s="5">
        <v>3</v>
      </c>
      <c r="Z223" s="2">
        <v>32</v>
      </c>
      <c r="AA223" s="2">
        <v>0</v>
      </c>
      <c r="AB223" s="2" t="s">
        <v>59</v>
      </c>
      <c r="AC223" s="5">
        <v>6</v>
      </c>
      <c r="AD223" s="2">
        <v>5</v>
      </c>
      <c r="AE223" s="2">
        <v>0</v>
      </c>
      <c r="AF223" s="2">
        <v>7</v>
      </c>
      <c r="AG223" s="2">
        <v>15</v>
      </c>
      <c r="AH223" s="2" t="s">
        <v>11119</v>
      </c>
      <c r="AI223" s="2" t="s">
        <v>10425</v>
      </c>
      <c r="AJ223" s="2" t="s">
        <v>10426</v>
      </c>
      <c r="AK223" s="2">
        <v>538</v>
      </c>
      <c r="AL223" s="2">
        <v>-1.0495000000000001</v>
      </c>
      <c r="AM223" s="2">
        <v>1.1778</v>
      </c>
      <c r="AN223" s="2">
        <v>1.075</v>
      </c>
      <c r="AO223" s="2">
        <v>1.2909999999999999</v>
      </c>
      <c r="AP223" s="3" t="s">
        <v>10427</v>
      </c>
      <c r="AQ223" s="2">
        <v>1.0991</v>
      </c>
      <c r="AR223" s="2">
        <v>0.61599999999999999</v>
      </c>
      <c r="AS223" s="2">
        <v>1.82</v>
      </c>
      <c r="AT223" s="2">
        <f>IF(AND(AP223&gt;0.95,AQ223&lt;0.2),1,0)</f>
        <v>0</v>
      </c>
      <c r="AU223" s="2">
        <f>IF(AL223&gt;3,1,0)</f>
        <v>0</v>
      </c>
      <c r="AV223" s="2">
        <f>IF(AND(X223&gt;4,Y223&gt;4),1,0)</f>
        <v>0</v>
      </c>
      <c r="AW223" s="2" t="s">
        <v>63</v>
      </c>
      <c r="AX223" s="2" t="s">
        <v>10428</v>
      </c>
    </row>
    <row r="224" spans="1:50" x14ac:dyDescent="0.2">
      <c r="A224" s="2" t="s">
        <v>788</v>
      </c>
      <c r="B224" s="2" t="s">
        <v>490</v>
      </c>
      <c r="C224" s="2" t="s">
        <v>789</v>
      </c>
      <c r="E224" s="2">
        <v>476</v>
      </c>
      <c r="F224" s="2" t="s">
        <v>790</v>
      </c>
      <c r="G224" s="2">
        <v>799</v>
      </c>
      <c r="H224" s="2">
        <v>7</v>
      </c>
      <c r="I224" s="2">
        <v>13</v>
      </c>
      <c r="J224" s="2" t="s">
        <v>791</v>
      </c>
      <c r="K224" s="2" t="s">
        <v>792</v>
      </c>
      <c r="L224" s="2" t="b">
        <v>1</v>
      </c>
      <c r="M224" s="5">
        <v>0.86</v>
      </c>
      <c r="N224" s="2">
        <v>0.74</v>
      </c>
      <c r="P224" s="2">
        <v>3</v>
      </c>
      <c r="Q224" s="2" t="s">
        <v>793</v>
      </c>
      <c r="R224" s="2" t="s">
        <v>794</v>
      </c>
      <c r="S224" s="2" t="b">
        <v>1</v>
      </c>
      <c r="T224" s="5">
        <v>0.43</v>
      </c>
      <c r="U224" s="2">
        <v>0.26</v>
      </c>
      <c r="X224" s="5">
        <v>9</v>
      </c>
      <c r="Y224" s="5">
        <v>10</v>
      </c>
      <c r="Z224" s="2">
        <v>122</v>
      </c>
      <c r="AA224" s="2">
        <v>3</v>
      </c>
      <c r="AB224" s="2" t="s">
        <v>795</v>
      </c>
      <c r="AC224" s="5">
        <v>1</v>
      </c>
      <c r="AD224" s="2">
        <v>1</v>
      </c>
      <c r="AE224" s="2">
        <v>0</v>
      </c>
      <c r="AF224" s="2">
        <v>3</v>
      </c>
      <c r="AG224" s="2">
        <v>377</v>
      </c>
      <c r="AH224" s="2" t="s">
        <v>10579</v>
      </c>
      <c r="AI224" s="2" t="s">
        <v>796</v>
      </c>
      <c r="AJ224" s="2" t="s">
        <v>797</v>
      </c>
      <c r="AK224" s="2">
        <v>1023</v>
      </c>
      <c r="AL224" s="2">
        <v>6.2153999999999998</v>
      </c>
      <c r="AM224" s="2">
        <v>0.28542000000000001</v>
      </c>
      <c r="AN224" s="2">
        <v>0.251</v>
      </c>
      <c r="AO224" s="2">
        <v>0.32400000000000001</v>
      </c>
      <c r="AP224" s="2">
        <v>1</v>
      </c>
      <c r="AQ224" s="2">
        <v>3.8448999999999997E-2</v>
      </c>
      <c r="AR224" s="2">
        <v>1.4999999999999999E-2</v>
      </c>
      <c r="AS224" s="2">
        <v>0.121</v>
      </c>
      <c r="AT224" s="2">
        <f>IF(AND(AP224&gt;0.95,AQ224&lt;0.2),1,0)</f>
        <v>1</v>
      </c>
      <c r="AU224" s="2">
        <f>IF(AL224&gt;3,1,0)</f>
        <v>1</v>
      </c>
      <c r="AV224" s="2">
        <f>IF(AND(X224&gt;4,Y224&gt;4),1,0)</f>
        <v>1</v>
      </c>
      <c r="AW224" s="2" t="s">
        <v>798</v>
      </c>
      <c r="AX224" s="2" t="s">
        <v>799</v>
      </c>
    </row>
    <row r="225" spans="1:50" x14ac:dyDescent="0.2">
      <c r="A225" s="2" t="s">
        <v>1696</v>
      </c>
      <c r="B225" s="2" t="s">
        <v>119</v>
      </c>
      <c r="C225" s="2" t="s">
        <v>1697</v>
      </c>
      <c r="D225" s="2" t="s">
        <v>1698</v>
      </c>
      <c r="E225" s="2">
        <v>57680</v>
      </c>
      <c r="F225" s="2" t="s">
        <v>1699</v>
      </c>
      <c r="G225" s="2">
        <v>20153</v>
      </c>
      <c r="H225" s="2">
        <v>7</v>
      </c>
      <c r="I225" s="2">
        <v>9</v>
      </c>
      <c r="J225" s="2" t="s">
        <v>1689</v>
      </c>
      <c r="K225" s="2" t="s">
        <v>1690</v>
      </c>
      <c r="L225" s="2" t="b">
        <v>0</v>
      </c>
      <c r="M225" s="5">
        <v>0.41</v>
      </c>
      <c r="N225" s="2">
        <v>0.28999999999999998</v>
      </c>
      <c r="P225" s="2">
        <v>1</v>
      </c>
      <c r="Q225" s="2" t="s">
        <v>1658</v>
      </c>
      <c r="R225" s="2" t="s">
        <v>1663</v>
      </c>
      <c r="S225" s="2" t="b">
        <v>0</v>
      </c>
      <c r="T225" s="5">
        <v>0.43</v>
      </c>
      <c r="U225" s="2">
        <v>0.28000000000000003</v>
      </c>
      <c r="X225" s="5">
        <v>14</v>
      </c>
      <c r="Y225" s="5">
        <v>38</v>
      </c>
      <c r="Z225" s="2">
        <v>412</v>
      </c>
      <c r="AA225" s="2">
        <v>27</v>
      </c>
      <c r="AB225" s="2" t="s">
        <v>1700</v>
      </c>
      <c r="AC225" s="5">
        <v>134</v>
      </c>
      <c r="AD225" s="2">
        <v>27</v>
      </c>
      <c r="AE225" s="2">
        <v>5</v>
      </c>
      <c r="AF225" s="2">
        <v>2</v>
      </c>
      <c r="AG225" s="2">
        <v>154</v>
      </c>
      <c r="AH225" s="2" t="s">
        <v>10630</v>
      </c>
      <c r="AI225" s="2" t="s">
        <v>1701</v>
      </c>
      <c r="AJ225" s="2" t="s">
        <v>1702</v>
      </c>
      <c r="AK225" s="2">
        <v>2581</v>
      </c>
      <c r="AL225" s="2">
        <v>5.9466999999999999</v>
      </c>
      <c r="AM225" s="2">
        <v>0.55920999999999998</v>
      </c>
      <c r="AN225" s="2">
        <v>0.52700000000000002</v>
      </c>
      <c r="AO225" s="2">
        <v>0.59299999999999997</v>
      </c>
      <c r="AP225" s="2">
        <v>1</v>
      </c>
      <c r="AQ225" s="2">
        <v>3.8764E-2</v>
      </c>
      <c r="AR225" s="2">
        <v>1.9E-2</v>
      </c>
      <c r="AS225" s="2">
        <v>8.2000000000000003E-2</v>
      </c>
      <c r="AT225" s="2">
        <f>IF(AND(AP225&gt;0.95,AQ225&lt;0.2),1,0)</f>
        <v>1</v>
      </c>
      <c r="AU225" s="2">
        <f>IF(AL225&gt;3,1,0)</f>
        <v>1</v>
      </c>
      <c r="AV225" s="2">
        <f>IF(AND(X225&gt;4,Y225&gt;4),1,0)</f>
        <v>1</v>
      </c>
      <c r="AW225" s="2" t="s">
        <v>1694</v>
      </c>
      <c r="AX225" s="2" t="s">
        <v>1695</v>
      </c>
    </row>
    <row r="226" spans="1:50" x14ac:dyDescent="0.2">
      <c r="A226" s="2" t="s">
        <v>1708</v>
      </c>
      <c r="B226" s="2" t="s">
        <v>131</v>
      </c>
      <c r="C226" s="2" t="s">
        <v>1709</v>
      </c>
      <c r="D226" s="2" t="s">
        <v>1710</v>
      </c>
      <c r="E226" s="2">
        <v>1120</v>
      </c>
      <c r="F226" s="2" t="s">
        <v>1711</v>
      </c>
      <c r="G226" s="2">
        <v>1938</v>
      </c>
      <c r="H226" s="2">
        <v>8</v>
      </c>
      <c r="I226" s="2">
        <v>14</v>
      </c>
      <c r="J226" s="2" t="s">
        <v>1712</v>
      </c>
      <c r="K226" s="2" t="s">
        <v>1713</v>
      </c>
      <c r="L226" s="2" t="b">
        <v>1</v>
      </c>
      <c r="M226" s="5">
        <v>0.43</v>
      </c>
      <c r="N226" s="2">
        <v>0.27</v>
      </c>
      <c r="P226" s="2">
        <v>11</v>
      </c>
      <c r="Q226" s="2" t="s">
        <v>1714</v>
      </c>
      <c r="R226" s="2" t="s">
        <v>1715</v>
      </c>
      <c r="S226" s="2" t="b">
        <v>1</v>
      </c>
      <c r="T226" s="5">
        <v>0.43</v>
      </c>
      <c r="U226" s="2">
        <v>0.24</v>
      </c>
      <c r="X226" s="5">
        <v>0</v>
      </c>
      <c r="Y226" s="5">
        <v>4</v>
      </c>
      <c r="Z226" s="2">
        <v>136</v>
      </c>
      <c r="AA226" s="2">
        <v>6</v>
      </c>
      <c r="AB226" s="2" t="s">
        <v>1716</v>
      </c>
      <c r="AC226" s="5">
        <v>2</v>
      </c>
      <c r="AD226" s="2">
        <v>2</v>
      </c>
      <c r="AE226" s="2">
        <v>0</v>
      </c>
      <c r="AF226" s="2">
        <v>1</v>
      </c>
      <c r="AG226" s="2">
        <v>44</v>
      </c>
      <c r="AH226" s="2" t="s">
        <v>10632</v>
      </c>
      <c r="AI226" s="2" t="s">
        <v>1717</v>
      </c>
      <c r="AJ226" s="2" t="s">
        <v>1718</v>
      </c>
      <c r="AK226" s="2">
        <v>395</v>
      </c>
      <c r="AL226" s="2">
        <v>-0.53259000000000001</v>
      </c>
      <c r="AM226" s="2">
        <v>1.1024</v>
      </c>
      <c r="AN226" s="2">
        <v>0.99099999999999999</v>
      </c>
      <c r="AO226" s="2">
        <v>1.228</v>
      </c>
      <c r="AP226" s="3" t="s">
        <v>1719</v>
      </c>
      <c r="AQ226" s="2">
        <v>0.58601999999999999</v>
      </c>
      <c r="AR226" s="2">
        <v>0.38600000000000001</v>
      </c>
      <c r="AS226" s="2">
        <v>0.91600000000000004</v>
      </c>
      <c r="AT226" s="2">
        <f>IF(AND(AP226&gt;0.95,AQ226&lt;0.2),1,0)</f>
        <v>0</v>
      </c>
      <c r="AU226" s="2">
        <f>IF(AL226&gt;3,1,0)</f>
        <v>0</v>
      </c>
      <c r="AV226" s="2">
        <f>IF(AND(X226&gt;4,Y226&gt;4),1,0)</f>
        <v>0</v>
      </c>
      <c r="AW226" s="2" t="s">
        <v>63</v>
      </c>
      <c r="AX226" s="2" t="s">
        <v>1720</v>
      </c>
    </row>
    <row r="227" spans="1:50" x14ac:dyDescent="0.2">
      <c r="A227" s="2" t="s">
        <v>2196</v>
      </c>
      <c r="B227" s="2">
        <v>2</v>
      </c>
      <c r="C227" s="2" t="s">
        <v>2197</v>
      </c>
      <c r="D227" s="2" t="s">
        <v>2198</v>
      </c>
      <c r="E227" s="2">
        <v>1523</v>
      </c>
      <c r="F227" s="2" t="s">
        <v>2199</v>
      </c>
      <c r="G227" s="2">
        <v>2557</v>
      </c>
      <c r="H227" s="2">
        <v>8</v>
      </c>
      <c r="I227" s="2">
        <v>10</v>
      </c>
      <c r="J227" s="2" t="s">
        <v>2200</v>
      </c>
      <c r="K227" s="2" t="s">
        <v>2201</v>
      </c>
      <c r="L227" s="2" t="b">
        <v>0</v>
      </c>
      <c r="M227" s="5">
        <v>0.38</v>
      </c>
      <c r="N227" s="2">
        <v>0.23</v>
      </c>
      <c r="O227" s="2" t="s">
        <v>10526</v>
      </c>
      <c r="P227" s="2">
        <v>8</v>
      </c>
      <c r="Q227" s="2" t="s">
        <v>2202</v>
      </c>
      <c r="R227" s="2" t="s">
        <v>2203</v>
      </c>
      <c r="S227" s="2" t="b">
        <v>1</v>
      </c>
      <c r="T227" s="5">
        <v>0.43</v>
      </c>
      <c r="U227" s="2">
        <v>0.22</v>
      </c>
      <c r="X227" s="5">
        <v>1</v>
      </c>
      <c r="Y227" s="5">
        <v>21</v>
      </c>
      <c r="Z227" s="2">
        <v>102</v>
      </c>
      <c r="AA227" s="2">
        <v>1</v>
      </c>
      <c r="AB227" s="2" t="s">
        <v>2204</v>
      </c>
      <c r="AC227" s="5">
        <v>6</v>
      </c>
      <c r="AD227" s="2">
        <v>3</v>
      </c>
      <c r="AE227" s="2">
        <v>0</v>
      </c>
      <c r="AF227" s="2">
        <v>6</v>
      </c>
      <c r="AG227" s="2">
        <v>170</v>
      </c>
      <c r="AH227" s="2" t="s">
        <v>10661</v>
      </c>
      <c r="AI227" s="2" t="s">
        <v>2205</v>
      </c>
      <c r="AJ227" s="2" t="s">
        <v>2206</v>
      </c>
      <c r="AK227" s="2">
        <v>1516</v>
      </c>
      <c r="AL227" s="2">
        <v>3.7492000000000001</v>
      </c>
      <c r="AM227" s="2">
        <v>0.63827999999999996</v>
      </c>
      <c r="AN227" s="2">
        <v>0.59399999999999997</v>
      </c>
      <c r="AO227" s="2">
        <v>0.68500000000000005</v>
      </c>
      <c r="AP227" s="2">
        <v>1</v>
      </c>
      <c r="AQ227" s="2">
        <v>8.2514000000000004E-2</v>
      </c>
      <c r="AR227" s="2">
        <v>4.3999999999999997E-2</v>
      </c>
      <c r="AS227" s="2">
        <v>0.16300000000000001</v>
      </c>
      <c r="AT227" s="2">
        <f>IF(AND(AP227&gt;0.95,AQ227&lt;0.2),1,0)</f>
        <v>1</v>
      </c>
      <c r="AU227" s="2">
        <f>IF(AL227&gt;3,1,0)</f>
        <v>1</v>
      </c>
      <c r="AV227" s="2">
        <f>IF(AND(X227&gt;4,Y227&gt;4),1,0)</f>
        <v>0</v>
      </c>
      <c r="AW227" s="2" t="s">
        <v>2207</v>
      </c>
      <c r="AX227" s="2" t="s">
        <v>2208</v>
      </c>
    </row>
    <row r="228" spans="1:50" x14ac:dyDescent="0.2">
      <c r="A228" s="2" t="s">
        <v>2711</v>
      </c>
      <c r="B228" s="2">
        <v>2</v>
      </c>
      <c r="C228" s="2" t="s">
        <v>2712</v>
      </c>
      <c r="E228" s="2">
        <v>1806</v>
      </c>
      <c r="F228" s="2" t="s">
        <v>2713</v>
      </c>
      <c r="G228" s="2">
        <v>3012</v>
      </c>
      <c r="H228" s="2">
        <v>8</v>
      </c>
      <c r="I228" s="2">
        <v>15</v>
      </c>
      <c r="J228" s="2" t="s">
        <v>2714</v>
      </c>
      <c r="K228" s="2" t="s">
        <v>2715</v>
      </c>
      <c r="L228" s="2" t="b">
        <v>1</v>
      </c>
      <c r="M228" s="5">
        <v>0.76</v>
      </c>
      <c r="N228" s="2">
        <v>0.65</v>
      </c>
      <c r="P228" s="2">
        <v>4</v>
      </c>
      <c r="Q228" s="2" t="s">
        <v>2716</v>
      </c>
      <c r="R228" s="2" t="s">
        <v>2717</v>
      </c>
      <c r="S228" s="2" t="b">
        <v>0</v>
      </c>
      <c r="T228" s="5">
        <v>0.43</v>
      </c>
      <c r="U228" s="2">
        <v>0.25</v>
      </c>
      <c r="X228" s="5">
        <v>4</v>
      </c>
      <c r="Y228" s="5">
        <v>7</v>
      </c>
      <c r="Z228" s="2">
        <v>115</v>
      </c>
      <c r="AA228" s="2">
        <v>10</v>
      </c>
      <c r="AB228" s="2" t="s">
        <v>2718</v>
      </c>
      <c r="AC228" s="5">
        <v>5</v>
      </c>
      <c r="AD228" s="2">
        <v>1</v>
      </c>
      <c r="AE228" s="2">
        <v>0</v>
      </c>
      <c r="AF228" s="2">
        <v>9</v>
      </c>
      <c r="AG228" s="2">
        <v>260</v>
      </c>
      <c r="AH228" s="2" t="s">
        <v>10688</v>
      </c>
      <c r="AI228" s="2" t="s">
        <v>2719</v>
      </c>
      <c r="AJ228" s="2" t="s">
        <v>2720</v>
      </c>
      <c r="AK228" s="2">
        <v>1025</v>
      </c>
      <c r="AL228" s="2">
        <v>-0.21667</v>
      </c>
      <c r="AM228" s="2">
        <v>1.0259</v>
      </c>
      <c r="AN228" s="2">
        <v>0.95699999999999996</v>
      </c>
      <c r="AO228" s="2">
        <v>1.1000000000000001</v>
      </c>
      <c r="AP228" s="3" t="s">
        <v>2721</v>
      </c>
      <c r="AQ228" s="2">
        <v>0.77222999999999997</v>
      </c>
      <c r="AR228" s="2">
        <v>0.59899999999999998</v>
      </c>
      <c r="AS228" s="2">
        <v>1.0049999999999999</v>
      </c>
      <c r="AT228" s="2">
        <f>IF(AND(AP228&gt;0.95,AQ228&lt;0.2),1,0)</f>
        <v>0</v>
      </c>
      <c r="AU228" s="2">
        <f>IF(AL228&gt;3,1,0)</f>
        <v>0</v>
      </c>
      <c r="AV228" s="2">
        <f>IF(AND(X228&gt;4,Y228&gt;4),1,0)</f>
        <v>0</v>
      </c>
      <c r="AW228" s="2" t="s">
        <v>2722</v>
      </c>
      <c r="AX228" s="2" t="s">
        <v>2723</v>
      </c>
    </row>
    <row r="229" spans="1:50" x14ac:dyDescent="0.2">
      <c r="A229" s="2" t="s">
        <v>4364</v>
      </c>
      <c r="B229" s="2">
        <v>2</v>
      </c>
      <c r="C229" s="2" t="s">
        <v>4365</v>
      </c>
      <c r="D229" s="2" t="s">
        <v>4366</v>
      </c>
      <c r="E229" s="2">
        <v>83943</v>
      </c>
      <c r="F229" s="2" t="s">
        <v>4367</v>
      </c>
      <c r="G229" s="2">
        <v>14598</v>
      </c>
      <c r="H229" s="2">
        <v>8</v>
      </c>
      <c r="I229" s="2">
        <v>15</v>
      </c>
      <c r="J229" s="2" t="s">
        <v>4368</v>
      </c>
      <c r="K229" s="2" t="s">
        <v>4369</v>
      </c>
      <c r="L229" s="2" t="b">
        <v>1</v>
      </c>
      <c r="M229" s="5">
        <v>0.59</v>
      </c>
      <c r="N229" s="2">
        <v>0.48</v>
      </c>
      <c r="P229" s="2">
        <v>14</v>
      </c>
      <c r="Q229" s="2" t="s">
        <v>4370</v>
      </c>
      <c r="R229" s="2" t="s">
        <v>4371</v>
      </c>
      <c r="S229" s="2" t="b">
        <v>1</v>
      </c>
      <c r="T229" s="5">
        <v>0.43</v>
      </c>
      <c r="U229" s="2">
        <v>0.31</v>
      </c>
      <c r="X229" s="5">
        <v>0</v>
      </c>
      <c r="Y229" s="5">
        <v>2</v>
      </c>
      <c r="Z229" s="2">
        <v>31</v>
      </c>
      <c r="AA229" s="2">
        <v>0</v>
      </c>
      <c r="AB229" s="2" t="s">
        <v>59</v>
      </c>
      <c r="AC229" s="5">
        <v>1</v>
      </c>
      <c r="AD229" s="2">
        <v>0</v>
      </c>
      <c r="AE229" s="2">
        <v>0</v>
      </c>
      <c r="AF229" s="2">
        <v>2</v>
      </c>
      <c r="AG229" s="2">
        <v>37</v>
      </c>
      <c r="AI229" s="2" t="s">
        <v>4372</v>
      </c>
      <c r="AJ229" s="2" t="s">
        <v>4373</v>
      </c>
      <c r="AK229" s="2">
        <v>175</v>
      </c>
      <c r="AL229" s="2">
        <v>0.17321</v>
      </c>
      <c r="AM229" s="2">
        <v>0.95147000000000004</v>
      </c>
      <c r="AN229" s="2">
        <v>0.80600000000000005</v>
      </c>
      <c r="AO229" s="2">
        <v>1.127</v>
      </c>
      <c r="AP229" s="2">
        <v>1.1165E-2</v>
      </c>
      <c r="AQ229" s="2">
        <v>0.52634999999999998</v>
      </c>
      <c r="AR229" s="2">
        <v>0.25800000000000001</v>
      </c>
      <c r="AS229" s="2">
        <v>1.202</v>
      </c>
      <c r="AT229" s="2">
        <f>IF(AND(AP229&gt;0.95,AQ229&lt;0.2),1,0)</f>
        <v>0</v>
      </c>
      <c r="AU229" s="2">
        <f>IF(AL229&gt;3,1,0)</f>
        <v>0</v>
      </c>
      <c r="AV229" s="2">
        <f>IF(AND(X229&gt;4,Y229&gt;4),1,0)</f>
        <v>0</v>
      </c>
      <c r="AW229" s="2" t="s">
        <v>63</v>
      </c>
      <c r="AX229" s="2" t="s">
        <v>4374</v>
      </c>
    </row>
    <row r="230" spans="1:50" x14ac:dyDescent="0.2">
      <c r="A230" s="2" t="s">
        <v>4634</v>
      </c>
      <c r="B230" s="2">
        <v>2</v>
      </c>
      <c r="C230" s="2" t="s">
        <v>4635</v>
      </c>
      <c r="E230" s="2">
        <v>3746</v>
      </c>
      <c r="F230" s="2" t="s">
        <v>4636</v>
      </c>
      <c r="G230" s="2">
        <v>6233</v>
      </c>
      <c r="H230" s="2">
        <v>7</v>
      </c>
      <c r="I230" s="2">
        <v>13</v>
      </c>
      <c r="J230" s="2" t="s">
        <v>4637</v>
      </c>
      <c r="K230" s="2" t="s">
        <v>4638</v>
      </c>
      <c r="L230" s="2" t="b">
        <v>1</v>
      </c>
      <c r="M230" s="5">
        <v>0.66</v>
      </c>
      <c r="N230" s="2">
        <v>0.5</v>
      </c>
      <c r="P230" s="2">
        <v>1</v>
      </c>
      <c r="Q230" s="2" t="s">
        <v>4617</v>
      </c>
      <c r="R230" s="2" t="s">
        <v>4618</v>
      </c>
      <c r="S230" s="2" t="b">
        <v>0</v>
      </c>
      <c r="T230" s="5">
        <v>0.43</v>
      </c>
      <c r="U230" s="2">
        <v>0.39</v>
      </c>
      <c r="X230" s="5">
        <v>10</v>
      </c>
      <c r="Y230" s="5">
        <v>6</v>
      </c>
      <c r="Z230" s="2">
        <v>156</v>
      </c>
      <c r="AA230" s="2">
        <v>8</v>
      </c>
      <c r="AB230" s="2" t="s">
        <v>4639</v>
      </c>
      <c r="AC230" s="5">
        <v>5</v>
      </c>
      <c r="AD230" s="2">
        <v>5</v>
      </c>
      <c r="AE230" s="2">
        <v>0</v>
      </c>
      <c r="AF230" s="2">
        <v>0</v>
      </c>
      <c r="AG230" s="2">
        <v>46</v>
      </c>
      <c r="AH230" s="2" t="s">
        <v>10807</v>
      </c>
      <c r="AI230" s="2" t="s">
        <v>4640</v>
      </c>
      <c r="AJ230" s="2" t="s">
        <v>4641</v>
      </c>
      <c r="AK230" s="2">
        <v>585</v>
      </c>
      <c r="AL230" s="2">
        <v>4.5189000000000004</v>
      </c>
      <c r="AM230" s="2">
        <v>0.35622999999999999</v>
      </c>
      <c r="AN230" s="2">
        <v>0.309</v>
      </c>
      <c r="AO230" s="2">
        <v>0.41</v>
      </c>
      <c r="AP230" s="2">
        <v>0.98956999999999995</v>
      </c>
      <c r="AQ230" s="2">
        <v>5.5148000000000003E-2</v>
      </c>
      <c r="AR230" s="2">
        <v>1.9E-2</v>
      </c>
      <c r="AS230" s="2">
        <v>0.26200000000000001</v>
      </c>
      <c r="AT230" s="2">
        <f>IF(AND(AP230&gt;0.95,AQ230&lt;0.2),1,0)</f>
        <v>1</v>
      </c>
      <c r="AU230" s="2">
        <f>IF(AL230&gt;3,1,0)</f>
        <v>1</v>
      </c>
      <c r="AV230" s="2">
        <f>IF(AND(X230&gt;4,Y230&gt;4),1,0)</f>
        <v>1</v>
      </c>
      <c r="AW230" s="2" t="s">
        <v>4642</v>
      </c>
      <c r="AX230" s="2" t="s">
        <v>4643</v>
      </c>
    </row>
    <row r="231" spans="1:50" x14ac:dyDescent="0.2">
      <c r="A231" s="2" t="s">
        <v>4644</v>
      </c>
      <c r="B231" s="2">
        <v>3</v>
      </c>
      <c r="C231" s="2" t="s">
        <v>4645</v>
      </c>
      <c r="E231" s="2">
        <v>3747</v>
      </c>
      <c r="F231" s="2" t="s">
        <v>4646</v>
      </c>
      <c r="G231" s="2">
        <v>6234</v>
      </c>
      <c r="H231" s="2">
        <v>7</v>
      </c>
      <c r="I231" s="2">
        <v>13</v>
      </c>
      <c r="J231" s="2" t="s">
        <v>4637</v>
      </c>
      <c r="K231" s="2" t="s">
        <v>4638</v>
      </c>
      <c r="L231" s="2" t="b">
        <v>1</v>
      </c>
      <c r="M231" s="5">
        <v>0.62</v>
      </c>
      <c r="N231" s="2">
        <v>0.47</v>
      </c>
      <c r="P231" s="2">
        <v>1</v>
      </c>
      <c r="Q231" s="2" t="s">
        <v>4617</v>
      </c>
      <c r="R231" s="2" t="s">
        <v>4618</v>
      </c>
      <c r="S231" s="2" t="b">
        <v>0</v>
      </c>
      <c r="T231" s="5">
        <v>0.43</v>
      </c>
      <c r="U231" s="2">
        <v>0.39</v>
      </c>
      <c r="X231" s="5">
        <v>1</v>
      </c>
      <c r="Y231" s="5">
        <v>0</v>
      </c>
      <c r="Z231" s="2">
        <v>33</v>
      </c>
      <c r="AA231" s="2">
        <v>1</v>
      </c>
      <c r="AB231" s="2" t="s">
        <v>4647</v>
      </c>
      <c r="AC231" s="5">
        <v>1</v>
      </c>
      <c r="AD231" s="2">
        <v>1</v>
      </c>
      <c r="AE231" s="2">
        <v>0</v>
      </c>
      <c r="AF231" s="2">
        <v>2</v>
      </c>
      <c r="AG231" s="2">
        <v>16</v>
      </c>
      <c r="AH231" s="2" t="s">
        <v>10808</v>
      </c>
      <c r="AI231" s="2" t="s">
        <v>4648</v>
      </c>
      <c r="AJ231" s="2" t="s">
        <v>4649</v>
      </c>
      <c r="AK231" s="2">
        <v>638</v>
      </c>
      <c r="AL231" s="2">
        <v>2.9756999999999998</v>
      </c>
      <c r="AM231" s="2">
        <v>0.56091000000000002</v>
      </c>
      <c r="AN231" s="2">
        <v>0.5</v>
      </c>
      <c r="AO231" s="2">
        <v>0.63</v>
      </c>
      <c r="AP231" s="2">
        <v>0.18911</v>
      </c>
      <c r="AQ231" s="2">
        <v>0.25372</v>
      </c>
      <c r="AR231" s="2">
        <v>0.13200000000000001</v>
      </c>
      <c r="AS231" s="2">
        <v>0.53300000000000003</v>
      </c>
      <c r="AT231" s="2">
        <f>IF(AND(AP231&gt;0.95,AQ231&lt;0.2),1,0)</f>
        <v>0</v>
      </c>
      <c r="AU231" s="2">
        <f>IF(AL231&gt;3,1,0)</f>
        <v>0</v>
      </c>
      <c r="AV231" s="2">
        <f>IF(AND(X231&gt;4,Y231&gt;4),1,0)</f>
        <v>0</v>
      </c>
      <c r="AW231" s="2" t="s">
        <v>4642</v>
      </c>
      <c r="AX231" s="2" t="s">
        <v>4643</v>
      </c>
    </row>
    <row r="232" spans="1:50" x14ac:dyDescent="0.2">
      <c r="A232" s="2" t="s">
        <v>6286</v>
      </c>
      <c r="B232" s="2">
        <v>2</v>
      </c>
      <c r="C232" s="2" t="s">
        <v>6287</v>
      </c>
      <c r="E232" s="2">
        <v>9891</v>
      </c>
      <c r="F232" s="2" t="s">
        <v>6288</v>
      </c>
      <c r="G232" s="2">
        <v>14311</v>
      </c>
      <c r="H232" s="2">
        <v>8</v>
      </c>
      <c r="I232" s="2">
        <v>6</v>
      </c>
      <c r="J232" s="2" t="s">
        <v>6289</v>
      </c>
      <c r="K232" s="2" t="s">
        <v>6290</v>
      </c>
      <c r="L232" s="2" t="b">
        <v>1</v>
      </c>
      <c r="M232" s="5">
        <v>0.53</v>
      </c>
      <c r="N232" s="2">
        <v>0.35</v>
      </c>
      <c r="P232" s="2">
        <v>1</v>
      </c>
      <c r="Q232" s="2" t="s">
        <v>89</v>
      </c>
      <c r="R232" s="2" t="s">
        <v>90</v>
      </c>
      <c r="S232" s="2" t="b">
        <v>0</v>
      </c>
      <c r="T232" s="5">
        <v>0.43</v>
      </c>
      <c r="U232" s="2">
        <v>0.26</v>
      </c>
      <c r="X232" s="5">
        <v>0</v>
      </c>
      <c r="Y232" s="5">
        <v>5</v>
      </c>
      <c r="Z232" s="2">
        <v>25</v>
      </c>
      <c r="AA232" s="2">
        <v>0</v>
      </c>
      <c r="AB232" s="2" t="s">
        <v>59</v>
      </c>
      <c r="AC232" s="5">
        <v>5</v>
      </c>
      <c r="AD232" s="2">
        <v>3</v>
      </c>
      <c r="AE232" s="2">
        <v>0</v>
      </c>
      <c r="AF232" s="2">
        <v>1</v>
      </c>
      <c r="AG232" s="2">
        <v>71</v>
      </c>
      <c r="AH232" s="2" t="s">
        <v>10900</v>
      </c>
      <c r="AI232" s="2" t="s">
        <v>6291</v>
      </c>
      <c r="AJ232" s="2" t="s">
        <v>6292</v>
      </c>
      <c r="AK232" s="2">
        <v>661</v>
      </c>
      <c r="AL232" s="2">
        <v>1.6508</v>
      </c>
      <c r="AM232" s="2">
        <v>0.76834999999999998</v>
      </c>
      <c r="AN232" s="2">
        <v>0.69899999999999995</v>
      </c>
      <c r="AO232" s="2">
        <v>0.84399999999999997</v>
      </c>
      <c r="AP232" s="2">
        <v>9.8693000000000003E-2</v>
      </c>
      <c r="AQ232" s="2">
        <v>0.26412999999999998</v>
      </c>
      <c r="AR232" s="2">
        <v>0.14899999999999999</v>
      </c>
      <c r="AS232" s="2">
        <v>0.496</v>
      </c>
      <c r="AT232" s="2">
        <f>IF(AND(AP232&gt;0.95,AQ232&lt;0.2),1,0)</f>
        <v>0</v>
      </c>
      <c r="AU232" s="2">
        <f>IF(AL232&gt;3,1,0)</f>
        <v>0</v>
      </c>
      <c r="AV232" s="2">
        <f>IF(AND(X232&gt;4,Y232&gt;4),1,0)</f>
        <v>0</v>
      </c>
      <c r="AW232" s="2" t="s">
        <v>63</v>
      </c>
      <c r="AX232" s="2" t="s">
        <v>6293</v>
      </c>
    </row>
    <row r="233" spans="1:50" x14ac:dyDescent="0.2">
      <c r="A233" s="2" t="s">
        <v>6789</v>
      </c>
      <c r="B233" s="2">
        <v>3</v>
      </c>
      <c r="C233" s="2" t="s">
        <v>6790</v>
      </c>
      <c r="E233" s="2">
        <v>157310</v>
      </c>
      <c r="F233" s="2" t="s">
        <v>6791</v>
      </c>
      <c r="G233" s="2">
        <v>28319</v>
      </c>
      <c r="H233" s="2">
        <v>8</v>
      </c>
      <c r="I233" s="2">
        <v>6</v>
      </c>
      <c r="J233" s="2" t="s">
        <v>6792</v>
      </c>
      <c r="K233" s="2" t="s">
        <v>6793</v>
      </c>
      <c r="L233" s="2" t="b">
        <v>0</v>
      </c>
      <c r="M233" s="5">
        <v>0.55000000000000004</v>
      </c>
      <c r="N233" s="2">
        <v>0.38</v>
      </c>
      <c r="P233" s="2">
        <v>6</v>
      </c>
      <c r="Q233" s="2" t="s">
        <v>6794</v>
      </c>
      <c r="R233" s="2" t="s">
        <v>6795</v>
      </c>
      <c r="S233" s="2" t="b">
        <v>0</v>
      </c>
      <c r="T233" s="5">
        <v>0.43</v>
      </c>
      <c r="U233" s="2">
        <v>0.28999999999999998</v>
      </c>
      <c r="X233" s="5">
        <v>0</v>
      </c>
      <c r="Y233" s="5">
        <v>1</v>
      </c>
      <c r="Z233" s="2">
        <v>16</v>
      </c>
      <c r="AA233" s="2">
        <v>0</v>
      </c>
      <c r="AB233" s="2" t="s">
        <v>59</v>
      </c>
      <c r="AC233" s="5">
        <v>0</v>
      </c>
      <c r="AD233" s="2">
        <v>0</v>
      </c>
      <c r="AE233" s="2">
        <v>0</v>
      </c>
      <c r="AF233" s="2">
        <v>6</v>
      </c>
      <c r="AG233" s="2">
        <v>37</v>
      </c>
      <c r="AI233" s="2" t="s">
        <v>6796</v>
      </c>
      <c r="AJ233" s="2" t="s">
        <v>6797</v>
      </c>
      <c r="AK233" s="2">
        <v>227</v>
      </c>
      <c r="AL233" s="2">
        <v>-0.66598000000000002</v>
      </c>
      <c r="AM233" s="2">
        <v>1.1652</v>
      </c>
      <c r="AN233" s="2">
        <v>1.0189999999999999</v>
      </c>
      <c r="AO233" s="2">
        <v>1.3340000000000001</v>
      </c>
      <c r="AP233" s="3" t="s">
        <v>6798</v>
      </c>
      <c r="AQ233" s="2">
        <v>0.71401999999999999</v>
      </c>
      <c r="AR233" s="2">
        <v>0.41799999999999998</v>
      </c>
      <c r="AS233" s="2">
        <v>1.2869999999999999</v>
      </c>
      <c r="AT233" s="2">
        <f>IF(AND(AP233&gt;0.95,AQ233&lt;0.2),1,0)</f>
        <v>0</v>
      </c>
      <c r="AU233" s="2">
        <f>IF(AL233&gt;3,1,0)</f>
        <v>0</v>
      </c>
      <c r="AV233" s="2">
        <f>IF(AND(X233&gt;4,Y233&gt;4),1,0)</f>
        <v>0</v>
      </c>
      <c r="AW233" s="2" t="s">
        <v>63</v>
      </c>
      <c r="AX233" s="2" t="s">
        <v>6799</v>
      </c>
    </row>
    <row r="234" spans="1:50" x14ac:dyDescent="0.2">
      <c r="A234" s="2" t="s">
        <v>6976</v>
      </c>
      <c r="B234" s="2">
        <v>2</v>
      </c>
      <c r="C234" s="2" t="s">
        <v>6977</v>
      </c>
      <c r="E234" s="2">
        <v>23236</v>
      </c>
      <c r="F234" s="2" t="s">
        <v>6978</v>
      </c>
      <c r="G234" s="2">
        <v>15917</v>
      </c>
      <c r="H234" s="2">
        <v>8</v>
      </c>
      <c r="I234" s="2">
        <v>13</v>
      </c>
      <c r="J234" s="2" t="s">
        <v>6979</v>
      </c>
      <c r="K234" s="2" t="s">
        <v>6980</v>
      </c>
      <c r="L234" s="2" t="b">
        <v>1</v>
      </c>
      <c r="M234" s="5">
        <v>0.56999999999999995</v>
      </c>
      <c r="N234" s="2">
        <v>0.4</v>
      </c>
      <c r="P234" s="2">
        <v>4</v>
      </c>
      <c r="Q234" s="2" t="s">
        <v>6981</v>
      </c>
      <c r="R234" s="2" t="s">
        <v>6982</v>
      </c>
      <c r="S234" s="2" t="b">
        <v>0</v>
      </c>
      <c r="T234" s="5">
        <v>0.43</v>
      </c>
      <c r="U234" s="2">
        <v>0.26</v>
      </c>
      <c r="X234" s="5">
        <v>1</v>
      </c>
      <c r="Y234" s="5">
        <v>3</v>
      </c>
      <c r="Z234" s="2">
        <v>337</v>
      </c>
      <c r="AA234" s="2">
        <v>11</v>
      </c>
      <c r="AB234" s="2" t="s">
        <v>6983</v>
      </c>
      <c r="AC234" s="5">
        <v>5</v>
      </c>
      <c r="AD234" s="2">
        <v>4</v>
      </c>
      <c r="AE234" s="2">
        <v>0</v>
      </c>
      <c r="AF234" s="2">
        <v>3</v>
      </c>
      <c r="AG234" s="2">
        <v>143</v>
      </c>
      <c r="AH234" s="2" t="s">
        <v>10937</v>
      </c>
      <c r="AI234" s="2" t="s">
        <v>6984</v>
      </c>
      <c r="AJ234" s="2" t="s">
        <v>6985</v>
      </c>
      <c r="AK234" s="2">
        <v>1216</v>
      </c>
      <c r="AL234" s="2">
        <v>3.8344999999999998</v>
      </c>
      <c r="AM234" s="2">
        <v>0.57925000000000004</v>
      </c>
      <c r="AN234" s="2">
        <v>0.53200000000000003</v>
      </c>
      <c r="AO234" s="2">
        <v>0.63</v>
      </c>
      <c r="AP234" s="2">
        <v>0.98336999999999997</v>
      </c>
      <c r="AQ234" s="2">
        <v>0.18629999999999999</v>
      </c>
      <c r="AR234" s="2">
        <v>0.12</v>
      </c>
      <c r="AS234" s="2">
        <v>0.29599999999999999</v>
      </c>
      <c r="AT234" s="2">
        <f>IF(AND(AP234&gt;0.95,AQ234&lt;0.2),1,0)</f>
        <v>1</v>
      </c>
      <c r="AU234" s="2">
        <f>IF(AL234&gt;3,1,0)</f>
        <v>1</v>
      </c>
      <c r="AV234" s="2">
        <f>IF(AND(X234&gt;4,Y234&gt;4),1,0)</f>
        <v>0</v>
      </c>
      <c r="AW234" s="2" t="s">
        <v>6986</v>
      </c>
      <c r="AX234" s="2" t="s">
        <v>6987</v>
      </c>
    </row>
    <row r="235" spans="1:50" x14ac:dyDescent="0.2">
      <c r="A235" s="2" t="s">
        <v>8139</v>
      </c>
      <c r="B235" s="2">
        <v>1</v>
      </c>
      <c r="C235" s="2" t="s">
        <v>8140</v>
      </c>
      <c r="E235" s="2">
        <v>29072</v>
      </c>
      <c r="F235" s="2" t="s">
        <v>8141</v>
      </c>
      <c r="G235" s="2">
        <v>18420</v>
      </c>
      <c r="H235" s="2">
        <v>8</v>
      </c>
      <c r="I235" s="2">
        <v>11</v>
      </c>
      <c r="J235" s="2" t="s">
        <v>8142</v>
      </c>
      <c r="K235" s="2" t="s">
        <v>8143</v>
      </c>
      <c r="L235" s="2" t="b">
        <v>1</v>
      </c>
      <c r="M235" s="5">
        <v>0.35</v>
      </c>
      <c r="N235" s="2">
        <v>0.21</v>
      </c>
      <c r="P235" s="2">
        <v>5</v>
      </c>
      <c r="Q235" s="2" t="s">
        <v>6224</v>
      </c>
      <c r="R235" s="2" t="s">
        <v>6225</v>
      </c>
      <c r="S235" s="2" t="b">
        <v>1</v>
      </c>
      <c r="T235" s="5">
        <v>0.43</v>
      </c>
      <c r="U235" s="2">
        <v>0.25</v>
      </c>
      <c r="X235" s="5">
        <v>4</v>
      </c>
      <c r="Y235" s="5">
        <v>139</v>
      </c>
      <c r="Z235" s="2">
        <v>415</v>
      </c>
      <c r="AA235" s="2">
        <v>26</v>
      </c>
      <c r="AB235" s="2" t="s">
        <v>8144</v>
      </c>
      <c r="AC235" s="5">
        <v>21</v>
      </c>
      <c r="AD235" s="2">
        <v>4</v>
      </c>
      <c r="AE235" s="2">
        <v>1</v>
      </c>
      <c r="AF235" s="2">
        <v>4</v>
      </c>
      <c r="AG235" s="2">
        <v>200</v>
      </c>
      <c r="AH235" s="2" t="s">
        <v>10576</v>
      </c>
      <c r="AI235" s="2" t="s">
        <v>8145</v>
      </c>
      <c r="AJ235" s="2" t="s">
        <v>8146</v>
      </c>
      <c r="AK235" s="2">
        <v>2564</v>
      </c>
      <c r="AL235" s="2">
        <v>3.0459000000000001</v>
      </c>
      <c r="AM235" s="2">
        <v>0.76432</v>
      </c>
      <c r="AN235" s="2">
        <v>0.72499999999999998</v>
      </c>
      <c r="AO235" s="2">
        <v>0.80500000000000005</v>
      </c>
      <c r="AP235" s="2">
        <v>1</v>
      </c>
      <c r="AQ235" s="2">
        <v>0.13161999999999999</v>
      </c>
      <c r="AR235" s="2">
        <v>8.5999999999999993E-2</v>
      </c>
      <c r="AS235" s="2">
        <v>0.20599999999999999</v>
      </c>
      <c r="AT235" s="2">
        <f>IF(AND(AP235&gt;0.95,AQ235&lt;0.2),1,0)</f>
        <v>1</v>
      </c>
      <c r="AU235" s="2">
        <f>IF(AL235&gt;3,1,0)</f>
        <v>1</v>
      </c>
      <c r="AV235" s="2">
        <f>IF(AND(X235&gt;4,Y235&gt;4),1,0)</f>
        <v>0</v>
      </c>
      <c r="AW235" s="2" t="s">
        <v>8147</v>
      </c>
      <c r="AX235" s="2" t="s">
        <v>8148</v>
      </c>
    </row>
    <row r="236" spans="1:50" x14ac:dyDescent="0.2">
      <c r="A236" s="2" t="s">
        <v>8347</v>
      </c>
      <c r="B236" s="2">
        <v>2</v>
      </c>
      <c r="C236" s="2" t="s">
        <v>8348</v>
      </c>
      <c r="E236" s="2">
        <v>55356</v>
      </c>
      <c r="F236" s="2" t="s">
        <v>8349</v>
      </c>
      <c r="G236" s="2">
        <v>20301</v>
      </c>
      <c r="H236" s="2">
        <v>8</v>
      </c>
      <c r="I236" s="2">
        <v>4</v>
      </c>
      <c r="J236" s="2" t="s">
        <v>8350</v>
      </c>
      <c r="K236" s="2" t="s">
        <v>8351</v>
      </c>
      <c r="L236" s="2" t="b">
        <v>0</v>
      </c>
      <c r="M236" s="5">
        <v>0.51</v>
      </c>
      <c r="N236" s="2">
        <v>0.33</v>
      </c>
      <c r="P236" s="2">
        <v>1</v>
      </c>
      <c r="Q236" s="2" t="s">
        <v>8352</v>
      </c>
      <c r="R236" s="2" t="s">
        <v>8353</v>
      </c>
      <c r="S236" s="2" t="b">
        <v>0</v>
      </c>
      <c r="T236" s="5">
        <v>0.43</v>
      </c>
      <c r="U236" s="2">
        <v>0.25</v>
      </c>
      <c r="X236" s="5">
        <v>0</v>
      </c>
      <c r="Y236" s="5">
        <v>1</v>
      </c>
      <c r="Z236" s="2">
        <v>24</v>
      </c>
      <c r="AA236" s="2">
        <v>0</v>
      </c>
      <c r="AB236" s="2" t="s">
        <v>59</v>
      </c>
      <c r="AC236" s="5">
        <v>0</v>
      </c>
      <c r="AD236" s="2">
        <v>0</v>
      </c>
      <c r="AE236" s="2">
        <v>0</v>
      </c>
      <c r="AF236" s="2">
        <v>1</v>
      </c>
      <c r="AG236" s="2">
        <v>8</v>
      </c>
      <c r="AH236" s="2" t="s">
        <v>11018</v>
      </c>
      <c r="AI236" s="2" t="s">
        <v>8354</v>
      </c>
      <c r="AJ236" s="2" t="s">
        <v>8355</v>
      </c>
      <c r="AK236" s="2">
        <v>547</v>
      </c>
      <c r="AL236" s="2">
        <v>0.67588000000000004</v>
      </c>
      <c r="AM236" s="2">
        <v>0.89076</v>
      </c>
      <c r="AN236" s="2">
        <v>0.80600000000000005</v>
      </c>
      <c r="AO236" s="2">
        <v>0.98499999999999999</v>
      </c>
      <c r="AP236" s="3" t="s">
        <v>8356</v>
      </c>
      <c r="AQ236" s="2">
        <v>0.63666999999999996</v>
      </c>
      <c r="AR236" s="2">
        <v>0.439</v>
      </c>
      <c r="AS236" s="2">
        <v>0.94399999999999995</v>
      </c>
      <c r="AT236" s="2">
        <f>IF(AND(AP236&gt;0.95,AQ236&lt;0.2),1,0)</f>
        <v>0</v>
      </c>
      <c r="AU236" s="2">
        <f>IF(AL236&gt;3,1,0)</f>
        <v>0</v>
      </c>
      <c r="AV236" s="2">
        <f>IF(AND(X236&gt;4,Y236&gt;4),1,0)</f>
        <v>0</v>
      </c>
      <c r="AW236" s="2" t="s">
        <v>63</v>
      </c>
      <c r="AX236" s="2" t="s">
        <v>8357</v>
      </c>
    </row>
    <row r="237" spans="1:50" x14ac:dyDescent="0.2">
      <c r="A237" s="2" t="s">
        <v>9080</v>
      </c>
      <c r="B237" s="2">
        <v>2</v>
      </c>
      <c r="C237" s="2" t="s">
        <v>9081</v>
      </c>
      <c r="E237" s="2">
        <v>8867</v>
      </c>
      <c r="F237" s="2" t="s">
        <v>9082</v>
      </c>
      <c r="G237" s="2">
        <v>11503</v>
      </c>
      <c r="H237" s="2">
        <v>8</v>
      </c>
      <c r="I237" s="2">
        <v>13</v>
      </c>
      <c r="J237" s="2" t="s">
        <v>9083</v>
      </c>
      <c r="K237" s="2" t="s">
        <v>9084</v>
      </c>
      <c r="L237" s="2" t="b">
        <v>1</v>
      </c>
      <c r="M237" s="5">
        <v>0.61</v>
      </c>
      <c r="N237" s="2">
        <v>0.46</v>
      </c>
      <c r="P237" s="2">
        <v>12</v>
      </c>
      <c r="Q237" s="2" t="s">
        <v>6344</v>
      </c>
      <c r="R237" s="2" t="s">
        <v>6345</v>
      </c>
      <c r="S237" s="2" t="b">
        <v>1</v>
      </c>
      <c r="T237" s="5">
        <v>0.43</v>
      </c>
      <c r="U237" s="2">
        <v>0.28000000000000003</v>
      </c>
      <c r="X237" s="5">
        <v>2</v>
      </c>
      <c r="Y237" s="5">
        <v>24</v>
      </c>
      <c r="Z237" s="2">
        <v>596</v>
      </c>
      <c r="AA237" s="2">
        <v>8</v>
      </c>
      <c r="AB237" s="2" t="s">
        <v>9085</v>
      </c>
      <c r="AC237" s="5">
        <v>5</v>
      </c>
      <c r="AD237" s="2">
        <v>5</v>
      </c>
      <c r="AE237" s="2">
        <v>0</v>
      </c>
      <c r="AF237" s="2">
        <v>2</v>
      </c>
      <c r="AG237" s="2">
        <v>96</v>
      </c>
      <c r="AH237" s="2" t="s">
        <v>11062</v>
      </c>
      <c r="AI237" s="2" t="s">
        <v>9086</v>
      </c>
      <c r="AJ237" s="2" t="s">
        <v>9087</v>
      </c>
      <c r="AK237" s="2">
        <v>1612</v>
      </c>
      <c r="AL237" s="2">
        <v>2.2492999999999999</v>
      </c>
      <c r="AM237" s="2">
        <v>0.78312000000000004</v>
      </c>
      <c r="AN237" s="2">
        <v>0.73399999999999999</v>
      </c>
      <c r="AO237" s="2">
        <v>0.83499999999999996</v>
      </c>
      <c r="AP237" s="2">
        <v>0.42709000000000003</v>
      </c>
      <c r="AQ237" s="2">
        <v>0.22474</v>
      </c>
      <c r="AR237" s="2">
        <v>0.156</v>
      </c>
      <c r="AS237" s="2">
        <v>0.33</v>
      </c>
      <c r="AT237" s="2">
        <f>IF(AND(AP237&gt;0.95,AQ237&lt;0.2),1,0)</f>
        <v>0</v>
      </c>
      <c r="AU237" s="2">
        <f>IF(AL237&gt;3,1,0)</f>
        <v>0</v>
      </c>
      <c r="AV237" s="2">
        <f>IF(AND(X237&gt;4,Y237&gt;4),1,0)</f>
        <v>0</v>
      </c>
      <c r="AW237" s="2" t="s">
        <v>9088</v>
      </c>
      <c r="AX237" s="2" t="s">
        <v>9089</v>
      </c>
    </row>
    <row r="238" spans="1:50" x14ac:dyDescent="0.2">
      <c r="A238" s="2" t="s">
        <v>9284</v>
      </c>
      <c r="B238" s="2">
        <v>2</v>
      </c>
      <c r="C238" s="2" t="s">
        <v>9285</v>
      </c>
      <c r="D238" s="2" t="s">
        <v>9286</v>
      </c>
      <c r="E238" s="2">
        <v>6907</v>
      </c>
      <c r="F238" s="2" t="s">
        <v>9287</v>
      </c>
      <c r="G238" s="2">
        <v>11585</v>
      </c>
      <c r="H238" s="2">
        <v>8</v>
      </c>
      <c r="I238" s="2">
        <v>15</v>
      </c>
      <c r="J238" s="2" t="s">
        <v>9222</v>
      </c>
      <c r="K238" s="2" t="s">
        <v>9223</v>
      </c>
      <c r="L238" s="2" t="b">
        <v>1</v>
      </c>
      <c r="M238" s="5">
        <v>0.62</v>
      </c>
      <c r="N238" s="2">
        <v>0.55000000000000004</v>
      </c>
      <c r="P238" s="2">
        <v>11</v>
      </c>
      <c r="Q238" s="2" t="s">
        <v>9224</v>
      </c>
      <c r="R238" s="2" t="s">
        <v>9225</v>
      </c>
      <c r="S238" s="2" t="b">
        <v>1</v>
      </c>
      <c r="T238" s="5">
        <v>0.43</v>
      </c>
      <c r="U238" s="2">
        <v>0.24</v>
      </c>
      <c r="X238" s="5">
        <v>0</v>
      </c>
      <c r="Y238" s="5">
        <v>2</v>
      </c>
      <c r="Z238" s="2">
        <v>27</v>
      </c>
      <c r="AA238" s="2">
        <v>0</v>
      </c>
      <c r="AB238" s="2" t="s">
        <v>9288</v>
      </c>
      <c r="AC238" s="5">
        <v>2</v>
      </c>
      <c r="AD238" s="2">
        <v>1</v>
      </c>
      <c r="AE238" s="2">
        <v>0</v>
      </c>
      <c r="AF238" s="2">
        <v>1</v>
      </c>
      <c r="AG238" s="2">
        <v>80</v>
      </c>
      <c r="AH238" s="2" t="s">
        <v>11069</v>
      </c>
      <c r="AI238" s="2" t="s">
        <v>9289</v>
      </c>
      <c r="AJ238" s="2" t="s">
        <v>9290</v>
      </c>
      <c r="AK238" s="2">
        <v>577</v>
      </c>
      <c r="AL238" s="2">
        <v>2.4786999999999999</v>
      </c>
      <c r="AM238" s="2">
        <v>0.55689999999999995</v>
      </c>
      <c r="AN238" s="2">
        <v>0.48399999999999999</v>
      </c>
      <c r="AO238" s="2">
        <v>0.64100000000000001</v>
      </c>
      <c r="AP238" s="2">
        <v>0.97946</v>
      </c>
      <c r="AQ238" s="2">
        <v>0.11947000000000001</v>
      </c>
      <c r="AR238" s="2">
        <v>5.2999999999999999E-2</v>
      </c>
      <c r="AS238" s="2">
        <v>0.309</v>
      </c>
      <c r="AT238" s="2">
        <f>IF(AND(AP238&gt;0.95,AQ238&lt;0.2),1,0)</f>
        <v>1</v>
      </c>
      <c r="AU238" s="2">
        <f>IF(AL238&gt;3,1,0)</f>
        <v>0</v>
      </c>
      <c r="AV238" s="2">
        <f>IF(AND(X238&gt;4,Y238&gt;4),1,0)</f>
        <v>0</v>
      </c>
      <c r="AW238" s="2" t="s">
        <v>9229</v>
      </c>
      <c r="AX238" s="2" t="s">
        <v>9230</v>
      </c>
    </row>
    <row r="239" spans="1:50" x14ac:dyDescent="0.2">
      <c r="A239" s="2" t="s">
        <v>9485</v>
      </c>
      <c r="B239" s="2">
        <v>3</v>
      </c>
      <c r="C239" s="2" t="s">
        <v>9486</v>
      </c>
      <c r="D239" s="2" t="s">
        <v>9487</v>
      </c>
      <c r="E239" s="2">
        <v>23534</v>
      </c>
      <c r="F239" s="2" t="s">
        <v>9488</v>
      </c>
      <c r="G239" s="2">
        <v>17103</v>
      </c>
      <c r="H239" s="2">
        <v>8</v>
      </c>
      <c r="I239" s="2">
        <v>14</v>
      </c>
      <c r="J239" s="2" t="s">
        <v>9489</v>
      </c>
      <c r="K239" s="2" t="s">
        <v>9490</v>
      </c>
      <c r="L239" s="2" t="b">
        <v>1</v>
      </c>
      <c r="M239" s="5">
        <v>0.63</v>
      </c>
      <c r="N239" s="2">
        <v>0.42</v>
      </c>
      <c r="P239" s="2">
        <v>13</v>
      </c>
      <c r="Q239" s="2" t="s">
        <v>9491</v>
      </c>
      <c r="R239" s="2" t="s">
        <v>9492</v>
      </c>
      <c r="S239" s="2" t="b">
        <v>1</v>
      </c>
      <c r="T239" s="5">
        <v>0.43</v>
      </c>
      <c r="U239" s="2">
        <v>0.25</v>
      </c>
      <c r="X239" s="5">
        <v>1</v>
      </c>
      <c r="Y239" s="5">
        <v>7</v>
      </c>
      <c r="Z239" s="2">
        <v>205</v>
      </c>
      <c r="AA239" s="2">
        <v>11</v>
      </c>
      <c r="AB239" s="2" t="s">
        <v>9493</v>
      </c>
      <c r="AC239" s="5">
        <v>9</v>
      </c>
      <c r="AD239" s="2">
        <v>9</v>
      </c>
      <c r="AE239" s="2">
        <v>0</v>
      </c>
      <c r="AF239" s="2">
        <v>1</v>
      </c>
      <c r="AG239" s="2">
        <v>170</v>
      </c>
      <c r="AI239" s="2" t="s">
        <v>9494</v>
      </c>
      <c r="AJ239" s="2" t="s">
        <v>9495</v>
      </c>
      <c r="AK239" s="2">
        <v>923</v>
      </c>
      <c r="AL239" s="2">
        <v>3.4420000000000002</v>
      </c>
      <c r="AM239" s="2">
        <v>0.57569999999999999</v>
      </c>
      <c r="AN239" s="2">
        <v>0.52300000000000002</v>
      </c>
      <c r="AO239" s="2">
        <v>0.63300000000000001</v>
      </c>
      <c r="AP239" s="3" t="s">
        <v>9496</v>
      </c>
      <c r="AQ239" s="2">
        <v>0.35769000000000001</v>
      </c>
      <c r="AR239" s="2">
        <v>0.253</v>
      </c>
      <c r="AS239" s="2">
        <v>0.51500000000000001</v>
      </c>
      <c r="AT239" s="2">
        <f>IF(AND(AP239&gt;0.95,AQ239&lt;0.2),1,0)</f>
        <v>0</v>
      </c>
      <c r="AU239" s="2">
        <f>IF(AL239&gt;3,1,0)</f>
        <v>1</v>
      </c>
      <c r="AV239" s="2">
        <f>IF(AND(X239&gt;4,Y239&gt;4),1,0)</f>
        <v>0</v>
      </c>
      <c r="AW239" s="2" t="s">
        <v>9497</v>
      </c>
      <c r="AX239" s="2" t="s">
        <v>9498</v>
      </c>
    </row>
    <row r="240" spans="1:50" x14ac:dyDescent="0.2">
      <c r="A240" s="2" t="s">
        <v>9913</v>
      </c>
      <c r="B240" s="2">
        <v>2</v>
      </c>
      <c r="C240" s="2" t="s">
        <v>9914</v>
      </c>
      <c r="E240" s="2">
        <v>9958</v>
      </c>
      <c r="F240" s="2" t="s">
        <v>9915</v>
      </c>
      <c r="G240" s="2">
        <v>12613</v>
      </c>
      <c r="H240" s="2">
        <v>8</v>
      </c>
      <c r="I240" s="2">
        <v>2</v>
      </c>
      <c r="J240" s="2" t="s">
        <v>9916</v>
      </c>
      <c r="K240" s="2" t="s">
        <v>9917</v>
      </c>
      <c r="L240" s="2" t="b">
        <v>0</v>
      </c>
      <c r="M240" s="5">
        <v>0.38</v>
      </c>
      <c r="N240" s="2">
        <v>0.26</v>
      </c>
      <c r="P240" s="2">
        <v>7</v>
      </c>
      <c r="Q240" s="2" t="s">
        <v>9918</v>
      </c>
      <c r="R240" s="2" t="s">
        <v>9919</v>
      </c>
      <c r="S240" s="2" t="b">
        <v>0</v>
      </c>
      <c r="T240" s="5">
        <v>0.43</v>
      </c>
      <c r="U240" s="2">
        <v>0.26</v>
      </c>
      <c r="X240" s="5">
        <v>0</v>
      </c>
      <c r="Y240" s="5">
        <v>0</v>
      </c>
      <c r="Z240" s="2">
        <v>20</v>
      </c>
      <c r="AA240" s="2">
        <v>0</v>
      </c>
      <c r="AB240" s="2" t="s">
        <v>59</v>
      </c>
      <c r="AC240" s="5">
        <v>0</v>
      </c>
      <c r="AD240" s="2">
        <v>0</v>
      </c>
      <c r="AE240" s="2">
        <v>0</v>
      </c>
      <c r="AF240" s="2">
        <v>1</v>
      </c>
      <c r="AG240" s="2">
        <v>201</v>
      </c>
      <c r="AH240" s="2" t="s">
        <v>11098</v>
      </c>
      <c r="AI240" s="2" t="s">
        <v>9920</v>
      </c>
      <c r="AJ240" s="2" t="s">
        <v>9921</v>
      </c>
      <c r="AK240" s="2">
        <v>981</v>
      </c>
      <c r="AL240" s="2">
        <v>3.4992999999999999</v>
      </c>
      <c r="AM240" s="2">
        <v>0.55686999999999998</v>
      </c>
      <c r="AN240" s="2">
        <v>0.504</v>
      </c>
      <c r="AO240" s="2">
        <v>0.61499999999999999</v>
      </c>
      <c r="AP240" s="2">
        <v>0.99997000000000003</v>
      </c>
      <c r="AQ240" s="2">
        <v>0.10682999999999999</v>
      </c>
      <c r="AR240" s="2">
        <v>5.7000000000000002E-2</v>
      </c>
      <c r="AS240" s="2">
        <v>0.21099999999999999</v>
      </c>
      <c r="AT240" s="2">
        <f>IF(AND(AP240&gt;0.95,AQ240&lt;0.2),1,0)</f>
        <v>1</v>
      </c>
      <c r="AU240" s="2">
        <f>IF(AL240&gt;3,1,0)</f>
        <v>1</v>
      </c>
      <c r="AV240" s="2">
        <f>IF(AND(X240&gt;4,Y240&gt;4),1,0)</f>
        <v>0</v>
      </c>
      <c r="AW240" s="2" t="s">
        <v>9922</v>
      </c>
      <c r="AX240" s="2" t="s">
        <v>9923</v>
      </c>
    </row>
    <row r="241" spans="1:50" x14ac:dyDescent="0.2">
      <c r="A241" s="2" t="s">
        <v>10371</v>
      </c>
      <c r="B241" s="2">
        <v>2</v>
      </c>
      <c r="C241" s="2" t="s">
        <v>10372</v>
      </c>
      <c r="E241" s="2">
        <v>7566</v>
      </c>
      <c r="F241" s="2" t="s">
        <v>10373</v>
      </c>
      <c r="G241" s="2">
        <v>12969</v>
      </c>
      <c r="H241" s="2">
        <v>8</v>
      </c>
      <c r="I241" s="2">
        <v>1</v>
      </c>
      <c r="J241" s="2" t="s">
        <v>10374</v>
      </c>
      <c r="K241" s="2" t="s">
        <v>10375</v>
      </c>
      <c r="L241" s="2" t="b">
        <v>0</v>
      </c>
      <c r="M241" s="5">
        <v>0.44</v>
      </c>
      <c r="N241" s="2">
        <v>0.28999999999999998</v>
      </c>
      <c r="P241" s="2">
        <v>1</v>
      </c>
      <c r="Q241" s="2" t="s">
        <v>3313</v>
      </c>
      <c r="R241" s="2" t="s">
        <v>3314</v>
      </c>
      <c r="S241" s="2" t="b">
        <v>0</v>
      </c>
      <c r="T241" s="5">
        <v>0.43</v>
      </c>
      <c r="U241" s="2">
        <v>0.25</v>
      </c>
      <c r="X241" s="5">
        <v>0</v>
      </c>
      <c r="Y241" s="5">
        <v>0</v>
      </c>
      <c r="Z241" s="2">
        <v>18</v>
      </c>
      <c r="AA241" s="2">
        <v>0</v>
      </c>
      <c r="AB241" s="2" t="s">
        <v>59</v>
      </c>
      <c r="AC241" s="5">
        <v>2</v>
      </c>
      <c r="AD241" s="2">
        <v>2</v>
      </c>
      <c r="AE241" s="2">
        <v>0</v>
      </c>
      <c r="AF241" s="2">
        <v>5</v>
      </c>
      <c r="AG241" s="2">
        <v>18</v>
      </c>
      <c r="AH241" s="2" t="s">
        <v>11119</v>
      </c>
      <c r="AI241" s="2" t="s">
        <v>10376</v>
      </c>
      <c r="AJ241" s="2" t="s">
        <v>10377</v>
      </c>
      <c r="AK241" s="2">
        <v>549</v>
      </c>
      <c r="AL241" s="2">
        <v>1.0078</v>
      </c>
      <c r="AM241" s="2">
        <v>0.83260999999999996</v>
      </c>
      <c r="AN241" s="2">
        <v>0.748</v>
      </c>
      <c r="AO241" s="2">
        <v>0.92700000000000005</v>
      </c>
      <c r="AP241" s="3" t="s">
        <v>10378</v>
      </c>
      <c r="AQ241" s="2">
        <v>0.46272000000000002</v>
      </c>
      <c r="AR241" s="2">
        <v>0.28999999999999998</v>
      </c>
      <c r="AS241" s="2">
        <v>0.76600000000000001</v>
      </c>
      <c r="AT241" s="2">
        <f>IF(AND(AP241&gt;0.95,AQ241&lt;0.2),1,0)</f>
        <v>0</v>
      </c>
      <c r="AU241" s="2">
        <f>IF(AL241&gt;3,1,0)</f>
        <v>0</v>
      </c>
      <c r="AV241" s="2">
        <f>IF(AND(X241&gt;4,Y241&gt;4),1,0)</f>
        <v>0</v>
      </c>
      <c r="AW241" s="2" t="s">
        <v>63</v>
      </c>
      <c r="AX241" s="2" t="s">
        <v>10379</v>
      </c>
    </row>
    <row r="242" spans="1:50" x14ac:dyDescent="0.2">
      <c r="A242" s="2" t="s">
        <v>266</v>
      </c>
      <c r="B242" s="2">
        <v>2</v>
      </c>
      <c r="C242" s="2" t="s">
        <v>267</v>
      </c>
      <c r="D242" s="2" t="s">
        <v>268</v>
      </c>
      <c r="E242" s="2">
        <v>116987</v>
      </c>
      <c r="F242" s="2" t="s">
        <v>269</v>
      </c>
      <c r="G242" s="2">
        <v>16922</v>
      </c>
      <c r="H242" s="2">
        <v>8</v>
      </c>
      <c r="I242" s="2">
        <v>13</v>
      </c>
      <c r="J242" s="2" t="s">
        <v>270</v>
      </c>
      <c r="K242" s="2" t="s">
        <v>271</v>
      </c>
      <c r="L242" s="2" t="b">
        <v>1</v>
      </c>
      <c r="M242" s="5">
        <v>0.53</v>
      </c>
      <c r="N242" s="2">
        <v>0.42</v>
      </c>
      <c r="P242" s="2">
        <v>2</v>
      </c>
      <c r="Q242" s="2" t="s">
        <v>272</v>
      </c>
      <c r="R242" s="2" t="s">
        <v>273</v>
      </c>
      <c r="S242" s="2" t="b">
        <v>0</v>
      </c>
      <c r="T242" s="5">
        <v>0.42</v>
      </c>
      <c r="U242" s="2">
        <v>0.24</v>
      </c>
      <c r="X242" s="5">
        <v>0</v>
      </c>
      <c r="Y242" s="5">
        <v>5</v>
      </c>
      <c r="Z242" s="2">
        <v>73</v>
      </c>
      <c r="AA242" s="2">
        <v>0</v>
      </c>
      <c r="AB242" s="2" t="s">
        <v>59</v>
      </c>
      <c r="AC242" s="5">
        <v>3</v>
      </c>
      <c r="AD242" s="2">
        <v>2</v>
      </c>
      <c r="AE242" s="2">
        <v>0</v>
      </c>
      <c r="AF242" s="2">
        <v>5</v>
      </c>
      <c r="AG242" s="2">
        <v>52</v>
      </c>
      <c r="AI242" s="2" t="s">
        <v>274</v>
      </c>
      <c r="AJ242" s="2" t="s">
        <v>275</v>
      </c>
      <c r="AK242" s="2">
        <v>857</v>
      </c>
      <c r="AL242" s="2">
        <v>1.2874000000000001</v>
      </c>
      <c r="AM242" s="2">
        <v>0.84789999999999999</v>
      </c>
      <c r="AN242" s="2">
        <v>0.78600000000000003</v>
      </c>
      <c r="AO242" s="2">
        <v>0.91400000000000003</v>
      </c>
      <c r="AP242" s="2">
        <v>0.99983999999999995</v>
      </c>
      <c r="AQ242" s="2">
        <v>0.11687</v>
      </c>
      <c r="AR242" s="2">
        <v>6.3E-2</v>
      </c>
      <c r="AS242" s="2">
        <v>0.23100000000000001</v>
      </c>
      <c r="AT242" s="2">
        <f>IF(AND(AP242&gt;0.95,AQ242&lt;0.2),1,0)</f>
        <v>1</v>
      </c>
      <c r="AU242" s="2">
        <f>IF(AL242&gt;3,1,0)</f>
        <v>0</v>
      </c>
      <c r="AV242" s="2">
        <f>IF(AND(X242&gt;4,Y242&gt;4),1,0)</f>
        <v>0</v>
      </c>
      <c r="AW242" s="2" t="s">
        <v>276</v>
      </c>
      <c r="AX242" s="2" t="s">
        <v>277</v>
      </c>
    </row>
    <row r="243" spans="1:50" x14ac:dyDescent="0.2">
      <c r="A243" s="2" t="s">
        <v>800</v>
      </c>
      <c r="B243" s="2" t="s">
        <v>490</v>
      </c>
      <c r="C243" s="2" t="s">
        <v>801</v>
      </c>
      <c r="D243" s="2" t="s">
        <v>802</v>
      </c>
      <c r="E243" s="2">
        <v>478</v>
      </c>
      <c r="F243" s="2" t="s">
        <v>803</v>
      </c>
      <c r="G243" s="2">
        <v>801</v>
      </c>
      <c r="H243" s="2">
        <v>7</v>
      </c>
      <c r="I243" s="2">
        <v>12</v>
      </c>
      <c r="J243" s="2" t="s">
        <v>791</v>
      </c>
      <c r="K243" s="2" t="s">
        <v>792</v>
      </c>
      <c r="L243" s="2" t="b">
        <v>0</v>
      </c>
      <c r="M243" s="5">
        <v>0.86</v>
      </c>
      <c r="N243" s="2">
        <v>0.75</v>
      </c>
      <c r="P243" s="2">
        <v>3</v>
      </c>
      <c r="Q243" s="2" t="s">
        <v>804</v>
      </c>
      <c r="R243" s="2" t="s">
        <v>805</v>
      </c>
      <c r="S243" s="2" t="b">
        <v>1</v>
      </c>
      <c r="T243" s="5">
        <v>0.42</v>
      </c>
      <c r="U243" s="2">
        <v>0.26</v>
      </c>
      <c r="X243" s="5">
        <v>95</v>
      </c>
      <c r="Y243" s="5">
        <v>14</v>
      </c>
      <c r="Z243" s="2">
        <v>250</v>
      </c>
      <c r="AA243" s="2">
        <v>19</v>
      </c>
      <c r="AB243" s="2" t="s">
        <v>806</v>
      </c>
      <c r="AC243" s="5">
        <v>8</v>
      </c>
      <c r="AD243" s="2">
        <v>8</v>
      </c>
      <c r="AE243" s="2">
        <v>0</v>
      </c>
      <c r="AF243" s="2">
        <v>3</v>
      </c>
      <c r="AG243" s="2">
        <v>144</v>
      </c>
      <c r="AH243" s="2" t="s">
        <v>10579</v>
      </c>
      <c r="AI243" s="2" t="s">
        <v>807</v>
      </c>
      <c r="AJ243" s="2" t="s">
        <v>808</v>
      </c>
      <c r="AK243" s="2">
        <v>1026</v>
      </c>
      <c r="AL243" s="2">
        <v>6.3327</v>
      </c>
      <c r="AM243" s="2">
        <v>0.29287000000000002</v>
      </c>
      <c r="AN243" s="2">
        <v>0.25900000000000001</v>
      </c>
      <c r="AO243" s="2">
        <v>0.33100000000000002</v>
      </c>
      <c r="AP243" s="2">
        <v>1</v>
      </c>
      <c r="AQ243" s="2">
        <v>0</v>
      </c>
      <c r="AR243" s="2">
        <v>0</v>
      </c>
      <c r="AS243" s="2">
        <v>6.2E-2</v>
      </c>
      <c r="AT243" s="2">
        <f>IF(AND(AP243&gt;0.95,AQ243&lt;0.2),1,0)</f>
        <v>1</v>
      </c>
      <c r="AU243" s="2">
        <f>IF(AL243&gt;3,1,0)</f>
        <v>1</v>
      </c>
      <c r="AV243" s="2">
        <f>IF(AND(X243&gt;4,Y243&gt;4),1,0)</f>
        <v>1</v>
      </c>
      <c r="AW243" s="2" t="s">
        <v>798</v>
      </c>
      <c r="AX243" s="2" t="s">
        <v>799</v>
      </c>
    </row>
    <row r="244" spans="1:50" x14ac:dyDescent="0.2">
      <c r="A244" s="2" t="s">
        <v>2283</v>
      </c>
      <c r="B244" s="2">
        <v>3</v>
      </c>
      <c r="C244" s="2" t="s">
        <v>2284</v>
      </c>
      <c r="D244" s="2" t="s">
        <v>2285</v>
      </c>
      <c r="E244" s="2">
        <v>7461</v>
      </c>
      <c r="F244" s="2" t="s">
        <v>2286</v>
      </c>
      <c r="G244" s="2">
        <v>2586</v>
      </c>
      <c r="H244" s="2">
        <v>8</v>
      </c>
      <c r="I244" s="2">
        <v>11</v>
      </c>
      <c r="J244" s="2" t="s">
        <v>2287</v>
      </c>
      <c r="K244" s="2" t="s">
        <v>2288</v>
      </c>
      <c r="L244" s="2" t="b">
        <v>0</v>
      </c>
      <c r="M244" s="5">
        <v>0.43</v>
      </c>
      <c r="N244" s="2">
        <v>0.25</v>
      </c>
      <c r="P244" s="2">
        <v>5</v>
      </c>
      <c r="Q244" s="2" t="s">
        <v>2289</v>
      </c>
      <c r="R244" s="2" t="s">
        <v>2290</v>
      </c>
      <c r="S244" s="2" t="b">
        <v>1</v>
      </c>
      <c r="T244" s="5">
        <v>0.42</v>
      </c>
      <c r="U244" s="2">
        <v>0.22</v>
      </c>
      <c r="X244" s="5">
        <v>0</v>
      </c>
      <c r="Y244" s="5">
        <v>3</v>
      </c>
      <c r="Z244" s="2">
        <v>36</v>
      </c>
      <c r="AA244" s="2">
        <v>0</v>
      </c>
      <c r="AB244" s="2" t="s">
        <v>59</v>
      </c>
      <c r="AC244" s="5">
        <v>5</v>
      </c>
      <c r="AD244" s="2">
        <v>5</v>
      </c>
      <c r="AE244" s="2">
        <v>0</v>
      </c>
      <c r="AF244" s="2">
        <v>5</v>
      </c>
      <c r="AG244" s="2">
        <v>40</v>
      </c>
      <c r="AI244" s="2" t="s">
        <v>2291</v>
      </c>
      <c r="AJ244" s="2" t="s">
        <v>2292</v>
      </c>
      <c r="AK244" s="2">
        <v>1046</v>
      </c>
      <c r="AL244" s="2">
        <v>2.3557000000000001</v>
      </c>
      <c r="AM244" s="2">
        <v>0.74270000000000003</v>
      </c>
      <c r="AN244" s="2">
        <v>0.68899999999999995</v>
      </c>
      <c r="AO244" s="2">
        <v>0.8</v>
      </c>
      <c r="AP244" s="2">
        <v>0.99997000000000003</v>
      </c>
      <c r="AQ244" s="2">
        <v>8.5650000000000004E-2</v>
      </c>
      <c r="AR244" s="2">
        <v>4.1000000000000002E-2</v>
      </c>
      <c r="AS244" s="2">
        <v>0.19600000000000001</v>
      </c>
      <c r="AT244" s="2">
        <f>IF(AND(AP244&gt;0.95,AQ244&lt;0.2),1,0)</f>
        <v>1</v>
      </c>
      <c r="AU244" s="2">
        <f>IF(AL244&gt;3,1,0)</f>
        <v>0</v>
      </c>
      <c r="AV244" s="2">
        <f>IF(AND(X244&gt;4,Y244&gt;4),1,0)</f>
        <v>0</v>
      </c>
      <c r="AW244" s="2" t="s">
        <v>63</v>
      </c>
      <c r="AX244" s="2" t="s">
        <v>2293</v>
      </c>
    </row>
    <row r="245" spans="1:50" x14ac:dyDescent="0.2">
      <c r="A245" s="2" t="s">
        <v>1854</v>
      </c>
      <c r="B245" s="2">
        <v>2</v>
      </c>
      <c r="C245" s="2" t="s">
        <v>1855</v>
      </c>
      <c r="E245" s="2">
        <v>129607</v>
      </c>
      <c r="F245" s="2" t="s">
        <v>1856</v>
      </c>
      <c r="G245" s="2">
        <v>27015</v>
      </c>
      <c r="H245" s="2">
        <v>7</v>
      </c>
      <c r="I245" s="2">
        <v>2</v>
      </c>
      <c r="J245" s="2" t="s">
        <v>1857</v>
      </c>
      <c r="K245" s="2" t="s">
        <v>1858</v>
      </c>
      <c r="L245" s="2" t="b">
        <v>0</v>
      </c>
      <c r="M245" s="5">
        <v>0.42</v>
      </c>
      <c r="N245" s="2">
        <v>0.23</v>
      </c>
      <c r="P245" s="2">
        <v>2</v>
      </c>
      <c r="Q245" s="2" t="s">
        <v>1859</v>
      </c>
      <c r="R245" s="2" t="s">
        <v>1860</v>
      </c>
      <c r="S245" s="2" t="b">
        <v>0</v>
      </c>
      <c r="T245" s="5">
        <v>0.42</v>
      </c>
      <c r="U245" s="2">
        <v>0.25</v>
      </c>
      <c r="X245" s="5">
        <v>0</v>
      </c>
      <c r="Y245" s="5">
        <v>2</v>
      </c>
      <c r="Z245" s="2">
        <v>21</v>
      </c>
      <c r="AA245" s="2">
        <v>0</v>
      </c>
      <c r="AB245" s="2" t="s">
        <v>59</v>
      </c>
      <c r="AC245" s="5">
        <v>2</v>
      </c>
      <c r="AD245" s="2">
        <v>1</v>
      </c>
      <c r="AE245" s="2">
        <v>0</v>
      </c>
      <c r="AF245" s="2">
        <v>2</v>
      </c>
      <c r="AG245" s="2">
        <v>11</v>
      </c>
      <c r="AI245" s="2" t="s">
        <v>1861</v>
      </c>
      <c r="AJ245" s="2" t="s">
        <v>1862</v>
      </c>
      <c r="AK245" s="2">
        <v>449</v>
      </c>
      <c r="AL245" s="2">
        <v>0.27401999999999999</v>
      </c>
      <c r="AM245" s="2">
        <v>0.94257999999999997</v>
      </c>
      <c r="AN245" s="2">
        <v>0.83099999999999996</v>
      </c>
      <c r="AO245" s="2">
        <v>1.07</v>
      </c>
      <c r="AP245" s="3" t="s">
        <v>1863</v>
      </c>
      <c r="AQ245" s="2">
        <v>0.85124999999999995</v>
      </c>
      <c r="AR245" s="2">
        <v>0.52400000000000002</v>
      </c>
      <c r="AS245" s="2">
        <v>1.4390000000000001</v>
      </c>
      <c r="AT245" s="2">
        <f>IF(AND(AP245&gt;0.95,AQ245&lt;0.2),1,0)</f>
        <v>0</v>
      </c>
      <c r="AU245" s="2">
        <f>IF(AL245&gt;3,1,0)</f>
        <v>0</v>
      </c>
      <c r="AV245" s="2">
        <f>IF(AND(X245&gt;4,Y245&gt;4),1,0)</f>
        <v>0</v>
      </c>
      <c r="AW245" s="2" t="s">
        <v>63</v>
      </c>
      <c r="AX245" s="2" t="s">
        <v>1864</v>
      </c>
    </row>
    <row r="246" spans="1:50" x14ac:dyDescent="0.2">
      <c r="A246" s="2" t="s">
        <v>2576</v>
      </c>
      <c r="B246" s="2">
        <v>2</v>
      </c>
      <c r="C246" s="2" t="s">
        <v>2577</v>
      </c>
      <c r="E246" s="2">
        <v>196385</v>
      </c>
      <c r="F246" s="2" t="s">
        <v>2578</v>
      </c>
      <c r="G246" s="2">
        <v>2941</v>
      </c>
      <c r="H246" s="2">
        <v>8</v>
      </c>
      <c r="I246" s="2">
        <v>14</v>
      </c>
      <c r="J246" s="2" t="s">
        <v>2579</v>
      </c>
      <c r="K246" s="2" t="s">
        <v>2580</v>
      </c>
      <c r="L246" s="2" t="b">
        <v>1</v>
      </c>
      <c r="M246" s="5">
        <v>0.61</v>
      </c>
      <c r="N246" s="2">
        <v>0.45</v>
      </c>
      <c r="P246" s="2">
        <v>2</v>
      </c>
      <c r="Q246" s="2" t="s">
        <v>2581</v>
      </c>
      <c r="R246" s="2" t="s">
        <v>2582</v>
      </c>
      <c r="S246" s="2" t="b">
        <v>0</v>
      </c>
      <c r="T246" s="5">
        <v>0.42</v>
      </c>
      <c r="U246" s="2">
        <v>0.22</v>
      </c>
      <c r="X246" s="5">
        <v>1</v>
      </c>
      <c r="Y246" s="5">
        <v>54</v>
      </c>
      <c r="Z246" s="2">
        <v>202</v>
      </c>
      <c r="AA246" s="2">
        <v>1</v>
      </c>
      <c r="AB246" s="2" t="s">
        <v>2583</v>
      </c>
      <c r="AC246" s="5">
        <v>21</v>
      </c>
      <c r="AD246" s="2">
        <v>15</v>
      </c>
      <c r="AE246" s="2">
        <v>1</v>
      </c>
      <c r="AF246" s="2">
        <v>43</v>
      </c>
      <c r="AG246" s="2">
        <v>35</v>
      </c>
      <c r="AI246" s="2" t="s">
        <v>2584</v>
      </c>
      <c r="AJ246" s="2" t="s">
        <v>2585</v>
      </c>
      <c r="AK246" s="2">
        <v>4471</v>
      </c>
      <c r="AL246" s="2">
        <v>1.5457000000000001</v>
      </c>
      <c r="AM246" s="2">
        <v>0.91271999999999998</v>
      </c>
      <c r="AN246" s="2">
        <v>0.88100000000000001</v>
      </c>
      <c r="AO246" s="2">
        <v>0.94499999999999995</v>
      </c>
      <c r="AP246" s="3" t="s">
        <v>2586</v>
      </c>
      <c r="AQ246" s="2">
        <v>0.59289999999999998</v>
      </c>
      <c r="AR246" s="2">
        <v>0.51300000000000001</v>
      </c>
      <c r="AS246" s="2">
        <v>0.68700000000000006</v>
      </c>
      <c r="AT246" s="2">
        <f>IF(AND(AP246&gt;0.95,AQ246&lt;0.2),1,0)</f>
        <v>0</v>
      </c>
      <c r="AU246" s="2">
        <f>IF(AL246&gt;3,1,0)</f>
        <v>0</v>
      </c>
      <c r="AV246" s="2">
        <f>IF(AND(X246&gt;4,Y246&gt;4),1,0)</f>
        <v>0</v>
      </c>
      <c r="AW246" s="2" t="s">
        <v>63</v>
      </c>
      <c r="AX246" s="2" t="s">
        <v>2587</v>
      </c>
    </row>
    <row r="247" spans="1:50" x14ac:dyDescent="0.2">
      <c r="A247" s="2" t="s">
        <v>4786</v>
      </c>
      <c r="B247" s="2">
        <v>2</v>
      </c>
      <c r="C247" s="2" t="s">
        <v>4787</v>
      </c>
      <c r="D247" s="2" t="s">
        <v>4788</v>
      </c>
      <c r="E247" s="2">
        <v>5927</v>
      </c>
      <c r="F247" s="2" t="s">
        <v>4789</v>
      </c>
      <c r="G247" s="2">
        <v>9886</v>
      </c>
      <c r="H247" s="2">
        <v>8</v>
      </c>
      <c r="I247" s="2">
        <v>15</v>
      </c>
      <c r="J247" s="2" t="s">
        <v>4790</v>
      </c>
      <c r="K247" s="2" t="s">
        <v>4791</v>
      </c>
      <c r="L247" s="2" t="b">
        <v>1</v>
      </c>
      <c r="M247" s="5">
        <v>0.54</v>
      </c>
      <c r="N247" s="2">
        <v>0.39</v>
      </c>
      <c r="P247" s="2">
        <v>9</v>
      </c>
      <c r="Q247" s="2" t="s">
        <v>4792</v>
      </c>
      <c r="R247" s="2" t="s">
        <v>4793</v>
      </c>
      <c r="S247" s="2" t="b">
        <v>1</v>
      </c>
      <c r="T247" s="5">
        <v>0.42</v>
      </c>
      <c r="U247" s="2">
        <v>0.26</v>
      </c>
      <c r="X247" s="5">
        <v>2</v>
      </c>
      <c r="Y247" s="5">
        <v>8</v>
      </c>
      <c r="Z247" s="2">
        <v>57</v>
      </c>
      <c r="AA247" s="2">
        <v>0</v>
      </c>
      <c r="AB247" s="2" t="s">
        <v>4794</v>
      </c>
      <c r="AC247" s="5">
        <v>2</v>
      </c>
      <c r="AD247" s="2">
        <v>0</v>
      </c>
      <c r="AE247" s="2">
        <v>1</v>
      </c>
      <c r="AF247" s="2">
        <v>6</v>
      </c>
      <c r="AG247" s="2">
        <v>125</v>
      </c>
      <c r="AH247" s="2" t="s">
        <v>10817</v>
      </c>
      <c r="AI247" s="2" t="s">
        <v>4795</v>
      </c>
      <c r="AJ247" s="2" t="s">
        <v>4796</v>
      </c>
      <c r="AK247" s="2">
        <v>1690</v>
      </c>
      <c r="AL247" s="2">
        <v>2.2471000000000001</v>
      </c>
      <c r="AM247" s="2">
        <v>0.79022000000000003</v>
      </c>
      <c r="AN247" s="2">
        <v>0.74199999999999999</v>
      </c>
      <c r="AO247" s="2">
        <v>0.84</v>
      </c>
      <c r="AP247" s="2">
        <v>1</v>
      </c>
      <c r="AQ247" s="2">
        <v>9.0208999999999998E-2</v>
      </c>
      <c r="AR247" s="2">
        <v>5.1999999999999998E-2</v>
      </c>
      <c r="AS247" s="2">
        <v>0.16300000000000001</v>
      </c>
      <c r="AT247" s="2">
        <f>IF(AND(AP247&gt;0.95,AQ247&lt;0.2),1,0)</f>
        <v>1</v>
      </c>
      <c r="AU247" s="2">
        <f>IF(AL247&gt;3,1,0)</f>
        <v>0</v>
      </c>
      <c r="AV247" s="2">
        <f>IF(AND(X247&gt;4,Y247&gt;4),1,0)</f>
        <v>0</v>
      </c>
      <c r="AW247" s="2" t="s">
        <v>4797</v>
      </c>
      <c r="AX247" s="2" t="s">
        <v>4798</v>
      </c>
    </row>
    <row r="248" spans="1:50" x14ac:dyDescent="0.2">
      <c r="A248" s="2" t="s">
        <v>5023</v>
      </c>
      <c r="B248" s="2">
        <v>2</v>
      </c>
      <c r="C248" s="2" t="s">
        <v>5024</v>
      </c>
      <c r="D248" s="2" t="s">
        <v>5025</v>
      </c>
      <c r="E248" s="2">
        <v>3912</v>
      </c>
      <c r="F248" s="2" t="s">
        <v>5026</v>
      </c>
      <c r="G248" s="2">
        <v>6486</v>
      </c>
      <c r="H248" s="2">
        <v>8</v>
      </c>
      <c r="I248" s="2">
        <v>12</v>
      </c>
      <c r="J248" s="2" t="s">
        <v>5027</v>
      </c>
      <c r="K248" s="2" t="s">
        <v>5028</v>
      </c>
      <c r="L248" s="2" t="b">
        <v>0</v>
      </c>
      <c r="M248" s="5">
        <v>0.57999999999999996</v>
      </c>
      <c r="N248" s="2">
        <v>0.41</v>
      </c>
      <c r="P248" s="2">
        <v>1</v>
      </c>
      <c r="Q248" s="2" t="s">
        <v>5015</v>
      </c>
      <c r="R248" s="2" t="s">
        <v>5016</v>
      </c>
      <c r="S248" s="2" t="b">
        <v>0</v>
      </c>
      <c r="T248" s="5">
        <v>0.42</v>
      </c>
      <c r="U248" s="2">
        <v>0.21</v>
      </c>
      <c r="X248" s="5">
        <v>0</v>
      </c>
      <c r="Y248" s="5">
        <v>21</v>
      </c>
      <c r="Z248" s="2">
        <v>288</v>
      </c>
      <c r="AA248" s="2">
        <v>11</v>
      </c>
      <c r="AB248" s="2" t="s">
        <v>5029</v>
      </c>
      <c r="AC248" s="5">
        <v>11</v>
      </c>
      <c r="AD248" s="2">
        <v>10</v>
      </c>
      <c r="AE248" s="2">
        <v>0</v>
      </c>
      <c r="AF248" s="2">
        <v>11</v>
      </c>
      <c r="AG248" s="2">
        <v>156</v>
      </c>
      <c r="AH248" s="2" t="s">
        <v>10835</v>
      </c>
      <c r="AI248" s="2" t="s">
        <v>5030</v>
      </c>
      <c r="AJ248" s="2" t="s">
        <v>5031</v>
      </c>
      <c r="AK248" s="2">
        <v>1786</v>
      </c>
      <c r="AL248" s="2">
        <v>0.54407000000000005</v>
      </c>
      <c r="AM248" s="2">
        <v>0.95191000000000003</v>
      </c>
      <c r="AN248" s="2">
        <v>0.90200000000000002</v>
      </c>
      <c r="AO248" s="2">
        <v>1.004</v>
      </c>
      <c r="AP248" s="3" t="s">
        <v>5032</v>
      </c>
      <c r="AQ248" s="2">
        <v>0.50892999999999999</v>
      </c>
      <c r="AR248" s="2">
        <v>0.40699999999999997</v>
      </c>
      <c r="AS248" s="2">
        <v>0.64</v>
      </c>
      <c r="AT248" s="2">
        <f>IF(AND(AP248&gt;0.95,AQ248&lt;0.2),1,0)</f>
        <v>0</v>
      </c>
      <c r="AU248" s="2">
        <f>IF(AL248&gt;3,1,0)</f>
        <v>0</v>
      </c>
      <c r="AV248" s="2">
        <f>IF(AND(X248&gt;4,Y248&gt;4),1,0)</f>
        <v>0</v>
      </c>
      <c r="AW248" s="2" t="s">
        <v>5033</v>
      </c>
      <c r="AX248" s="2" t="s">
        <v>5034</v>
      </c>
    </row>
    <row r="249" spans="1:50" x14ac:dyDescent="0.2">
      <c r="A249" s="2" t="s">
        <v>5080</v>
      </c>
      <c r="B249" s="2">
        <v>2</v>
      </c>
      <c r="C249" s="2" t="s">
        <v>5081</v>
      </c>
      <c r="E249" s="2">
        <v>123169</v>
      </c>
      <c r="F249" s="2" t="s">
        <v>5082</v>
      </c>
      <c r="G249" s="2">
        <v>30401</v>
      </c>
      <c r="H249" s="2">
        <v>8</v>
      </c>
      <c r="I249" s="2">
        <v>10</v>
      </c>
      <c r="J249" s="2" t="s">
        <v>5083</v>
      </c>
      <c r="K249" s="2" t="s">
        <v>5084</v>
      </c>
      <c r="L249" s="2" t="b">
        <v>1</v>
      </c>
      <c r="M249" s="5">
        <v>0.49</v>
      </c>
      <c r="N249" s="2">
        <v>0.36</v>
      </c>
      <c r="P249" s="2">
        <v>11</v>
      </c>
      <c r="Q249" s="2" t="s">
        <v>5080</v>
      </c>
      <c r="R249" s="2" t="s">
        <v>5085</v>
      </c>
      <c r="S249" s="2" t="b">
        <v>1</v>
      </c>
      <c r="T249" s="5">
        <v>0.42</v>
      </c>
      <c r="U249" s="2">
        <v>0.25</v>
      </c>
      <c r="X249" s="5">
        <v>0</v>
      </c>
      <c r="Y249" s="5">
        <v>0</v>
      </c>
      <c r="Z249" s="2">
        <v>25</v>
      </c>
      <c r="AA249" s="2">
        <v>0</v>
      </c>
      <c r="AB249" s="2" t="s">
        <v>59</v>
      </c>
      <c r="AC249" s="5">
        <v>10</v>
      </c>
      <c r="AD249" s="2">
        <v>1</v>
      </c>
      <c r="AE249" s="2">
        <v>0</v>
      </c>
      <c r="AF249" s="2">
        <v>1</v>
      </c>
      <c r="AG249" s="2">
        <v>84</v>
      </c>
      <c r="AH249" s="2" t="s">
        <v>10840</v>
      </c>
      <c r="AI249" s="2" t="s">
        <v>5086</v>
      </c>
      <c r="AJ249" s="2" t="s">
        <v>5087</v>
      </c>
      <c r="AK249" s="2">
        <v>666</v>
      </c>
      <c r="AL249" s="2">
        <v>2.3445</v>
      </c>
      <c r="AM249" s="2">
        <v>0.65583000000000002</v>
      </c>
      <c r="AN249" s="2">
        <v>0.59</v>
      </c>
      <c r="AO249" s="2">
        <v>0.73</v>
      </c>
      <c r="AP249" s="2">
        <v>0.87094000000000005</v>
      </c>
      <c r="AQ249" s="2">
        <v>0.18656</v>
      </c>
      <c r="AR249" s="2">
        <v>0.105</v>
      </c>
      <c r="AS249" s="2">
        <v>0.35</v>
      </c>
      <c r="AT249" s="2">
        <f>IF(AND(AP249&gt;0.95,AQ249&lt;0.2),1,0)</f>
        <v>0</v>
      </c>
      <c r="AU249" s="2">
        <f>IF(AL249&gt;3,1,0)</f>
        <v>0</v>
      </c>
      <c r="AV249" s="2">
        <f>IF(AND(X249&gt;4,Y249&gt;4),1,0)</f>
        <v>0</v>
      </c>
      <c r="AW249" s="2" t="s">
        <v>63</v>
      </c>
      <c r="AX249" s="2" t="s">
        <v>5088</v>
      </c>
    </row>
    <row r="250" spans="1:50" x14ac:dyDescent="0.2">
      <c r="A250" s="2" t="s">
        <v>7135</v>
      </c>
      <c r="B250" s="2">
        <v>2</v>
      </c>
      <c r="C250" s="2" t="s">
        <v>7136</v>
      </c>
      <c r="E250" s="2">
        <v>8500</v>
      </c>
      <c r="F250" s="2" t="s">
        <v>7137</v>
      </c>
      <c r="G250" s="2">
        <v>9245</v>
      </c>
      <c r="H250" s="2">
        <v>7</v>
      </c>
      <c r="I250" s="2">
        <v>11</v>
      </c>
      <c r="J250" s="2" t="s">
        <v>7138</v>
      </c>
      <c r="K250" s="2" t="s">
        <v>7139</v>
      </c>
      <c r="L250" s="2" t="b">
        <v>0</v>
      </c>
      <c r="M250" s="5">
        <v>0.62</v>
      </c>
      <c r="N250" s="2">
        <v>0.49</v>
      </c>
      <c r="P250" s="2">
        <v>1</v>
      </c>
      <c r="Q250" s="2" t="s">
        <v>7140</v>
      </c>
      <c r="R250" s="2" t="s">
        <v>7141</v>
      </c>
      <c r="S250" s="2" t="b">
        <v>0</v>
      </c>
      <c r="T250" s="5">
        <v>0.42</v>
      </c>
      <c r="U250" s="2">
        <v>0.21</v>
      </c>
      <c r="X250" s="5">
        <v>0</v>
      </c>
      <c r="Y250" s="5">
        <v>1</v>
      </c>
      <c r="Z250" s="2">
        <v>53</v>
      </c>
      <c r="AA250" s="2">
        <v>0</v>
      </c>
      <c r="AB250" s="2" t="s">
        <v>59</v>
      </c>
      <c r="AC250" s="5">
        <v>5</v>
      </c>
      <c r="AD250" s="2">
        <v>5</v>
      </c>
      <c r="AE250" s="2">
        <v>1</v>
      </c>
      <c r="AF250" s="2">
        <v>4</v>
      </c>
      <c r="AG250" s="2">
        <v>122</v>
      </c>
      <c r="AH250" s="2" t="s">
        <v>10951</v>
      </c>
      <c r="AI250" s="2" t="s">
        <v>7142</v>
      </c>
      <c r="AJ250" s="2" t="s">
        <v>7143</v>
      </c>
      <c r="AK250" s="2">
        <v>1202</v>
      </c>
      <c r="AL250" s="2">
        <v>1.0607</v>
      </c>
      <c r="AM250" s="2">
        <v>0.88692000000000004</v>
      </c>
      <c r="AN250" s="2">
        <v>0.82899999999999996</v>
      </c>
      <c r="AO250" s="2">
        <v>0.94799999999999995</v>
      </c>
      <c r="AP250" s="2">
        <v>1</v>
      </c>
      <c r="AQ250" s="2">
        <v>1.413E-2</v>
      </c>
      <c r="AR250" s="2">
        <v>4.0000000000000001E-3</v>
      </c>
      <c r="AS250" s="2">
        <v>6.7000000000000004E-2</v>
      </c>
      <c r="AT250" s="2">
        <f>IF(AND(AP250&gt;0.95,AQ250&lt;0.2),1,0)</f>
        <v>1</v>
      </c>
      <c r="AU250" s="2">
        <f>IF(AL250&gt;3,1,0)</f>
        <v>0</v>
      </c>
      <c r="AV250" s="2">
        <f>IF(AND(X250&gt;4,Y250&gt;4),1,0)</f>
        <v>0</v>
      </c>
      <c r="AW250" s="2" t="s">
        <v>7144</v>
      </c>
      <c r="AX250" s="2" t="s">
        <v>7145</v>
      </c>
    </row>
    <row r="251" spans="1:50" x14ac:dyDescent="0.2">
      <c r="A251" s="2" t="s">
        <v>7697</v>
      </c>
      <c r="B251" s="2">
        <v>2</v>
      </c>
      <c r="C251" s="2" t="s">
        <v>7698</v>
      </c>
      <c r="E251" s="2">
        <v>54715</v>
      </c>
      <c r="F251" s="2" t="s">
        <v>7699</v>
      </c>
      <c r="G251" s="2">
        <v>18222</v>
      </c>
      <c r="H251" s="2">
        <v>8</v>
      </c>
      <c r="I251" s="2">
        <v>9</v>
      </c>
      <c r="J251" s="2" t="s">
        <v>7700</v>
      </c>
      <c r="K251" s="2" t="s">
        <v>7701</v>
      </c>
      <c r="L251" s="2" t="b">
        <v>1</v>
      </c>
      <c r="M251" s="5">
        <v>0.41</v>
      </c>
      <c r="N251" s="2">
        <v>0.31</v>
      </c>
      <c r="P251" s="2">
        <v>1</v>
      </c>
      <c r="Q251" s="2" t="s">
        <v>7702</v>
      </c>
      <c r="R251" s="2" t="s">
        <v>7703</v>
      </c>
      <c r="S251" s="2" t="b">
        <v>0</v>
      </c>
      <c r="T251" s="5">
        <v>0.42</v>
      </c>
      <c r="U251" s="2">
        <v>0.23</v>
      </c>
      <c r="X251" s="5">
        <v>2</v>
      </c>
      <c r="Y251" s="5">
        <v>13</v>
      </c>
      <c r="Z251" s="2">
        <v>151</v>
      </c>
      <c r="AA251" s="2">
        <v>1</v>
      </c>
      <c r="AB251" s="2" t="s">
        <v>7704</v>
      </c>
      <c r="AC251" s="5">
        <v>3</v>
      </c>
      <c r="AD251" s="2">
        <v>2</v>
      </c>
      <c r="AE251" s="2">
        <v>0</v>
      </c>
      <c r="AF251" s="2">
        <v>2</v>
      </c>
      <c r="AG251" s="2">
        <v>112</v>
      </c>
      <c r="AH251" s="2" t="s">
        <v>10986</v>
      </c>
      <c r="AI251" s="2" t="s">
        <v>7705</v>
      </c>
      <c r="AJ251" s="2" t="s">
        <v>7706</v>
      </c>
      <c r="AK251" s="2">
        <v>418</v>
      </c>
      <c r="AL251" s="2">
        <v>0.19555</v>
      </c>
      <c r="AM251" s="2">
        <v>0.96713000000000005</v>
      </c>
      <c r="AN251" s="2">
        <v>0.875</v>
      </c>
      <c r="AO251" s="2">
        <v>1.069</v>
      </c>
      <c r="AP251" s="2">
        <v>0.95262999999999998</v>
      </c>
      <c r="AQ251" s="2">
        <v>0.14699000000000001</v>
      </c>
      <c r="AR251" s="2">
        <v>7.0999999999999994E-2</v>
      </c>
      <c r="AS251" s="2">
        <v>0.33600000000000002</v>
      </c>
      <c r="AT251" s="2">
        <f>IF(AND(AP251&gt;0.95,AQ251&lt;0.2),1,0)</f>
        <v>1</v>
      </c>
      <c r="AU251" s="2">
        <f>IF(AL251&gt;3,1,0)</f>
        <v>0</v>
      </c>
      <c r="AV251" s="2">
        <f>IF(AND(X251&gt;4,Y251&gt;4),1,0)</f>
        <v>0</v>
      </c>
      <c r="AW251" s="2" t="s">
        <v>7707</v>
      </c>
      <c r="AX251" s="2" t="s">
        <v>7708</v>
      </c>
    </row>
    <row r="252" spans="1:50" x14ac:dyDescent="0.2">
      <c r="A252" s="2" t="s">
        <v>8454</v>
      </c>
      <c r="B252" s="2">
        <v>2</v>
      </c>
      <c r="C252" s="2" t="s">
        <v>8455</v>
      </c>
      <c r="E252" s="2">
        <v>124565</v>
      </c>
      <c r="F252" s="2" t="s">
        <v>8456</v>
      </c>
      <c r="G252" s="2">
        <v>28237</v>
      </c>
      <c r="H252" s="2">
        <v>8</v>
      </c>
      <c r="I252" s="2">
        <v>11</v>
      </c>
      <c r="J252" s="2" t="s">
        <v>8457</v>
      </c>
      <c r="K252" s="2" t="s">
        <v>8458</v>
      </c>
      <c r="L252" s="2" t="b">
        <v>1</v>
      </c>
      <c r="M252" s="5">
        <v>0.43</v>
      </c>
      <c r="N252" s="2">
        <v>0.25</v>
      </c>
      <c r="P252" s="2">
        <v>3</v>
      </c>
      <c r="Q252" s="2" t="s">
        <v>8459</v>
      </c>
      <c r="R252" s="2" t="s">
        <v>8460</v>
      </c>
      <c r="S252" s="2" t="b">
        <v>0</v>
      </c>
      <c r="T252" s="5">
        <v>0.42</v>
      </c>
      <c r="U252" s="2">
        <v>0.21</v>
      </c>
      <c r="X252" s="5">
        <v>0</v>
      </c>
      <c r="Y252" s="5">
        <v>4</v>
      </c>
      <c r="Z252" s="2">
        <v>44</v>
      </c>
      <c r="AA252" s="2">
        <v>0</v>
      </c>
      <c r="AB252" s="2" t="s">
        <v>59</v>
      </c>
      <c r="AC252" s="5">
        <v>4</v>
      </c>
      <c r="AD252" s="2">
        <v>4</v>
      </c>
      <c r="AE252" s="2">
        <v>0</v>
      </c>
      <c r="AF252" s="2">
        <v>9</v>
      </c>
      <c r="AG252" s="2">
        <v>30</v>
      </c>
      <c r="AI252" s="2" t="s">
        <v>8461</v>
      </c>
      <c r="AJ252" s="2" t="s">
        <v>8462</v>
      </c>
      <c r="AK252" s="2">
        <v>1119</v>
      </c>
      <c r="AL252" s="2">
        <v>0.56554000000000004</v>
      </c>
      <c r="AM252" s="2">
        <v>0.94076000000000004</v>
      </c>
      <c r="AN252" s="2">
        <v>0.88300000000000001</v>
      </c>
      <c r="AO252" s="2">
        <v>1.002</v>
      </c>
      <c r="AP252" s="3" t="s">
        <v>8463</v>
      </c>
      <c r="AQ252" s="2">
        <v>0.59945000000000004</v>
      </c>
      <c r="AR252" s="2">
        <v>0.42399999999999999</v>
      </c>
      <c r="AS252" s="2">
        <v>0.86299999999999999</v>
      </c>
      <c r="AT252" s="2">
        <f>IF(AND(AP252&gt;0.95,AQ252&lt;0.2),1,0)</f>
        <v>0</v>
      </c>
      <c r="AU252" s="2">
        <f>IF(AL252&gt;3,1,0)</f>
        <v>0</v>
      </c>
      <c r="AV252" s="2">
        <f>IF(AND(X252&gt;4,Y252&gt;4),1,0)</f>
        <v>0</v>
      </c>
      <c r="AW252" s="2" t="s">
        <v>63</v>
      </c>
      <c r="AX252" s="2" t="s">
        <v>8464</v>
      </c>
    </row>
    <row r="253" spans="1:50" x14ac:dyDescent="0.2">
      <c r="A253" s="2" t="s">
        <v>8697</v>
      </c>
      <c r="B253" s="2">
        <v>2</v>
      </c>
      <c r="C253" s="2" t="s">
        <v>8698</v>
      </c>
      <c r="D253" s="2" t="s">
        <v>8699</v>
      </c>
      <c r="E253" s="2">
        <v>6616</v>
      </c>
      <c r="F253" s="2" t="s">
        <v>8700</v>
      </c>
      <c r="G253" s="2">
        <v>11132</v>
      </c>
      <c r="H253" s="2">
        <v>8</v>
      </c>
      <c r="I253" s="2">
        <v>15</v>
      </c>
      <c r="J253" s="2" t="s">
        <v>8701</v>
      </c>
      <c r="K253" s="2" t="s">
        <v>8702</v>
      </c>
      <c r="L253" s="2" t="b">
        <v>1</v>
      </c>
      <c r="M253" s="5">
        <v>0.76</v>
      </c>
      <c r="N253" s="2">
        <v>0.56999999999999995</v>
      </c>
      <c r="P253" s="2">
        <v>6</v>
      </c>
      <c r="Q253" s="2" t="s">
        <v>8703</v>
      </c>
      <c r="R253" s="2" t="s">
        <v>8704</v>
      </c>
      <c r="S253" s="2" t="b">
        <v>1</v>
      </c>
      <c r="T253" s="5">
        <v>0.42</v>
      </c>
      <c r="U253" s="2">
        <v>0.25</v>
      </c>
      <c r="X253" s="5">
        <v>18</v>
      </c>
      <c r="Y253" s="5">
        <v>6</v>
      </c>
      <c r="Z253" s="2">
        <v>37</v>
      </c>
      <c r="AA253" s="2">
        <v>2</v>
      </c>
      <c r="AB253" s="2" t="s">
        <v>8705</v>
      </c>
      <c r="AC253" s="5">
        <v>0</v>
      </c>
      <c r="AD253" s="2">
        <v>0</v>
      </c>
      <c r="AE253" s="2">
        <v>0</v>
      </c>
      <c r="AF253" s="2">
        <v>0</v>
      </c>
      <c r="AG253" s="2">
        <v>262</v>
      </c>
      <c r="AH253" s="2" t="s">
        <v>11040</v>
      </c>
      <c r="AI253" s="2" t="s">
        <v>8706</v>
      </c>
      <c r="AJ253" s="2" t="s">
        <v>8707</v>
      </c>
      <c r="AK253" s="2">
        <v>206</v>
      </c>
      <c r="AL253" s="2">
        <v>2.9552999999999998</v>
      </c>
      <c r="AM253" s="2">
        <v>0.2742</v>
      </c>
      <c r="AN253" s="2">
        <v>0.20899999999999999</v>
      </c>
      <c r="AO253" s="2">
        <v>0.36199999999999999</v>
      </c>
      <c r="AP253" s="2">
        <v>0.98653000000000002</v>
      </c>
      <c r="AQ253" s="2">
        <v>0</v>
      </c>
      <c r="AR253" s="2">
        <v>0</v>
      </c>
      <c r="AS253" s="2">
        <v>0.22900000000000001</v>
      </c>
      <c r="AT253" s="2">
        <f>IF(AND(AP253&gt;0.95,AQ253&lt;0.2),1,0)</f>
        <v>1</v>
      </c>
      <c r="AU253" s="2">
        <f>IF(AL253&gt;3,1,0)</f>
        <v>0</v>
      </c>
      <c r="AV253" s="2">
        <f>IF(AND(X253&gt;4,Y253&gt;4),1,0)</f>
        <v>1</v>
      </c>
      <c r="AW253" s="2" t="s">
        <v>63</v>
      </c>
      <c r="AX253" s="2" t="s">
        <v>8708</v>
      </c>
    </row>
    <row r="254" spans="1:50" x14ac:dyDescent="0.2">
      <c r="A254" s="2" t="s">
        <v>9548</v>
      </c>
      <c r="B254" s="2" t="s">
        <v>119</v>
      </c>
      <c r="C254" s="2" t="s">
        <v>9549</v>
      </c>
      <c r="D254" s="2" t="s">
        <v>9550</v>
      </c>
      <c r="E254" s="2">
        <v>84231</v>
      </c>
      <c r="F254" s="2" t="s">
        <v>9551</v>
      </c>
      <c r="G254" s="2">
        <v>20456</v>
      </c>
      <c r="H254" s="2">
        <v>7</v>
      </c>
      <c r="I254" s="2">
        <v>1</v>
      </c>
      <c r="J254" s="2" t="s">
        <v>9552</v>
      </c>
      <c r="K254" s="2" t="s">
        <v>9553</v>
      </c>
      <c r="L254" s="2" t="b">
        <v>0</v>
      </c>
      <c r="M254" s="5">
        <v>0.34</v>
      </c>
      <c r="N254" s="2">
        <v>0.22</v>
      </c>
      <c r="P254" s="2">
        <v>1</v>
      </c>
      <c r="Q254" s="2" t="s">
        <v>9554</v>
      </c>
      <c r="R254" s="2" t="s">
        <v>9555</v>
      </c>
      <c r="S254" s="2" t="b">
        <v>0</v>
      </c>
      <c r="T254" s="5">
        <v>0.42</v>
      </c>
      <c r="U254" s="2">
        <v>0.25</v>
      </c>
      <c r="X254" s="5">
        <v>10</v>
      </c>
      <c r="Y254" s="5">
        <v>5</v>
      </c>
      <c r="Z254" s="2">
        <v>35</v>
      </c>
      <c r="AA254" s="2">
        <v>3</v>
      </c>
      <c r="AB254" s="2" t="s">
        <v>9556</v>
      </c>
      <c r="AC254" s="5">
        <v>8</v>
      </c>
      <c r="AD254" s="2">
        <v>5</v>
      </c>
      <c r="AE254" s="2">
        <v>0</v>
      </c>
      <c r="AF254" s="2">
        <v>0</v>
      </c>
      <c r="AG254" s="2">
        <v>70</v>
      </c>
      <c r="AH254" s="2" t="s">
        <v>10770</v>
      </c>
      <c r="AI254" s="2" t="s">
        <v>9557</v>
      </c>
      <c r="AJ254" s="2" t="s">
        <v>9558</v>
      </c>
      <c r="AK254" s="2">
        <v>670</v>
      </c>
      <c r="AL254" s="2">
        <v>3.2605</v>
      </c>
      <c r="AM254" s="2">
        <v>0.56288000000000005</v>
      </c>
      <c r="AN254" s="2">
        <v>0.50700000000000001</v>
      </c>
      <c r="AO254" s="2">
        <v>0.625</v>
      </c>
      <c r="AP254" s="2">
        <v>2.1819000000000002E-2</v>
      </c>
      <c r="AQ254" s="2">
        <v>0.27578999999999998</v>
      </c>
      <c r="AR254" s="2">
        <v>0.17299999999999999</v>
      </c>
      <c r="AS254" s="2">
        <v>0.45600000000000002</v>
      </c>
      <c r="AT254" s="2">
        <f>IF(AND(AP254&gt;0.95,AQ254&lt;0.2),1,0)</f>
        <v>0</v>
      </c>
      <c r="AU254" s="2">
        <f>IF(AL254&gt;3,1,0)</f>
        <v>1</v>
      </c>
      <c r="AV254" s="2">
        <f>IF(AND(X254&gt;4,Y254&gt;4),1,0)</f>
        <v>1</v>
      </c>
      <c r="AW254" s="2" t="s">
        <v>9559</v>
      </c>
      <c r="AX254" s="2" t="s">
        <v>9560</v>
      </c>
    </row>
    <row r="255" spans="1:50" x14ac:dyDescent="0.2">
      <c r="A255" s="2" t="s">
        <v>9881</v>
      </c>
      <c r="B255" s="2">
        <v>2</v>
      </c>
      <c r="C255" s="2" t="s">
        <v>9882</v>
      </c>
      <c r="E255" s="2">
        <v>26019</v>
      </c>
      <c r="F255" s="2" t="s">
        <v>9883</v>
      </c>
      <c r="G255" s="2">
        <v>17854</v>
      </c>
      <c r="H255" s="2">
        <v>8</v>
      </c>
      <c r="I255" s="2">
        <v>14</v>
      </c>
      <c r="J255" s="2" t="s">
        <v>9884</v>
      </c>
      <c r="K255" s="2" t="s">
        <v>9885</v>
      </c>
      <c r="L255" s="2" t="b">
        <v>1</v>
      </c>
      <c r="M255" s="5">
        <v>0.53</v>
      </c>
      <c r="N255" s="2">
        <v>0.35</v>
      </c>
      <c r="P255" s="2">
        <v>12</v>
      </c>
      <c r="Q255" s="2" t="s">
        <v>9886</v>
      </c>
      <c r="R255" s="2" t="s">
        <v>9887</v>
      </c>
      <c r="S255" s="2" t="b">
        <v>1</v>
      </c>
      <c r="T255" s="5">
        <v>0.42</v>
      </c>
      <c r="U255" s="2">
        <v>0.23</v>
      </c>
      <c r="X255" s="5">
        <v>0</v>
      </c>
      <c r="Y255" s="5">
        <v>2</v>
      </c>
      <c r="Z255" s="2">
        <v>35</v>
      </c>
      <c r="AA255" s="2">
        <v>0</v>
      </c>
      <c r="AB255" s="2" t="s">
        <v>59</v>
      </c>
      <c r="AC255" s="5">
        <v>6</v>
      </c>
      <c r="AD255" s="2">
        <v>1</v>
      </c>
      <c r="AE255" s="2">
        <v>0</v>
      </c>
      <c r="AF255" s="2">
        <v>2</v>
      </c>
      <c r="AG255" s="2">
        <v>108</v>
      </c>
      <c r="AH255" s="2" t="s">
        <v>11096</v>
      </c>
      <c r="AI255" s="2" t="s">
        <v>9888</v>
      </c>
      <c r="AJ255" s="2" t="s">
        <v>9889</v>
      </c>
      <c r="AK255" s="2">
        <v>1272</v>
      </c>
      <c r="AL255" s="2">
        <v>3.1919</v>
      </c>
      <c r="AM255" s="2">
        <v>0.65314000000000005</v>
      </c>
      <c r="AN255" s="2">
        <v>0.60299999999999998</v>
      </c>
      <c r="AO255" s="2">
        <v>0.70699999999999996</v>
      </c>
      <c r="AP255" s="2">
        <v>1</v>
      </c>
      <c r="AQ255" s="2">
        <v>3.1537000000000003E-2</v>
      </c>
      <c r="AR255" s="2">
        <v>1.2E-2</v>
      </c>
      <c r="AS255" s="2">
        <v>9.9000000000000005E-2</v>
      </c>
      <c r="AT255" s="2">
        <f>IF(AND(AP255&gt;0.95,AQ255&lt;0.2),1,0)</f>
        <v>1</v>
      </c>
      <c r="AU255" s="2">
        <f>IF(AL255&gt;3,1,0)</f>
        <v>1</v>
      </c>
      <c r="AV255" s="2">
        <f>IF(AND(X255&gt;4,Y255&gt;4),1,0)</f>
        <v>0</v>
      </c>
      <c r="AW255" s="2" t="s">
        <v>9890</v>
      </c>
      <c r="AX255" s="2" t="s">
        <v>9891</v>
      </c>
    </row>
    <row r="256" spans="1:50" x14ac:dyDescent="0.2">
      <c r="A256" s="2" t="s">
        <v>10106</v>
      </c>
      <c r="B256" s="2">
        <v>2</v>
      </c>
      <c r="C256" s="2" t="s">
        <v>10107</v>
      </c>
      <c r="E256" s="2">
        <v>51741</v>
      </c>
      <c r="F256" s="2" t="s">
        <v>10108</v>
      </c>
      <c r="G256" s="2">
        <v>12799</v>
      </c>
      <c r="H256" s="2">
        <v>8</v>
      </c>
      <c r="I256" s="2">
        <v>14</v>
      </c>
      <c r="J256" s="2" t="s">
        <v>10109</v>
      </c>
      <c r="K256" s="2" t="s">
        <v>10110</v>
      </c>
      <c r="L256" s="2" t="b">
        <v>1</v>
      </c>
      <c r="M256" s="5">
        <v>0.65</v>
      </c>
      <c r="N256" s="2">
        <v>0.49</v>
      </c>
      <c r="P256" s="2">
        <v>6</v>
      </c>
      <c r="Q256" s="2" t="s">
        <v>10111</v>
      </c>
      <c r="R256" s="2" t="s">
        <v>10112</v>
      </c>
      <c r="S256" s="2" t="b">
        <v>0</v>
      </c>
      <c r="T256" s="5">
        <v>0.42</v>
      </c>
      <c r="U256" s="2">
        <v>0.28000000000000003</v>
      </c>
      <c r="X256" s="5">
        <v>8</v>
      </c>
      <c r="Y256" s="5">
        <v>32</v>
      </c>
      <c r="Z256" s="2">
        <v>364</v>
      </c>
      <c r="AA256" s="2">
        <v>18</v>
      </c>
      <c r="AB256" s="2" t="s">
        <v>10113</v>
      </c>
      <c r="AC256" s="5">
        <v>14</v>
      </c>
      <c r="AD256" s="2">
        <v>2</v>
      </c>
      <c r="AE256" s="2">
        <v>0</v>
      </c>
      <c r="AF256" s="2">
        <v>23</v>
      </c>
      <c r="AG256" s="2">
        <v>321</v>
      </c>
      <c r="AH256" s="2" t="s">
        <v>11108</v>
      </c>
      <c r="AI256" s="2" t="s">
        <v>10114</v>
      </c>
      <c r="AJ256" s="2" t="s">
        <v>10115</v>
      </c>
      <c r="AK256" s="2">
        <v>414</v>
      </c>
      <c r="AL256" s="2">
        <v>-4.4417</v>
      </c>
      <c r="AM256" s="2">
        <v>1.8051999999999999</v>
      </c>
      <c r="AN256" s="2">
        <v>1.6679999999999999</v>
      </c>
      <c r="AO256" s="2">
        <v>1.9419999999999999</v>
      </c>
      <c r="AP256" s="3" t="s">
        <v>10116</v>
      </c>
      <c r="AQ256" s="2">
        <v>1.0742</v>
      </c>
      <c r="AR256" s="2">
        <v>0.76600000000000001</v>
      </c>
      <c r="AS256" s="2">
        <v>1.532</v>
      </c>
      <c r="AT256" s="2">
        <f>IF(AND(AP256&gt;0.95,AQ256&lt;0.2),1,0)</f>
        <v>0</v>
      </c>
      <c r="AU256" s="2">
        <f>IF(AL256&gt;3,1,0)</f>
        <v>0</v>
      </c>
      <c r="AV256" s="2">
        <f>IF(AND(X256&gt;4,Y256&gt;4),1,0)</f>
        <v>1</v>
      </c>
      <c r="AW256" s="2" t="s">
        <v>10117</v>
      </c>
      <c r="AX256" s="2" t="s">
        <v>10118</v>
      </c>
    </row>
    <row r="257" spans="1:50" x14ac:dyDescent="0.2">
      <c r="A257" s="2" t="s">
        <v>622</v>
      </c>
      <c r="B257" s="2" t="s">
        <v>119</v>
      </c>
      <c r="C257" s="2" t="s">
        <v>623</v>
      </c>
      <c r="E257" s="2">
        <v>23229</v>
      </c>
      <c r="F257" s="2" t="s">
        <v>624</v>
      </c>
      <c r="G257" s="2">
        <v>14561</v>
      </c>
      <c r="H257" s="2">
        <v>8</v>
      </c>
      <c r="I257" s="2">
        <v>5</v>
      </c>
      <c r="J257" s="2" t="s">
        <v>625</v>
      </c>
      <c r="K257" s="2" t="s">
        <v>626</v>
      </c>
      <c r="L257" s="2" t="b">
        <v>1</v>
      </c>
      <c r="M257" s="5">
        <v>0.42</v>
      </c>
      <c r="N257" s="2">
        <v>0.26</v>
      </c>
      <c r="P257" s="2">
        <v>5</v>
      </c>
      <c r="Q257" s="2" t="s">
        <v>627</v>
      </c>
      <c r="R257" s="2" t="s">
        <v>628</v>
      </c>
      <c r="S257" s="2" t="b">
        <v>1</v>
      </c>
      <c r="T257" s="5">
        <v>0.41</v>
      </c>
      <c r="U257" s="2">
        <v>0.22</v>
      </c>
      <c r="X257" s="5">
        <v>6</v>
      </c>
      <c r="Y257" s="5">
        <v>14</v>
      </c>
      <c r="Z257" s="2">
        <v>115</v>
      </c>
      <c r="AA257" s="2">
        <v>12</v>
      </c>
      <c r="AB257" s="2" t="s">
        <v>629</v>
      </c>
      <c r="AC257" s="5">
        <v>2</v>
      </c>
      <c r="AD257" s="2">
        <v>1</v>
      </c>
      <c r="AE257" s="2">
        <v>0</v>
      </c>
      <c r="AF257" s="2">
        <v>0</v>
      </c>
      <c r="AG257" s="2">
        <v>48</v>
      </c>
      <c r="AH257" s="2" t="s">
        <v>10573</v>
      </c>
      <c r="AI257" s="2" t="s">
        <v>630</v>
      </c>
      <c r="AJ257" s="2" t="s">
        <v>631</v>
      </c>
      <c r="AK257" s="2">
        <v>516</v>
      </c>
      <c r="AL257" s="2">
        <v>3.0427</v>
      </c>
      <c r="AM257" s="2">
        <v>0.4093</v>
      </c>
      <c r="AN257" s="2">
        <v>0.34300000000000003</v>
      </c>
      <c r="AO257" s="2">
        <v>0.49</v>
      </c>
      <c r="AP257" s="2">
        <v>0.99890000000000001</v>
      </c>
      <c r="AQ257" s="2">
        <v>0</v>
      </c>
      <c r="AR257" s="2">
        <v>0</v>
      </c>
      <c r="AS257" s="2">
        <v>0.151</v>
      </c>
      <c r="AT257" s="2">
        <f>IF(AND(AP257&gt;0.95,AQ257&lt;0.2),1,0)</f>
        <v>1</v>
      </c>
      <c r="AU257" s="2">
        <f>IF(AL257&gt;3,1,0)</f>
        <v>1</v>
      </c>
      <c r="AV257" s="2">
        <f>IF(AND(X257&gt;4,Y257&gt;4),1,0)</f>
        <v>1</v>
      </c>
      <c r="AW257" s="2" t="s">
        <v>63</v>
      </c>
      <c r="AX257" s="2" t="s">
        <v>632</v>
      </c>
    </row>
    <row r="258" spans="1:50" x14ac:dyDescent="0.2">
      <c r="A258" s="2" t="s">
        <v>1408</v>
      </c>
      <c r="B258" s="2" t="s">
        <v>131</v>
      </c>
      <c r="C258" s="2" t="s">
        <v>1409</v>
      </c>
      <c r="E258" s="2">
        <v>8812</v>
      </c>
      <c r="F258" s="2" t="s">
        <v>1410</v>
      </c>
      <c r="G258" s="2">
        <v>1596</v>
      </c>
      <c r="H258" s="2">
        <v>8</v>
      </c>
      <c r="I258" s="2">
        <v>11</v>
      </c>
      <c r="J258" s="2" t="s">
        <v>1411</v>
      </c>
      <c r="K258" s="2" t="s">
        <v>1412</v>
      </c>
      <c r="L258" s="2" t="b">
        <v>1</v>
      </c>
      <c r="M258" s="5">
        <v>0.48</v>
      </c>
      <c r="N258" s="2">
        <v>0.39</v>
      </c>
      <c r="P258" s="2">
        <v>4</v>
      </c>
      <c r="Q258" s="2" t="s">
        <v>1413</v>
      </c>
      <c r="R258" s="2" t="s">
        <v>1414</v>
      </c>
      <c r="S258" s="2" t="b">
        <v>1</v>
      </c>
      <c r="T258" s="5">
        <v>0.41</v>
      </c>
      <c r="U258" s="2">
        <v>0.23</v>
      </c>
      <c r="X258" s="5">
        <v>0</v>
      </c>
      <c r="Y258" s="5">
        <v>0</v>
      </c>
      <c r="Z258" s="2">
        <v>17</v>
      </c>
      <c r="AA258" s="2">
        <v>0</v>
      </c>
      <c r="AB258" s="2" t="s">
        <v>1415</v>
      </c>
      <c r="AC258" s="5">
        <v>1</v>
      </c>
      <c r="AD258" s="2">
        <v>1</v>
      </c>
      <c r="AE258" s="2">
        <v>0</v>
      </c>
      <c r="AF258" s="2">
        <v>3</v>
      </c>
      <c r="AG258" s="2">
        <v>81</v>
      </c>
      <c r="AH258" s="2" t="s">
        <v>10617</v>
      </c>
      <c r="AI258" s="2" t="s">
        <v>1416</v>
      </c>
      <c r="AJ258" s="2" t="s">
        <v>1417</v>
      </c>
      <c r="AK258" s="2">
        <v>580</v>
      </c>
      <c r="AL258" s="2">
        <v>3.3050000000000002</v>
      </c>
      <c r="AM258" s="2">
        <v>0.45943000000000001</v>
      </c>
      <c r="AN258" s="2">
        <v>0.39900000000000002</v>
      </c>
      <c r="AO258" s="2">
        <v>0.53</v>
      </c>
      <c r="AP258" s="2">
        <v>0.99980000000000002</v>
      </c>
      <c r="AQ258" s="2">
        <v>3.4844E-2</v>
      </c>
      <c r="AR258" s="2">
        <v>1.0999999999999999E-2</v>
      </c>
      <c r="AS258" s="2">
        <v>0.16500000000000001</v>
      </c>
      <c r="AT258" s="2">
        <f>IF(AND(AP258&gt;0.95,AQ258&lt;0.2),1,0)</f>
        <v>1</v>
      </c>
      <c r="AU258" s="2">
        <f>IF(AL258&gt;3,1,0)</f>
        <v>1</v>
      </c>
      <c r="AV258" s="2">
        <f>IF(AND(X258&gt;4,Y258&gt;4),1,0)</f>
        <v>0</v>
      </c>
      <c r="AW258" s="2" t="s">
        <v>1418</v>
      </c>
      <c r="AX258" s="2" t="s">
        <v>1419</v>
      </c>
    </row>
    <row r="259" spans="1:50" x14ac:dyDescent="0.2">
      <c r="A259" s="2" t="s">
        <v>2209</v>
      </c>
      <c r="B259" s="2" t="s">
        <v>490</v>
      </c>
      <c r="C259" s="2" t="s">
        <v>2210</v>
      </c>
      <c r="D259" s="2" t="s">
        <v>2211</v>
      </c>
      <c r="E259" s="2">
        <v>23316</v>
      </c>
      <c r="F259" s="2" t="s">
        <v>2212</v>
      </c>
      <c r="G259" s="2">
        <v>19347</v>
      </c>
      <c r="H259" s="2">
        <v>8</v>
      </c>
      <c r="I259" s="2">
        <v>11</v>
      </c>
      <c r="J259" s="2" t="s">
        <v>2200</v>
      </c>
      <c r="K259" s="2" t="s">
        <v>2201</v>
      </c>
      <c r="L259" s="2" t="b">
        <v>1</v>
      </c>
      <c r="M259" s="5">
        <v>0.34</v>
      </c>
      <c r="N259" s="2">
        <v>0.23</v>
      </c>
      <c r="P259" s="2">
        <v>8</v>
      </c>
      <c r="Q259" s="2" t="s">
        <v>2202</v>
      </c>
      <c r="R259" s="2" t="s">
        <v>2203</v>
      </c>
      <c r="S259" s="2" t="b">
        <v>1</v>
      </c>
      <c r="T259" s="5">
        <v>0.41</v>
      </c>
      <c r="U259" s="2">
        <v>0.23</v>
      </c>
      <c r="X259" s="5">
        <v>1</v>
      </c>
      <c r="Y259" s="5">
        <v>26</v>
      </c>
      <c r="Z259" s="2">
        <v>99</v>
      </c>
      <c r="AA259" s="2">
        <v>3</v>
      </c>
      <c r="AB259" s="2" t="s">
        <v>2213</v>
      </c>
      <c r="AC259" s="5">
        <v>4</v>
      </c>
      <c r="AD259" s="2">
        <v>4</v>
      </c>
      <c r="AE259" s="2">
        <v>0</v>
      </c>
      <c r="AF259" s="2">
        <v>4</v>
      </c>
      <c r="AG259" s="2">
        <v>27</v>
      </c>
      <c r="AI259" s="2" t="s">
        <v>2214</v>
      </c>
      <c r="AJ259" s="2" t="s">
        <v>2215</v>
      </c>
      <c r="AK259" s="2">
        <v>1486</v>
      </c>
      <c r="AL259" s="2">
        <v>3.1818</v>
      </c>
      <c r="AM259" s="2">
        <v>0.69828999999999997</v>
      </c>
      <c r="AN259" s="2">
        <v>0.65300000000000002</v>
      </c>
      <c r="AO259" s="2">
        <v>0.746</v>
      </c>
      <c r="AP259" s="2">
        <v>1</v>
      </c>
      <c r="AQ259" s="2">
        <v>9.4949000000000006E-2</v>
      </c>
      <c r="AR259" s="2">
        <v>5.0999999999999997E-2</v>
      </c>
      <c r="AS259" s="2">
        <v>0.187</v>
      </c>
      <c r="AT259" s="2">
        <f>IF(AND(AP259&gt;0.95,AQ259&lt;0.2),1,0)</f>
        <v>1</v>
      </c>
      <c r="AU259" s="2">
        <f>IF(AL259&gt;3,1,0)</f>
        <v>1</v>
      </c>
      <c r="AV259" s="2">
        <f>IF(AND(X259&gt;4,Y259&gt;4),1,0)</f>
        <v>0</v>
      </c>
      <c r="AW259" s="2" t="s">
        <v>2207</v>
      </c>
      <c r="AX259" s="2" t="s">
        <v>2208</v>
      </c>
    </row>
    <row r="260" spans="1:50" x14ac:dyDescent="0.2">
      <c r="A260" s="2" t="s">
        <v>2403</v>
      </c>
      <c r="B260" s="2" t="s">
        <v>119</v>
      </c>
      <c r="C260" s="2" t="s">
        <v>2404</v>
      </c>
      <c r="D260" s="2" t="s">
        <v>2405</v>
      </c>
      <c r="E260" s="2">
        <v>1717</v>
      </c>
      <c r="F260" s="2" t="s">
        <v>2406</v>
      </c>
      <c r="G260" s="2">
        <v>2860</v>
      </c>
      <c r="H260" s="2">
        <v>8</v>
      </c>
      <c r="I260" s="2">
        <v>5</v>
      </c>
      <c r="J260" s="2" t="s">
        <v>2407</v>
      </c>
      <c r="K260" s="2" t="s">
        <v>2408</v>
      </c>
      <c r="L260" s="2" t="b">
        <v>0</v>
      </c>
      <c r="M260" s="5">
        <v>0.36</v>
      </c>
      <c r="N260" s="2">
        <v>0.23</v>
      </c>
      <c r="P260" s="2">
        <v>4</v>
      </c>
      <c r="Q260" s="2" t="s">
        <v>2409</v>
      </c>
      <c r="R260" s="2" t="s">
        <v>2410</v>
      </c>
      <c r="S260" s="2" t="b">
        <v>1</v>
      </c>
      <c r="T260" s="5">
        <v>0.41</v>
      </c>
      <c r="U260" s="2">
        <v>0.26</v>
      </c>
      <c r="X260" s="5">
        <v>82</v>
      </c>
      <c r="Y260" s="5">
        <v>4</v>
      </c>
      <c r="Z260" s="2">
        <v>142</v>
      </c>
      <c r="AA260" s="2">
        <v>44</v>
      </c>
      <c r="AB260" s="2" t="s">
        <v>2411</v>
      </c>
      <c r="AC260" s="5">
        <v>5</v>
      </c>
      <c r="AD260" s="2">
        <v>2</v>
      </c>
      <c r="AE260" s="2">
        <v>1</v>
      </c>
      <c r="AF260" s="2">
        <v>7</v>
      </c>
      <c r="AG260" s="2">
        <v>199</v>
      </c>
      <c r="AH260" s="2" t="s">
        <v>10673</v>
      </c>
      <c r="AI260" s="2" t="s">
        <v>2412</v>
      </c>
      <c r="AJ260" s="2" t="s">
        <v>2413</v>
      </c>
      <c r="AK260" s="2">
        <v>475</v>
      </c>
      <c r="AL260" s="2">
        <v>-0.45173000000000002</v>
      </c>
      <c r="AM260" s="2">
        <v>1.0733999999999999</v>
      </c>
      <c r="AN260" s="2">
        <v>0.97899999999999998</v>
      </c>
      <c r="AO260" s="2">
        <v>1.177</v>
      </c>
      <c r="AP260" s="3" t="s">
        <v>2414</v>
      </c>
      <c r="AQ260" s="2">
        <v>0.92830999999999997</v>
      </c>
      <c r="AR260" s="2">
        <v>0.65200000000000002</v>
      </c>
      <c r="AS260" s="2">
        <v>1.349</v>
      </c>
      <c r="AT260" s="2">
        <f>IF(AND(AP260&gt;0.95,AQ260&lt;0.2),1,0)</f>
        <v>0</v>
      </c>
      <c r="AU260" s="2">
        <f>IF(AL260&gt;3,1,0)</f>
        <v>0</v>
      </c>
      <c r="AV260" s="2">
        <f>IF(AND(X260&gt;4,Y260&gt;4),1,0)</f>
        <v>0</v>
      </c>
      <c r="AW260" s="2" t="s">
        <v>63</v>
      </c>
      <c r="AX260" s="2" t="s">
        <v>2415</v>
      </c>
    </row>
    <row r="261" spans="1:50" x14ac:dyDescent="0.2">
      <c r="A261" s="2" t="s">
        <v>2588</v>
      </c>
      <c r="B261" s="2">
        <v>2</v>
      </c>
      <c r="C261" s="2" t="s">
        <v>2589</v>
      </c>
      <c r="D261" s="2" t="s">
        <v>2590</v>
      </c>
      <c r="E261" s="2">
        <v>8632</v>
      </c>
      <c r="F261" s="2" t="s">
        <v>2591</v>
      </c>
      <c r="G261" s="2">
        <v>2946</v>
      </c>
      <c r="H261" s="2">
        <v>8</v>
      </c>
      <c r="I261" s="2">
        <v>11</v>
      </c>
      <c r="J261" s="2" t="s">
        <v>2592</v>
      </c>
      <c r="K261" s="2" t="s">
        <v>2593</v>
      </c>
      <c r="L261" s="2" t="b">
        <v>0</v>
      </c>
      <c r="M261" s="5">
        <v>0.75</v>
      </c>
      <c r="N261" s="2">
        <v>0.59</v>
      </c>
      <c r="P261" s="2">
        <v>2</v>
      </c>
      <c r="Q261" s="2" t="s">
        <v>2581</v>
      </c>
      <c r="R261" s="2" t="s">
        <v>2582</v>
      </c>
      <c r="S261" s="2" t="b">
        <v>0</v>
      </c>
      <c r="T261" s="5">
        <v>0.41</v>
      </c>
      <c r="U261" s="2">
        <v>0.22</v>
      </c>
      <c r="X261" s="5">
        <v>1</v>
      </c>
      <c r="Y261" s="5">
        <v>37</v>
      </c>
      <c r="Z261" s="2">
        <v>306</v>
      </c>
      <c r="AA261" s="2">
        <v>3</v>
      </c>
      <c r="AB261" s="2" t="s">
        <v>2594</v>
      </c>
      <c r="AC261" s="5">
        <v>13</v>
      </c>
      <c r="AD261" s="2">
        <v>10</v>
      </c>
      <c r="AE261" s="2">
        <v>0</v>
      </c>
      <c r="AF261" s="2">
        <v>63</v>
      </c>
      <c r="AG261" s="2">
        <v>24</v>
      </c>
      <c r="AI261" s="2" t="s">
        <v>2595</v>
      </c>
      <c r="AJ261" s="2" t="s">
        <v>2596</v>
      </c>
      <c r="AK261" s="2">
        <v>4485</v>
      </c>
      <c r="AL261" s="2">
        <v>-3.1278999999999999</v>
      </c>
      <c r="AM261" s="2">
        <v>1.1722999999999999</v>
      </c>
      <c r="AN261" s="2">
        <v>1.137</v>
      </c>
      <c r="AO261" s="2">
        <v>1.208</v>
      </c>
      <c r="AP261" s="3" t="s">
        <v>2597</v>
      </c>
      <c r="AQ261" s="2">
        <v>0.64944999999999997</v>
      </c>
      <c r="AR261" s="2">
        <v>0.56399999999999995</v>
      </c>
      <c r="AS261" s="2">
        <v>0.75</v>
      </c>
      <c r="AT261" s="2">
        <f>IF(AND(AP261&gt;0.95,AQ261&lt;0.2),1,0)</f>
        <v>0</v>
      </c>
      <c r="AU261" s="2">
        <f>IF(AL261&gt;3,1,0)</f>
        <v>0</v>
      </c>
      <c r="AV261" s="2">
        <f>IF(AND(X261&gt;4,Y261&gt;4),1,0)</f>
        <v>0</v>
      </c>
      <c r="AW261" s="2" t="s">
        <v>2598</v>
      </c>
      <c r="AX261" s="2" t="s">
        <v>2599</v>
      </c>
    </row>
    <row r="262" spans="1:50" x14ac:dyDescent="0.2">
      <c r="A262" s="2" t="s">
        <v>2777</v>
      </c>
      <c r="B262" s="2">
        <v>2</v>
      </c>
      <c r="C262" s="2" t="s">
        <v>2778</v>
      </c>
      <c r="D262" s="2" t="s">
        <v>2779</v>
      </c>
      <c r="E262" s="2">
        <v>128853</v>
      </c>
      <c r="F262" s="2" t="s">
        <v>2780</v>
      </c>
      <c r="G262" s="2">
        <v>16236</v>
      </c>
      <c r="H262" s="2">
        <v>8</v>
      </c>
      <c r="I262" s="2">
        <v>9</v>
      </c>
      <c r="J262" s="2" t="s">
        <v>2781</v>
      </c>
      <c r="K262" s="2" t="s">
        <v>2782</v>
      </c>
      <c r="L262" s="2" t="b">
        <v>1</v>
      </c>
      <c r="M262" s="5">
        <v>0.44</v>
      </c>
      <c r="N262" s="2">
        <v>0.32</v>
      </c>
      <c r="P262" s="2">
        <v>2</v>
      </c>
      <c r="Q262" s="2" t="s">
        <v>2783</v>
      </c>
      <c r="R262" s="2" t="s">
        <v>2784</v>
      </c>
      <c r="S262" s="2" t="b">
        <v>0</v>
      </c>
      <c r="T262" s="5">
        <v>0.41</v>
      </c>
      <c r="U262" s="2">
        <v>0.26</v>
      </c>
      <c r="X262" s="5">
        <v>0</v>
      </c>
      <c r="Y262" s="5">
        <v>1</v>
      </c>
      <c r="Z262" s="2">
        <v>14</v>
      </c>
      <c r="AA262" s="2">
        <v>0</v>
      </c>
      <c r="AB262" s="2" t="s">
        <v>59</v>
      </c>
      <c r="AC262" s="5">
        <v>2</v>
      </c>
      <c r="AD262" s="2">
        <v>2</v>
      </c>
      <c r="AE262" s="2">
        <v>0</v>
      </c>
      <c r="AF262" s="2">
        <v>6</v>
      </c>
      <c r="AG262" s="2">
        <v>24</v>
      </c>
      <c r="AI262" s="2" t="s">
        <v>2785</v>
      </c>
      <c r="AJ262" s="2" t="s">
        <v>2786</v>
      </c>
      <c r="AK262" s="2">
        <v>235</v>
      </c>
      <c r="AL262" s="2">
        <v>-0.39665</v>
      </c>
      <c r="AM262" s="2">
        <v>1.1020000000000001</v>
      </c>
      <c r="AN262" s="2">
        <v>0.95599999999999996</v>
      </c>
      <c r="AO262" s="2">
        <v>1.2729999999999999</v>
      </c>
      <c r="AP262" s="3" t="s">
        <v>2787</v>
      </c>
      <c r="AQ262" s="2">
        <v>0.86343999999999999</v>
      </c>
      <c r="AR262" s="2">
        <v>0.51900000000000002</v>
      </c>
      <c r="AS262" s="2">
        <v>1.496</v>
      </c>
      <c r="AT262" s="2">
        <f>IF(AND(AP262&gt;0.95,AQ262&lt;0.2),1,0)</f>
        <v>0</v>
      </c>
      <c r="AU262" s="2">
        <f>IF(AL262&gt;3,1,0)</f>
        <v>0</v>
      </c>
      <c r="AV262" s="2">
        <f>IF(AND(X262&gt;4,Y262&gt;4),1,0)</f>
        <v>0</v>
      </c>
      <c r="AW262" s="2" t="s">
        <v>63</v>
      </c>
      <c r="AX262" s="2" t="s">
        <v>2788</v>
      </c>
    </row>
    <row r="263" spans="1:50" x14ac:dyDescent="0.2">
      <c r="A263" s="2" t="s">
        <v>2861</v>
      </c>
      <c r="B263" s="2">
        <v>2</v>
      </c>
      <c r="C263" s="2" t="s">
        <v>2862</v>
      </c>
      <c r="D263" s="2" t="s">
        <v>2863</v>
      </c>
      <c r="E263" s="2">
        <v>23392</v>
      </c>
      <c r="F263" s="2" t="s">
        <v>2864</v>
      </c>
      <c r="G263" s="2">
        <v>29020</v>
      </c>
      <c r="H263" s="2">
        <v>8</v>
      </c>
      <c r="I263" s="2">
        <v>14</v>
      </c>
      <c r="J263" s="2" t="s">
        <v>2865</v>
      </c>
      <c r="K263" s="2" t="s">
        <v>2866</v>
      </c>
      <c r="L263" s="2" t="b">
        <v>1</v>
      </c>
      <c r="M263" s="5">
        <v>0.5</v>
      </c>
      <c r="N263" s="2">
        <v>0.31</v>
      </c>
      <c r="P263" s="2">
        <v>12</v>
      </c>
      <c r="Q263" s="2" t="s">
        <v>2867</v>
      </c>
      <c r="R263" s="2" t="s">
        <v>2868</v>
      </c>
      <c r="S263" s="2" t="b">
        <v>1</v>
      </c>
      <c r="T263" s="5">
        <v>0.41</v>
      </c>
      <c r="U263" s="2">
        <v>0.24</v>
      </c>
      <c r="X263" s="5">
        <v>0</v>
      </c>
      <c r="Y263" s="5">
        <v>0</v>
      </c>
      <c r="Z263" s="2">
        <v>28</v>
      </c>
      <c r="AA263" s="2">
        <v>0</v>
      </c>
      <c r="AB263" s="2" t="s">
        <v>59</v>
      </c>
      <c r="AC263" s="5">
        <v>0</v>
      </c>
      <c r="AD263" s="2">
        <v>0</v>
      </c>
      <c r="AE263" s="2">
        <v>0</v>
      </c>
      <c r="AF263" s="2">
        <v>8</v>
      </c>
      <c r="AG263" s="2">
        <v>108</v>
      </c>
      <c r="AI263" s="2" t="s">
        <v>2869</v>
      </c>
      <c r="AJ263" s="2" t="s">
        <v>2870</v>
      </c>
      <c r="AK263" s="2">
        <v>2017</v>
      </c>
      <c r="AL263" s="2">
        <v>1.7659</v>
      </c>
      <c r="AM263" s="2">
        <v>0.84235000000000004</v>
      </c>
      <c r="AN263" s="2">
        <v>0.79500000000000004</v>
      </c>
      <c r="AO263" s="2">
        <v>0.89200000000000002</v>
      </c>
      <c r="AP263" s="2">
        <v>1</v>
      </c>
      <c r="AQ263" s="2">
        <v>0.12859999999999999</v>
      </c>
      <c r="AR263" s="2">
        <v>8.5000000000000006E-2</v>
      </c>
      <c r="AS263" s="2">
        <v>0.19800000000000001</v>
      </c>
      <c r="AT263" s="2">
        <f>IF(AND(AP263&gt;0.95,AQ263&lt;0.2),1,0)</f>
        <v>1</v>
      </c>
      <c r="AU263" s="2">
        <f>IF(AL263&gt;3,1,0)</f>
        <v>0</v>
      </c>
      <c r="AV263" s="2">
        <f>IF(AND(X263&gt;4,Y263&gt;4),1,0)</f>
        <v>0</v>
      </c>
      <c r="AW263" s="2" t="s">
        <v>63</v>
      </c>
      <c r="AX263" s="2" t="s">
        <v>2871</v>
      </c>
    </row>
    <row r="264" spans="1:50" x14ac:dyDescent="0.2">
      <c r="A264" s="2" t="s">
        <v>3028</v>
      </c>
      <c r="B264" s="2">
        <v>3</v>
      </c>
      <c r="C264" s="2" t="s">
        <v>3029</v>
      </c>
      <c r="D264" s="2" t="s">
        <v>3030</v>
      </c>
      <c r="E264" s="2">
        <v>5167</v>
      </c>
      <c r="F264" s="2" t="s">
        <v>3031</v>
      </c>
      <c r="G264" s="2">
        <v>3356</v>
      </c>
      <c r="H264" s="2">
        <v>8</v>
      </c>
      <c r="I264" s="2">
        <v>1</v>
      </c>
      <c r="J264" s="2" t="s">
        <v>3032</v>
      </c>
      <c r="K264" s="2" t="s">
        <v>3033</v>
      </c>
      <c r="L264" s="2" t="b">
        <v>0</v>
      </c>
      <c r="M264" s="5">
        <v>0.33</v>
      </c>
      <c r="N264" s="2">
        <v>0.19</v>
      </c>
      <c r="P264" s="2">
        <v>9</v>
      </c>
      <c r="Q264" s="2" t="s">
        <v>3034</v>
      </c>
      <c r="R264" s="2" t="s">
        <v>3035</v>
      </c>
      <c r="S264" s="2" t="b">
        <v>1</v>
      </c>
      <c r="T264" s="5">
        <v>0.41</v>
      </c>
      <c r="U264" s="2">
        <v>0.26</v>
      </c>
      <c r="X264" s="5">
        <v>9</v>
      </c>
      <c r="Y264" s="5">
        <v>7</v>
      </c>
      <c r="Z264" s="2">
        <v>118</v>
      </c>
      <c r="AA264" s="2">
        <v>16</v>
      </c>
      <c r="AB264" s="2" t="s">
        <v>3036</v>
      </c>
      <c r="AC264" s="5">
        <v>1</v>
      </c>
      <c r="AD264" s="2">
        <v>1</v>
      </c>
      <c r="AE264" s="2">
        <v>1</v>
      </c>
      <c r="AF264" s="2">
        <v>8</v>
      </c>
      <c r="AG264" s="2">
        <v>268</v>
      </c>
      <c r="AH264" s="2" t="s">
        <v>10708</v>
      </c>
      <c r="AI264" s="2" t="s">
        <v>3037</v>
      </c>
      <c r="AJ264" s="2" t="s">
        <v>3038</v>
      </c>
      <c r="AK264" s="2">
        <v>925</v>
      </c>
      <c r="AL264" s="2">
        <v>1.6202000000000001</v>
      </c>
      <c r="AM264" s="2">
        <v>0.78788000000000002</v>
      </c>
      <c r="AN264" s="2">
        <v>0.72199999999999998</v>
      </c>
      <c r="AO264" s="2">
        <v>0.85899999999999999</v>
      </c>
      <c r="AP264" s="3" t="s">
        <v>3039</v>
      </c>
      <c r="AQ264" s="2">
        <v>0.41042000000000001</v>
      </c>
      <c r="AR264" s="2">
        <v>0.29199999999999998</v>
      </c>
      <c r="AS264" s="2">
        <v>0.58599999999999997</v>
      </c>
      <c r="AT264" s="2">
        <f>IF(AND(AP264&gt;0.95,AQ264&lt;0.2),1,0)</f>
        <v>0</v>
      </c>
      <c r="AU264" s="2">
        <f>IF(AL264&gt;3,1,0)</f>
        <v>0</v>
      </c>
      <c r="AV264" s="2">
        <f>IF(AND(X264&gt;4,Y264&gt;4),1,0)</f>
        <v>1</v>
      </c>
      <c r="AW264" s="2" t="s">
        <v>63</v>
      </c>
      <c r="AX264" s="2" t="s">
        <v>3040</v>
      </c>
    </row>
    <row r="265" spans="1:50" x14ac:dyDescent="0.2">
      <c r="A265" s="2" t="s">
        <v>3164</v>
      </c>
      <c r="B265" s="2">
        <v>2</v>
      </c>
      <c r="C265" s="2" t="s">
        <v>3165</v>
      </c>
      <c r="D265" s="2" t="s">
        <v>3166</v>
      </c>
      <c r="E265" s="2">
        <v>10640</v>
      </c>
      <c r="F265" s="2" t="s">
        <v>3167</v>
      </c>
      <c r="G265" s="2">
        <v>10696</v>
      </c>
      <c r="H265" s="2">
        <v>8</v>
      </c>
      <c r="I265" s="2">
        <v>14</v>
      </c>
      <c r="J265" s="2" t="s">
        <v>3168</v>
      </c>
      <c r="K265" s="2" t="s">
        <v>3169</v>
      </c>
      <c r="L265" s="2" t="b">
        <v>1</v>
      </c>
      <c r="M265" s="5">
        <v>0.65</v>
      </c>
      <c r="N265" s="2">
        <v>0.43</v>
      </c>
      <c r="P265" s="2">
        <v>12</v>
      </c>
      <c r="Q265" s="2" t="s">
        <v>3170</v>
      </c>
      <c r="R265" s="2" t="s">
        <v>3171</v>
      </c>
      <c r="S265" s="2" t="b">
        <v>1</v>
      </c>
      <c r="T265" s="5">
        <v>0.41</v>
      </c>
      <c r="U265" s="2">
        <v>0.2</v>
      </c>
      <c r="X265" s="5">
        <v>0</v>
      </c>
      <c r="Y265" s="5">
        <v>0</v>
      </c>
      <c r="Z265" s="2">
        <v>17</v>
      </c>
      <c r="AA265" s="2">
        <v>0</v>
      </c>
      <c r="AB265" s="2" t="s">
        <v>59</v>
      </c>
      <c r="AC265" s="5">
        <v>1</v>
      </c>
      <c r="AD265" s="2">
        <v>1</v>
      </c>
      <c r="AE265" s="2">
        <v>0</v>
      </c>
      <c r="AF265" s="2">
        <v>2</v>
      </c>
      <c r="AG265" s="2">
        <v>68</v>
      </c>
      <c r="AH265" s="2" t="s">
        <v>10718</v>
      </c>
      <c r="AI265" s="2" t="s">
        <v>3172</v>
      </c>
      <c r="AJ265" s="2" t="s">
        <v>3173</v>
      </c>
      <c r="AK265" s="2">
        <v>708</v>
      </c>
      <c r="AL265" s="2">
        <v>2.3445</v>
      </c>
      <c r="AM265" s="2">
        <v>0.64132999999999996</v>
      </c>
      <c r="AN265" s="2">
        <v>0.57299999999999995</v>
      </c>
      <c r="AO265" s="2">
        <v>0.71799999999999997</v>
      </c>
      <c r="AP265" s="2">
        <v>0.99990999999999997</v>
      </c>
      <c r="AQ265" s="2">
        <v>5.6494999999999997E-2</v>
      </c>
      <c r="AR265" s="2">
        <v>2.1999999999999999E-2</v>
      </c>
      <c r="AS265" s="2">
        <v>0.17799999999999999</v>
      </c>
      <c r="AT265" s="2">
        <f>IF(AND(AP265&gt;0.95,AQ265&lt;0.2),1,0)</f>
        <v>1</v>
      </c>
      <c r="AU265" s="2">
        <f>IF(AL265&gt;3,1,0)</f>
        <v>0</v>
      </c>
      <c r="AV265" s="2">
        <f>IF(AND(X265&gt;4,Y265&gt;4),1,0)</f>
        <v>0</v>
      </c>
      <c r="AW265" s="2" t="s">
        <v>63</v>
      </c>
      <c r="AX265" s="2" t="s">
        <v>3174</v>
      </c>
    </row>
    <row r="266" spans="1:50" x14ac:dyDescent="0.2">
      <c r="A266" s="2" t="s">
        <v>3346</v>
      </c>
      <c r="B266" s="2">
        <v>2</v>
      </c>
      <c r="C266" s="2" t="s">
        <v>3347</v>
      </c>
      <c r="D266" s="2" t="s">
        <v>3348</v>
      </c>
      <c r="E266" s="2">
        <v>2260</v>
      </c>
      <c r="F266" s="2" t="s">
        <v>3349</v>
      </c>
      <c r="G266" s="2">
        <v>3688</v>
      </c>
      <c r="H266" s="2">
        <v>7</v>
      </c>
      <c r="I266" s="2">
        <v>12</v>
      </c>
      <c r="J266" s="2" t="s">
        <v>3350</v>
      </c>
      <c r="K266" s="2" t="s">
        <v>3351</v>
      </c>
      <c r="L266" s="2" t="b">
        <v>1</v>
      </c>
      <c r="M266" s="5">
        <v>0.49</v>
      </c>
      <c r="N266" s="2">
        <v>0.35</v>
      </c>
      <c r="P266" s="2">
        <v>1</v>
      </c>
      <c r="Q266" s="2" t="s">
        <v>89</v>
      </c>
      <c r="R266" s="2" t="s">
        <v>90</v>
      </c>
      <c r="S266" s="2" t="b">
        <v>0</v>
      </c>
      <c r="T266" s="5">
        <v>0.41</v>
      </c>
      <c r="U266" s="2">
        <v>0.25</v>
      </c>
      <c r="X266" s="5">
        <v>65</v>
      </c>
      <c r="Y266" s="5">
        <v>14</v>
      </c>
      <c r="Z266" s="2">
        <v>233</v>
      </c>
      <c r="AA266" s="2">
        <v>32</v>
      </c>
      <c r="AB266" s="2" t="s">
        <v>3352</v>
      </c>
      <c r="AC266" s="5">
        <v>3</v>
      </c>
      <c r="AD266" s="2">
        <v>1</v>
      </c>
      <c r="AE266" s="2">
        <v>0</v>
      </c>
      <c r="AF266" s="2">
        <v>2</v>
      </c>
      <c r="AG266" s="2">
        <v>745</v>
      </c>
      <c r="AH266" s="2" t="s">
        <v>10726</v>
      </c>
      <c r="AI266" s="2" t="s">
        <v>3353</v>
      </c>
      <c r="AJ266" s="2" t="s">
        <v>3354</v>
      </c>
      <c r="AK266" s="2">
        <v>853</v>
      </c>
      <c r="AL266" s="2">
        <v>2.4851999999999999</v>
      </c>
      <c r="AM266" s="2">
        <v>0.68884999999999996</v>
      </c>
      <c r="AN266" s="2">
        <v>0.63</v>
      </c>
      <c r="AO266" s="2">
        <v>0.753</v>
      </c>
      <c r="AP266" s="2">
        <v>0.99983999999999995</v>
      </c>
      <c r="AQ266" s="2">
        <v>9.4036999999999996E-2</v>
      </c>
      <c r="AR266" s="2">
        <v>4.4999999999999998E-2</v>
      </c>
      <c r="AS266" s="2">
        <v>0.215</v>
      </c>
      <c r="AT266" s="2">
        <f>IF(AND(AP266&gt;0.95,AQ266&lt;0.2),1,0)</f>
        <v>1</v>
      </c>
      <c r="AU266" s="2">
        <f>IF(AL266&gt;3,1,0)</f>
        <v>0</v>
      </c>
      <c r="AV266" s="2">
        <f>IF(AND(X266&gt;4,Y266&gt;4),1,0)</f>
        <v>1</v>
      </c>
      <c r="AW266" s="2" t="s">
        <v>3355</v>
      </c>
      <c r="AX266" s="2" t="s">
        <v>3356</v>
      </c>
    </row>
    <row r="267" spans="1:50" x14ac:dyDescent="0.2">
      <c r="A267" s="2" t="s">
        <v>4034</v>
      </c>
      <c r="B267" s="2">
        <v>1</v>
      </c>
      <c r="C267" s="2" t="s">
        <v>4035</v>
      </c>
      <c r="D267" s="2" t="s">
        <v>4036</v>
      </c>
      <c r="E267" s="2">
        <v>3069</v>
      </c>
      <c r="F267" s="2" t="s">
        <v>4037</v>
      </c>
      <c r="G267" s="2">
        <v>4857</v>
      </c>
      <c r="H267" s="2">
        <v>8</v>
      </c>
      <c r="I267" s="2">
        <v>15</v>
      </c>
      <c r="J267" s="2" t="s">
        <v>4038</v>
      </c>
      <c r="K267" s="2" t="s">
        <v>4039</v>
      </c>
      <c r="L267" s="2" t="b">
        <v>1</v>
      </c>
      <c r="M267" s="5">
        <v>0.66</v>
      </c>
      <c r="N267" s="2">
        <v>0.46</v>
      </c>
      <c r="P267" s="2">
        <v>13</v>
      </c>
      <c r="Q267" s="2" t="s">
        <v>4040</v>
      </c>
      <c r="R267" s="2" t="s">
        <v>4041</v>
      </c>
      <c r="S267" s="2" t="b">
        <v>1</v>
      </c>
      <c r="T267" s="5">
        <v>0.41</v>
      </c>
      <c r="U267" s="2">
        <v>0.21</v>
      </c>
      <c r="X267" s="5">
        <v>0</v>
      </c>
      <c r="Y267" s="5">
        <v>5</v>
      </c>
      <c r="Z267" s="2">
        <v>27</v>
      </c>
      <c r="AA267" s="2">
        <v>0</v>
      </c>
      <c r="AB267" s="2" t="s">
        <v>4042</v>
      </c>
      <c r="AC267" s="5">
        <v>6</v>
      </c>
      <c r="AD267" s="2">
        <v>4</v>
      </c>
      <c r="AE267" s="2">
        <v>0</v>
      </c>
      <c r="AF267" s="2">
        <v>5</v>
      </c>
      <c r="AG267" s="2">
        <v>170</v>
      </c>
      <c r="AH267" s="2" t="s">
        <v>10775</v>
      </c>
      <c r="AI267" s="2" t="s">
        <v>4043</v>
      </c>
      <c r="AJ267" s="2" t="s">
        <v>4044</v>
      </c>
      <c r="AK267" s="2">
        <v>1268</v>
      </c>
      <c r="AL267" s="2">
        <v>4.0979000000000001</v>
      </c>
      <c r="AM267" s="2">
        <v>0.58475999999999995</v>
      </c>
      <c r="AN267" s="2">
        <v>0.54</v>
      </c>
      <c r="AO267" s="2">
        <v>0.63200000000000001</v>
      </c>
      <c r="AP267" s="2">
        <v>1</v>
      </c>
      <c r="AQ267" s="2">
        <v>6.7232E-2</v>
      </c>
      <c r="AR267" s="2">
        <v>3.2000000000000001E-2</v>
      </c>
      <c r="AS267" s="2">
        <v>0.154</v>
      </c>
      <c r="AT267" s="2">
        <f>IF(AND(AP267&gt;0.95,AQ267&lt;0.2),1,0)</f>
        <v>1</v>
      </c>
      <c r="AU267" s="2">
        <f>IF(AL267&gt;3,1,0)</f>
        <v>1</v>
      </c>
      <c r="AV267" s="2">
        <f>IF(AND(X267&gt;4,Y267&gt;4),1,0)</f>
        <v>0</v>
      </c>
      <c r="AW267" s="2" t="s">
        <v>4045</v>
      </c>
      <c r="AX267" s="2" t="s">
        <v>4046</v>
      </c>
    </row>
    <row r="268" spans="1:50" x14ac:dyDescent="0.2">
      <c r="A268" s="2" t="s">
        <v>4682</v>
      </c>
      <c r="B268" s="2">
        <v>2</v>
      </c>
      <c r="C268" s="2" t="s">
        <v>4683</v>
      </c>
      <c r="E268" s="2">
        <v>10089</v>
      </c>
      <c r="F268" s="2" t="s">
        <v>4684</v>
      </c>
      <c r="G268" s="2">
        <v>6282</v>
      </c>
      <c r="H268" s="2">
        <v>7</v>
      </c>
      <c r="I268" s="2">
        <v>3</v>
      </c>
      <c r="J268" s="2" t="s">
        <v>4685</v>
      </c>
      <c r="K268" s="2" t="s">
        <v>4686</v>
      </c>
      <c r="L268" s="2" t="b">
        <v>0</v>
      </c>
      <c r="M268" s="5">
        <v>0.39</v>
      </c>
      <c r="N268" s="2">
        <v>0.22</v>
      </c>
      <c r="P268" s="2">
        <v>3</v>
      </c>
      <c r="Q268" s="2" t="s">
        <v>4687</v>
      </c>
      <c r="R268" s="2" t="s">
        <v>4688</v>
      </c>
      <c r="S268" s="2" t="b">
        <v>0</v>
      </c>
      <c r="T268" s="5">
        <v>0.41</v>
      </c>
      <c r="U268" s="2">
        <v>0.25</v>
      </c>
      <c r="X268" s="5">
        <v>0</v>
      </c>
      <c r="Y268" s="5">
        <v>1</v>
      </c>
      <c r="Z268" s="2">
        <v>8</v>
      </c>
      <c r="AA268" s="2">
        <v>0</v>
      </c>
      <c r="AB268" s="2" t="s">
        <v>59</v>
      </c>
      <c r="AC268" s="5">
        <v>1</v>
      </c>
      <c r="AD268" s="2">
        <v>0</v>
      </c>
      <c r="AE268" s="2">
        <v>0</v>
      </c>
      <c r="AF268" s="2">
        <v>3</v>
      </c>
      <c r="AG268" s="2">
        <v>10</v>
      </c>
      <c r="AH268" s="2" t="s">
        <v>10812</v>
      </c>
      <c r="AI268" s="2" t="s">
        <v>4689</v>
      </c>
      <c r="AJ268" s="2" t="s">
        <v>4690</v>
      </c>
      <c r="AK268" s="2">
        <v>307</v>
      </c>
      <c r="AL268" s="2">
        <v>6.3014000000000001E-2</v>
      </c>
      <c r="AM268" s="2">
        <v>0.98641000000000001</v>
      </c>
      <c r="AN268" s="2">
        <v>0.86899999999999999</v>
      </c>
      <c r="AO268" s="2">
        <v>1.121</v>
      </c>
      <c r="AP268" s="3" t="s">
        <v>4691</v>
      </c>
      <c r="AQ268" s="2">
        <v>0.92449999999999999</v>
      </c>
      <c r="AR268" s="2">
        <v>0.52300000000000002</v>
      </c>
      <c r="AS268" s="2">
        <v>1.6659999999999999</v>
      </c>
      <c r="AT268" s="2">
        <f>IF(AND(AP268&gt;0.95,AQ268&lt;0.2),1,0)</f>
        <v>0</v>
      </c>
      <c r="AU268" s="2">
        <f>IF(AL268&gt;3,1,0)</f>
        <v>0</v>
      </c>
      <c r="AV268" s="2">
        <f>IF(AND(X268&gt;4,Y268&gt;4),1,0)</f>
        <v>0</v>
      </c>
      <c r="AW268" s="2" t="s">
        <v>63</v>
      </c>
      <c r="AX268" s="2" t="s">
        <v>4692</v>
      </c>
    </row>
    <row r="269" spans="1:50" x14ac:dyDescent="0.2">
      <c r="A269" s="2" t="s">
        <v>4722</v>
      </c>
      <c r="B269" s="2">
        <v>2</v>
      </c>
      <c r="C269" s="2" t="s">
        <v>4723</v>
      </c>
      <c r="E269" s="2">
        <v>3790</v>
      </c>
      <c r="F269" s="2" t="s">
        <v>4724</v>
      </c>
      <c r="G269" s="2">
        <v>6302</v>
      </c>
      <c r="H269" s="2">
        <v>7</v>
      </c>
      <c r="I269" s="2">
        <v>3</v>
      </c>
      <c r="J269" s="2" t="s">
        <v>4627</v>
      </c>
      <c r="K269" s="2" t="s">
        <v>4628</v>
      </c>
      <c r="L269" s="2" t="b">
        <v>0</v>
      </c>
      <c r="M269" s="5">
        <v>0.64</v>
      </c>
      <c r="N269" s="2">
        <v>0.41</v>
      </c>
      <c r="P269" s="2">
        <v>1</v>
      </c>
      <c r="Q269" s="2" t="s">
        <v>4617</v>
      </c>
      <c r="R269" s="2" t="s">
        <v>4618</v>
      </c>
      <c r="S269" s="2" t="b">
        <v>0</v>
      </c>
      <c r="T269" s="5">
        <v>0.41</v>
      </c>
      <c r="U269" s="2">
        <v>0.25</v>
      </c>
      <c r="X269" s="5">
        <v>0</v>
      </c>
      <c r="Y269" s="5">
        <v>1</v>
      </c>
      <c r="Z269" s="2">
        <v>22</v>
      </c>
      <c r="AA269" s="2">
        <v>0</v>
      </c>
      <c r="AB269" s="2" t="s">
        <v>59</v>
      </c>
      <c r="AC269" s="5">
        <v>1</v>
      </c>
      <c r="AD269" s="2">
        <v>1</v>
      </c>
      <c r="AE269" s="2">
        <v>0</v>
      </c>
      <c r="AF269" s="2">
        <v>2</v>
      </c>
      <c r="AG269" s="2">
        <v>21</v>
      </c>
      <c r="AH269" s="2" t="s">
        <v>10808</v>
      </c>
      <c r="AI269" s="2" t="s">
        <v>4725</v>
      </c>
      <c r="AJ269" s="2" t="s">
        <v>4726</v>
      </c>
      <c r="AK269" s="2">
        <v>491</v>
      </c>
      <c r="AL269" s="2">
        <v>1.0215000000000001</v>
      </c>
      <c r="AM269" s="2">
        <v>0.82891000000000004</v>
      </c>
      <c r="AN269" s="2">
        <v>0.74399999999999999</v>
      </c>
      <c r="AO269" s="2">
        <v>0.92400000000000004</v>
      </c>
      <c r="AP269" s="2">
        <v>1.1942000000000001E-3</v>
      </c>
      <c r="AQ269" s="2">
        <v>0.48185</v>
      </c>
      <c r="AR269" s="2">
        <v>0.27300000000000002</v>
      </c>
      <c r="AS269" s="2">
        <v>0.90500000000000003</v>
      </c>
      <c r="AT269" s="2">
        <f>IF(AND(AP269&gt;0.95,AQ269&lt;0.2),1,0)</f>
        <v>0</v>
      </c>
      <c r="AU269" s="2">
        <f>IF(AL269&gt;3,1,0)</f>
        <v>0</v>
      </c>
      <c r="AV269" s="2">
        <f>IF(AND(X269&gt;4,Y269&gt;4),1,0)</f>
        <v>0</v>
      </c>
      <c r="AW269" s="2" t="s">
        <v>4632</v>
      </c>
      <c r="AX269" s="2" t="s">
        <v>4633</v>
      </c>
    </row>
    <row r="270" spans="1:50" x14ac:dyDescent="0.2">
      <c r="A270" s="2" t="s">
        <v>4807</v>
      </c>
      <c r="B270" s="2">
        <v>1</v>
      </c>
      <c r="C270" s="2" t="s">
        <v>4808</v>
      </c>
      <c r="D270" s="2" t="s">
        <v>4809</v>
      </c>
      <c r="E270" s="2">
        <v>8242</v>
      </c>
      <c r="F270" s="2" t="s">
        <v>4810</v>
      </c>
      <c r="G270" s="2">
        <v>11114</v>
      </c>
      <c r="H270" s="2">
        <v>8</v>
      </c>
      <c r="I270" s="2">
        <v>13</v>
      </c>
      <c r="J270" s="2" t="s">
        <v>4790</v>
      </c>
      <c r="K270" s="2" t="s">
        <v>4791</v>
      </c>
      <c r="L270" s="2" t="b">
        <v>0</v>
      </c>
      <c r="M270" s="5">
        <v>0.56999999999999995</v>
      </c>
      <c r="N270" s="2">
        <v>0.41</v>
      </c>
      <c r="P270" s="2">
        <v>8</v>
      </c>
      <c r="Q270" s="2" t="s">
        <v>4792</v>
      </c>
      <c r="R270" s="2" t="s">
        <v>4793</v>
      </c>
      <c r="S270" s="2" t="b">
        <v>0</v>
      </c>
      <c r="T270" s="5">
        <v>0.41</v>
      </c>
      <c r="U270" s="2">
        <v>0.26</v>
      </c>
      <c r="X270" s="5">
        <v>32</v>
      </c>
      <c r="Y270" s="5">
        <v>34</v>
      </c>
      <c r="Z270" s="2">
        <v>171</v>
      </c>
      <c r="AA270" s="2">
        <v>19</v>
      </c>
      <c r="AB270" s="2" t="s">
        <v>4811</v>
      </c>
      <c r="AC270" s="5">
        <v>4</v>
      </c>
      <c r="AD270" s="2">
        <v>1</v>
      </c>
      <c r="AE270" s="2">
        <v>0</v>
      </c>
      <c r="AF270" s="2">
        <v>1</v>
      </c>
      <c r="AG270" s="2">
        <v>112</v>
      </c>
      <c r="AH270" s="2" t="s">
        <v>10817</v>
      </c>
      <c r="AI270" s="2" t="s">
        <v>4812</v>
      </c>
      <c r="AJ270" s="2" t="s">
        <v>4813</v>
      </c>
      <c r="AK270" s="2">
        <v>1560</v>
      </c>
      <c r="AL270" s="2">
        <v>5.1452</v>
      </c>
      <c r="AM270" s="2">
        <v>0.43934000000000001</v>
      </c>
      <c r="AN270" s="2">
        <v>0.39800000000000002</v>
      </c>
      <c r="AO270" s="2">
        <v>0.48399999999999999</v>
      </c>
      <c r="AP270" s="2">
        <v>1</v>
      </c>
      <c r="AQ270" s="2">
        <v>7.2600999999999999E-2</v>
      </c>
      <c r="AR270" s="2">
        <v>3.5000000000000003E-2</v>
      </c>
      <c r="AS270" s="2">
        <v>0.16600000000000001</v>
      </c>
      <c r="AT270" s="2">
        <f>IF(AND(AP270&gt;0.95,AQ270&lt;0.2),1,0)</f>
        <v>1</v>
      </c>
      <c r="AU270" s="2">
        <f>IF(AL270&gt;3,1,0)</f>
        <v>1</v>
      </c>
      <c r="AV270" s="2">
        <f>IF(AND(X270&gt;4,Y270&gt;4),1,0)</f>
        <v>1</v>
      </c>
      <c r="AW270" s="2" t="s">
        <v>4797</v>
      </c>
      <c r="AX270" s="2" t="s">
        <v>4798</v>
      </c>
    </row>
    <row r="271" spans="1:50" x14ac:dyDescent="0.2">
      <c r="A271" s="2" t="s">
        <v>5139</v>
      </c>
      <c r="B271" s="2" t="s">
        <v>131</v>
      </c>
      <c r="C271" s="2" t="s">
        <v>5140</v>
      </c>
      <c r="D271" s="2" t="s">
        <v>5141</v>
      </c>
      <c r="E271" s="2">
        <v>80856</v>
      </c>
      <c r="F271" s="2" t="s">
        <v>5142</v>
      </c>
      <c r="G271" s="2">
        <v>21610</v>
      </c>
      <c r="H271" s="2">
        <v>8</v>
      </c>
      <c r="I271" s="2">
        <v>14</v>
      </c>
      <c r="J271" s="2" t="s">
        <v>5143</v>
      </c>
      <c r="K271" s="2" t="s">
        <v>5144</v>
      </c>
      <c r="L271" s="2" t="b">
        <v>1</v>
      </c>
      <c r="M271" s="5">
        <v>0.48</v>
      </c>
      <c r="N271" s="2">
        <v>0.3</v>
      </c>
      <c r="P271" s="2">
        <v>2</v>
      </c>
      <c r="Q271" s="2" t="s">
        <v>5145</v>
      </c>
      <c r="R271" s="2" t="s">
        <v>5146</v>
      </c>
      <c r="S271" s="2" t="b">
        <v>1</v>
      </c>
      <c r="T271" s="5">
        <v>0.41</v>
      </c>
      <c r="U271" s="2">
        <v>0.23</v>
      </c>
      <c r="X271" s="5">
        <v>0</v>
      </c>
      <c r="Y271" s="5">
        <v>1</v>
      </c>
      <c r="Z271" s="2">
        <v>6</v>
      </c>
      <c r="AA271" s="2">
        <v>0</v>
      </c>
      <c r="AB271" s="2" t="s">
        <v>5147</v>
      </c>
      <c r="AC271" s="5">
        <v>1</v>
      </c>
      <c r="AD271" s="2">
        <v>1</v>
      </c>
      <c r="AE271" s="2">
        <v>0</v>
      </c>
      <c r="AF271" s="2">
        <v>2</v>
      </c>
      <c r="AG271" s="2">
        <v>58</v>
      </c>
      <c r="AI271" s="2" t="s">
        <v>5148</v>
      </c>
      <c r="AJ271" s="2" t="s">
        <v>5149</v>
      </c>
      <c r="AK271" s="2">
        <v>428</v>
      </c>
      <c r="AL271" s="2">
        <v>0.5494</v>
      </c>
      <c r="AM271" s="2">
        <v>0.89368999999999998</v>
      </c>
      <c r="AN271" s="2">
        <v>0.79300000000000004</v>
      </c>
      <c r="AO271" s="2">
        <v>1.008</v>
      </c>
      <c r="AP271" s="2">
        <v>6.2151000000000003E-4</v>
      </c>
      <c r="AQ271" s="2">
        <v>0.38600000000000001</v>
      </c>
      <c r="AR271" s="2">
        <v>0.23699999999999999</v>
      </c>
      <c r="AS271" s="2">
        <v>0.65500000000000003</v>
      </c>
      <c r="AT271" s="2">
        <f>IF(AND(AP271&gt;0.95,AQ271&lt;0.2),1,0)</f>
        <v>0</v>
      </c>
      <c r="AU271" s="2">
        <f>IF(AL271&gt;3,1,0)</f>
        <v>0</v>
      </c>
      <c r="AV271" s="2">
        <f>IF(AND(X271&gt;4,Y271&gt;4),1,0)</f>
        <v>0</v>
      </c>
      <c r="AW271" s="2" t="s">
        <v>63</v>
      </c>
      <c r="AX271" s="2" t="s">
        <v>5150</v>
      </c>
    </row>
    <row r="272" spans="1:50" x14ac:dyDescent="0.2">
      <c r="A272" s="2" t="s">
        <v>5655</v>
      </c>
      <c r="B272" s="2">
        <v>3</v>
      </c>
      <c r="C272" s="2" t="s">
        <v>5656</v>
      </c>
      <c r="D272" s="2" t="s">
        <v>5657</v>
      </c>
      <c r="E272" s="2">
        <v>4488</v>
      </c>
      <c r="F272" s="2" t="s">
        <v>5658</v>
      </c>
      <c r="G272" s="2">
        <v>7392</v>
      </c>
      <c r="H272" s="2">
        <v>7</v>
      </c>
      <c r="I272" s="2">
        <v>8</v>
      </c>
      <c r="J272" s="2" t="s">
        <v>5659</v>
      </c>
      <c r="K272" s="2" t="s">
        <v>5660</v>
      </c>
      <c r="L272" s="2" t="b">
        <v>1</v>
      </c>
      <c r="M272" s="5">
        <v>0.51</v>
      </c>
      <c r="N272" s="2">
        <v>0.44</v>
      </c>
      <c r="P272" s="2">
        <v>1</v>
      </c>
      <c r="Q272" s="2" t="s">
        <v>670</v>
      </c>
      <c r="R272" s="2" t="s">
        <v>671</v>
      </c>
      <c r="S272" s="2" t="b">
        <v>0</v>
      </c>
      <c r="T272" s="5">
        <v>0.41</v>
      </c>
      <c r="U272" s="2">
        <v>0.24</v>
      </c>
      <c r="X272" s="5">
        <v>3</v>
      </c>
      <c r="Y272" s="5">
        <v>9</v>
      </c>
      <c r="Z272" s="2">
        <v>46</v>
      </c>
      <c r="AA272" s="2">
        <v>1</v>
      </c>
      <c r="AB272" s="2" t="s">
        <v>5661</v>
      </c>
      <c r="AC272" s="5">
        <v>2</v>
      </c>
      <c r="AD272" s="2">
        <v>2</v>
      </c>
      <c r="AE272" s="2">
        <v>0</v>
      </c>
      <c r="AF272" s="2">
        <v>0</v>
      </c>
      <c r="AG272" s="2">
        <v>106</v>
      </c>
      <c r="AH272" s="2" t="s">
        <v>10678</v>
      </c>
      <c r="AI272" s="2" t="s">
        <v>5662</v>
      </c>
      <c r="AJ272" s="2" t="s">
        <v>5663</v>
      </c>
      <c r="AK272" s="2">
        <v>267</v>
      </c>
      <c r="AL272" s="2">
        <v>0.47088999999999998</v>
      </c>
      <c r="AM272" s="2">
        <v>0.89446000000000003</v>
      </c>
      <c r="AN272" s="2">
        <v>0.77900000000000003</v>
      </c>
      <c r="AO272" s="2">
        <v>1.0289999999999999</v>
      </c>
      <c r="AP272" s="2">
        <v>0.26173000000000002</v>
      </c>
      <c r="AQ272" s="2">
        <v>0.26029000000000002</v>
      </c>
      <c r="AR272" s="2">
        <v>0.105</v>
      </c>
      <c r="AS272" s="2">
        <v>0.81899999999999995</v>
      </c>
      <c r="AT272" s="2">
        <f>IF(AND(AP272&gt;0.95,AQ272&lt;0.2),1,0)</f>
        <v>0</v>
      </c>
      <c r="AU272" s="2">
        <f>IF(AL272&gt;3,1,0)</f>
        <v>0</v>
      </c>
      <c r="AV272" s="2">
        <f>IF(AND(X272&gt;4,Y272&gt;4),1,0)</f>
        <v>0</v>
      </c>
      <c r="AW272" s="2" t="s">
        <v>5664</v>
      </c>
      <c r="AX272" s="2" t="s">
        <v>5665</v>
      </c>
    </row>
    <row r="273" spans="1:50" x14ac:dyDescent="0.2">
      <c r="A273" s="2" t="s">
        <v>5712</v>
      </c>
      <c r="B273" s="2">
        <v>2</v>
      </c>
      <c r="C273" s="2" t="s">
        <v>5713</v>
      </c>
      <c r="E273" s="2">
        <v>4585</v>
      </c>
      <c r="F273" s="2" t="s">
        <v>5714</v>
      </c>
      <c r="G273" s="2">
        <v>7514</v>
      </c>
      <c r="H273" s="2">
        <v>8</v>
      </c>
      <c r="I273" s="2">
        <v>3</v>
      </c>
      <c r="J273" s="2" t="s">
        <v>5715</v>
      </c>
      <c r="K273" s="2" t="s">
        <v>5716</v>
      </c>
      <c r="L273" s="2" t="b">
        <v>0</v>
      </c>
      <c r="M273" s="5">
        <v>0.3</v>
      </c>
      <c r="N273" s="2">
        <v>0.2</v>
      </c>
      <c r="P273" s="2">
        <v>2</v>
      </c>
      <c r="Q273" s="2" t="s">
        <v>5717</v>
      </c>
      <c r="R273" s="2" t="s">
        <v>5718</v>
      </c>
      <c r="S273" s="2" t="b">
        <v>1</v>
      </c>
      <c r="T273" s="5">
        <v>0.41</v>
      </c>
      <c r="U273" s="2">
        <v>0.26</v>
      </c>
      <c r="X273" s="5">
        <v>0</v>
      </c>
      <c r="Y273" s="5">
        <v>6</v>
      </c>
      <c r="Z273" s="2">
        <v>1</v>
      </c>
      <c r="AA273" s="2">
        <v>0</v>
      </c>
      <c r="AC273" s="5">
        <v>47</v>
      </c>
      <c r="AD273" s="2">
        <v>41</v>
      </c>
      <c r="AE273" s="2">
        <v>12</v>
      </c>
      <c r="AF273" s="2">
        <v>36</v>
      </c>
      <c r="AG273" s="2">
        <v>199</v>
      </c>
      <c r="AH273" s="2" t="s">
        <v>10871</v>
      </c>
      <c r="AI273" s="2" t="s">
        <v>5719</v>
      </c>
      <c r="AJ273" s="2" t="s">
        <v>5720</v>
      </c>
      <c r="AK273" s="2">
        <v>5412</v>
      </c>
      <c r="AL273" s="2">
        <v>-18.875</v>
      </c>
      <c r="AM273" s="2">
        <v>2.0266999999999999</v>
      </c>
      <c r="AN273" s="2">
        <v>1.96</v>
      </c>
      <c r="AO273" s="2">
        <v>1.9990000000000001</v>
      </c>
      <c r="AP273" s="3" t="s">
        <v>5721</v>
      </c>
      <c r="AQ273" s="2">
        <v>0.83535999999999999</v>
      </c>
      <c r="AR273" s="2">
        <v>0.70499999999999996</v>
      </c>
      <c r="AS273" s="2">
        <v>0.99299999999999999</v>
      </c>
      <c r="AT273" s="2">
        <f>IF(AND(AP273&gt;0.95,AQ273&lt;0.2),1,0)</f>
        <v>0</v>
      </c>
      <c r="AU273" s="2">
        <f>IF(AL273&gt;3,1,0)</f>
        <v>0</v>
      </c>
      <c r="AV273" s="2">
        <f>IF(AND(X273&gt;4,Y273&gt;4),1,0)</f>
        <v>0</v>
      </c>
      <c r="AW273" s="2" t="s">
        <v>63</v>
      </c>
      <c r="AX273" s="2" t="s">
        <v>5722</v>
      </c>
    </row>
    <row r="274" spans="1:50" x14ac:dyDescent="0.2">
      <c r="A274" s="2" t="s">
        <v>6542</v>
      </c>
      <c r="B274" s="2" t="s">
        <v>131</v>
      </c>
      <c r="C274" s="2" t="s">
        <v>6543</v>
      </c>
      <c r="D274" s="2" t="s">
        <v>6544</v>
      </c>
      <c r="E274" s="2">
        <v>5080</v>
      </c>
      <c r="F274" s="2" t="s">
        <v>6545</v>
      </c>
      <c r="G274" s="2">
        <v>8620</v>
      </c>
      <c r="H274" s="2">
        <v>8</v>
      </c>
      <c r="I274" s="2">
        <v>12</v>
      </c>
      <c r="J274" s="2" t="s">
        <v>6546</v>
      </c>
      <c r="K274" s="2" t="s">
        <v>6547</v>
      </c>
      <c r="L274" s="2" t="b">
        <v>1</v>
      </c>
      <c r="M274" s="5">
        <v>0.59</v>
      </c>
      <c r="N274" s="2">
        <v>0.51</v>
      </c>
      <c r="P274" s="2">
        <v>2</v>
      </c>
      <c r="Q274" s="2" t="s">
        <v>6548</v>
      </c>
      <c r="R274" s="2" t="s">
        <v>6549</v>
      </c>
      <c r="S274" s="2" t="b">
        <v>0</v>
      </c>
      <c r="T274" s="5">
        <v>0.41</v>
      </c>
      <c r="U274" s="2">
        <v>0.25</v>
      </c>
      <c r="X274" s="5">
        <v>50</v>
      </c>
      <c r="Y274" s="5">
        <v>13</v>
      </c>
      <c r="Z274" s="2">
        <v>85</v>
      </c>
      <c r="AA274" s="2">
        <v>7</v>
      </c>
      <c r="AB274" s="2" t="s">
        <v>6550</v>
      </c>
      <c r="AC274" s="5">
        <v>1</v>
      </c>
      <c r="AD274" s="2">
        <v>1</v>
      </c>
      <c r="AE274" s="2">
        <v>0</v>
      </c>
      <c r="AF274" s="2">
        <v>3</v>
      </c>
      <c r="AG274" s="2">
        <v>409</v>
      </c>
      <c r="AH274" s="2" t="s">
        <v>10919</v>
      </c>
      <c r="AI274" s="2" t="s">
        <v>6551</v>
      </c>
      <c r="AJ274" s="2" t="s">
        <v>6552</v>
      </c>
      <c r="AK274" s="2">
        <v>436</v>
      </c>
      <c r="AL274" s="2">
        <v>2.8174999999999999</v>
      </c>
      <c r="AM274" s="2">
        <v>0.49220999999999998</v>
      </c>
      <c r="AN274" s="2">
        <v>0.42399999999999999</v>
      </c>
      <c r="AO274" s="2">
        <v>0.57299999999999995</v>
      </c>
      <c r="AP274" s="2">
        <v>0.99975000000000003</v>
      </c>
      <c r="AQ274" s="2">
        <v>3.5553000000000001E-2</v>
      </c>
      <c r="AR274" s="2">
        <v>1.2E-2</v>
      </c>
      <c r="AS274" s="2">
        <v>0.16900000000000001</v>
      </c>
      <c r="AT274" s="2">
        <f>IF(AND(AP274&gt;0.95,AQ274&lt;0.2),1,0)</f>
        <v>1</v>
      </c>
      <c r="AU274" s="2">
        <f>IF(AL274&gt;3,1,0)</f>
        <v>0</v>
      </c>
      <c r="AV274" s="2">
        <f>IF(AND(X274&gt;4,Y274&gt;4),1,0)</f>
        <v>1</v>
      </c>
      <c r="AW274" s="2" t="s">
        <v>6553</v>
      </c>
      <c r="AX274" s="2" t="s">
        <v>6554</v>
      </c>
    </row>
    <row r="275" spans="1:50" x14ac:dyDescent="0.2">
      <c r="A275" s="2" t="s">
        <v>6772</v>
      </c>
      <c r="B275" s="2">
        <v>2</v>
      </c>
      <c r="C275" s="2" t="s">
        <v>6773</v>
      </c>
      <c r="E275" s="2">
        <v>5164</v>
      </c>
      <c r="F275" s="2" t="s">
        <v>6774</v>
      </c>
      <c r="G275" s="2">
        <v>8810</v>
      </c>
      <c r="H275" s="2">
        <v>8</v>
      </c>
      <c r="I275" s="2">
        <v>13</v>
      </c>
      <c r="J275" s="2" t="s">
        <v>929</v>
      </c>
      <c r="K275" s="2" t="s">
        <v>930</v>
      </c>
      <c r="L275" s="2" t="b">
        <v>0</v>
      </c>
      <c r="M275" s="5">
        <v>0.73</v>
      </c>
      <c r="N275" s="2">
        <v>0.56000000000000005</v>
      </c>
      <c r="P275" s="2">
        <v>7</v>
      </c>
      <c r="Q275" s="2" t="s">
        <v>6775</v>
      </c>
      <c r="R275" s="2" t="s">
        <v>6776</v>
      </c>
      <c r="S275" s="2" t="b">
        <v>1</v>
      </c>
      <c r="T275" s="5">
        <v>0.41</v>
      </c>
      <c r="U275" s="2">
        <v>0.25</v>
      </c>
      <c r="X275" s="5">
        <v>0</v>
      </c>
      <c r="Y275" s="5">
        <v>0</v>
      </c>
      <c r="Z275" s="2">
        <v>8</v>
      </c>
      <c r="AA275" s="2">
        <v>0</v>
      </c>
      <c r="AB275" s="2" t="s">
        <v>59</v>
      </c>
      <c r="AC275" s="5">
        <v>3</v>
      </c>
      <c r="AD275" s="2">
        <v>3</v>
      </c>
      <c r="AE275" s="2">
        <v>0</v>
      </c>
      <c r="AF275" s="2">
        <v>0</v>
      </c>
      <c r="AG275" s="2">
        <v>69</v>
      </c>
      <c r="AH275" s="2" t="s">
        <v>10926</v>
      </c>
      <c r="AI275" s="2" t="s">
        <v>6777</v>
      </c>
      <c r="AJ275" s="2" t="s">
        <v>6778</v>
      </c>
      <c r="AK275" s="2">
        <v>407</v>
      </c>
      <c r="AL275" s="2">
        <v>2.0463</v>
      </c>
      <c r="AM275" s="2">
        <v>0.63222999999999996</v>
      </c>
      <c r="AN275" s="2">
        <v>0.55400000000000005</v>
      </c>
      <c r="AO275" s="2">
        <v>0.72199999999999998</v>
      </c>
      <c r="AP275" s="3" t="s">
        <v>6779</v>
      </c>
      <c r="AQ275" s="2">
        <v>0.56696999999999997</v>
      </c>
      <c r="AR275" s="2">
        <v>0.36199999999999999</v>
      </c>
      <c r="AS275" s="2">
        <v>0.91900000000000004</v>
      </c>
      <c r="AT275" s="2">
        <f>IF(AND(AP275&gt;0.95,AQ275&lt;0.2),1,0)</f>
        <v>0</v>
      </c>
      <c r="AU275" s="2">
        <f>IF(AL275&gt;3,1,0)</f>
        <v>0</v>
      </c>
      <c r="AV275" s="2">
        <f>IF(AND(X275&gt;4,Y275&gt;4),1,0)</f>
        <v>0</v>
      </c>
      <c r="AW275" s="2" t="s">
        <v>63</v>
      </c>
      <c r="AX275" s="2" t="s">
        <v>937</v>
      </c>
    </row>
    <row r="276" spans="1:50" x14ac:dyDescent="0.2">
      <c r="A276" s="2" t="s">
        <v>6847</v>
      </c>
      <c r="B276" s="2">
        <v>1</v>
      </c>
      <c r="C276" s="2" t="s">
        <v>6848</v>
      </c>
      <c r="E276" s="2">
        <v>5253</v>
      </c>
      <c r="F276" s="2" t="s">
        <v>6849</v>
      </c>
      <c r="G276" s="2">
        <v>8920</v>
      </c>
      <c r="H276" s="2">
        <v>8</v>
      </c>
      <c r="I276" s="2">
        <v>2</v>
      </c>
      <c r="J276" s="2" t="s">
        <v>4751</v>
      </c>
      <c r="K276" s="2" t="s">
        <v>4752</v>
      </c>
      <c r="L276" s="2" t="b">
        <v>0</v>
      </c>
      <c r="M276" s="5">
        <v>0.36</v>
      </c>
      <c r="N276" s="2">
        <v>0.23</v>
      </c>
      <c r="P276" s="2">
        <v>3</v>
      </c>
      <c r="Q276" s="2" t="s">
        <v>4753</v>
      </c>
      <c r="R276" s="2" t="s">
        <v>4754</v>
      </c>
      <c r="S276" s="2" t="b">
        <v>0</v>
      </c>
      <c r="T276" s="5">
        <v>0.41</v>
      </c>
      <c r="U276" s="2">
        <v>0.27</v>
      </c>
      <c r="X276" s="5">
        <v>0</v>
      </c>
      <c r="Y276" s="5">
        <v>5</v>
      </c>
      <c r="Z276" s="2">
        <v>45</v>
      </c>
      <c r="AA276" s="2">
        <v>0</v>
      </c>
      <c r="AB276" s="2" t="s">
        <v>6850</v>
      </c>
      <c r="AC276" s="5">
        <v>7</v>
      </c>
      <c r="AD276" s="2">
        <v>3</v>
      </c>
      <c r="AE276" s="2">
        <v>0</v>
      </c>
      <c r="AF276" s="2">
        <v>0</v>
      </c>
      <c r="AG276" s="2">
        <v>69</v>
      </c>
      <c r="AH276" s="2" t="s">
        <v>10817</v>
      </c>
      <c r="AI276" s="2" t="s">
        <v>6851</v>
      </c>
      <c r="AJ276" s="2" t="s">
        <v>6852</v>
      </c>
      <c r="AK276" s="2">
        <v>1096</v>
      </c>
      <c r="AL276" s="2">
        <v>3.4944000000000002</v>
      </c>
      <c r="AM276" s="2">
        <v>0.61046</v>
      </c>
      <c r="AN276" s="2">
        <v>0.56100000000000005</v>
      </c>
      <c r="AO276" s="2">
        <v>0.66400000000000003</v>
      </c>
      <c r="AP276" s="2">
        <v>1</v>
      </c>
      <c r="AQ276" s="2">
        <v>7.7137999999999998E-2</v>
      </c>
      <c r="AR276" s="2">
        <v>3.6999999999999998E-2</v>
      </c>
      <c r="AS276" s="2">
        <v>0.17699999999999999</v>
      </c>
      <c r="AT276" s="2">
        <f>IF(AND(AP276&gt;0.95,AQ276&lt;0.2),1,0)</f>
        <v>1</v>
      </c>
      <c r="AU276" s="2">
        <f>IF(AL276&gt;3,1,0)</f>
        <v>1</v>
      </c>
      <c r="AV276" s="2">
        <f>IF(AND(X276&gt;4,Y276&gt;4),1,0)</f>
        <v>0</v>
      </c>
      <c r="AW276" s="2" t="s">
        <v>63</v>
      </c>
      <c r="AX276" s="2" t="s">
        <v>4757</v>
      </c>
    </row>
    <row r="277" spans="1:50" x14ac:dyDescent="0.2">
      <c r="A277" s="2" t="s">
        <v>7057</v>
      </c>
      <c r="B277" s="2">
        <v>2</v>
      </c>
      <c r="C277" s="2" t="s">
        <v>7058</v>
      </c>
      <c r="E277" s="2">
        <v>23649</v>
      </c>
      <c r="F277" s="2" t="s">
        <v>7059</v>
      </c>
      <c r="G277" s="2">
        <v>30073</v>
      </c>
      <c r="H277" s="2">
        <v>8</v>
      </c>
      <c r="I277" s="2">
        <v>15</v>
      </c>
      <c r="J277" s="2" t="s">
        <v>7060</v>
      </c>
      <c r="K277" s="2" t="s">
        <v>7061</v>
      </c>
      <c r="L277" s="2" t="b">
        <v>1</v>
      </c>
      <c r="M277" s="5">
        <v>0.47</v>
      </c>
      <c r="N277" s="2">
        <v>0.28999999999999998</v>
      </c>
      <c r="P277" s="2">
        <v>12</v>
      </c>
      <c r="Q277" s="2" t="s">
        <v>7062</v>
      </c>
      <c r="R277" s="2" t="s">
        <v>7063</v>
      </c>
      <c r="S277" s="2" t="b">
        <v>1</v>
      </c>
      <c r="T277" s="5">
        <v>0.41</v>
      </c>
      <c r="U277" s="2">
        <v>0.24</v>
      </c>
      <c r="X277" s="5">
        <v>0</v>
      </c>
      <c r="Y277" s="5">
        <v>0</v>
      </c>
      <c r="Z277" s="2">
        <v>17</v>
      </c>
      <c r="AA277" s="2">
        <v>0</v>
      </c>
      <c r="AB277" s="2" t="s">
        <v>59</v>
      </c>
      <c r="AC277" s="5">
        <v>6</v>
      </c>
      <c r="AD277" s="2">
        <v>6</v>
      </c>
      <c r="AE277" s="2">
        <v>0</v>
      </c>
      <c r="AF277" s="2">
        <v>4</v>
      </c>
      <c r="AG277" s="2">
        <v>77</v>
      </c>
      <c r="AH277" s="2" t="s">
        <v>10944</v>
      </c>
      <c r="AI277" s="2" t="s">
        <v>7064</v>
      </c>
      <c r="AJ277" s="2" t="s">
        <v>7065</v>
      </c>
      <c r="AK277" s="2">
        <v>598</v>
      </c>
      <c r="AL277" s="2">
        <v>1.0585</v>
      </c>
      <c r="AM277" s="2">
        <v>0.83660000000000001</v>
      </c>
      <c r="AN277" s="2">
        <v>0.75800000000000001</v>
      </c>
      <c r="AO277" s="2">
        <v>0.92400000000000004</v>
      </c>
      <c r="AP277" s="3" t="s">
        <v>7066</v>
      </c>
      <c r="AQ277" s="2">
        <v>0.43358000000000002</v>
      </c>
      <c r="AR277" s="2">
        <v>0.29599999999999999</v>
      </c>
      <c r="AS277" s="2">
        <v>0.65</v>
      </c>
      <c r="AT277" s="2">
        <f>IF(AND(AP277&gt;0.95,AQ277&lt;0.2),1,0)</f>
        <v>0</v>
      </c>
      <c r="AU277" s="2">
        <f>IF(AL277&gt;3,1,0)</f>
        <v>0</v>
      </c>
      <c r="AV277" s="2">
        <f>IF(AND(X277&gt;4,Y277&gt;4),1,0)</f>
        <v>0</v>
      </c>
      <c r="AW277" s="2" t="s">
        <v>63</v>
      </c>
      <c r="AX277" s="2" t="s">
        <v>7067</v>
      </c>
    </row>
    <row r="278" spans="1:50" x14ac:dyDescent="0.2">
      <c r="A278" s="2" t="s">
        <v>7464</v>
      </c>
      <c r="B278" s="2">
        <v>1</v>
      </c>
      <c r="C278" s="2" t="s">
        <v>7465</v>
      </c>
      <c r="E278" s="2">
        <v>5754</v>
      </c>
      <c r="F278" s="2" t="s">
        <v>7466</v>
      </c>
      <c r="G278" s="2">
        <v>9618</v>
      </c>
      <c r="H278" s="2">
        <v>7</v>
      </c>
      <c r="I278" s="2">
        <v>14</v>
      </c>
      <c r="J278" s="2" t="s">
        <v>7467</v>
      </c>
      <c r="K278" s="2" t="s">
        <v>7468</v>
      </c>
      <c r="L278" s="2" t="b">
        <v>1</v>
      </c>
      <c r="M278" s="5">
        <v>0.44</v>
      </c>
      <c r="N278" s="2">
        <v>0.28000000000000003</v>
      </c>
      <c r="P278" s="2">
        <v>1</v>
      </c>
      <c r="Q278" s="2" t="s">
        <v>6263</v>
      </c>
      <c r="R278" s="2" t="s">
        <v>6264</v>
      </c>
      <c r="S278" s="2" t="b">
        <v>0</v>
      </c>
      <c r="T278" s="5">
        <v>0.41</v>
      </c>
      <c r="U278" s="2">
        <v>0.24</v>
      </c>
      <c r="X278" s="5">
        <v>0</v>
      </c>
      <c r="Y278" s="5">
        <v>3</v>
      </c>
      <c r="Z278" s="2">
        <v>30</v>
      </c>
      <c r="AA278" s="2">
        <v>0</v>
      </c>
      <c r="AB278" s="2" t="s">
        <v>59</v>
      </c>
      <c r="AC278" s="5">
        <v>13</v>
      </c>
      <c r="AD278" s="2">
        <v>4</v>
      </c>
      <c r="AE278" s="2">
        <v>0</v>
      </c>
      <c r="AF278" s="2">
        <v>9</v>
      </c>
      <c r="AG278" s="2">
        <v>117</v>
      </c>
      <c r="AI278" s="2" t="s">
        <v>7469</v>
      </c>
      <c r="AJ278" s="2" t="s">
        <v>7470</v>
      </c>
      <c r="AK278" s="2">
        <v>1078</v>
      </c>
      <c r="AL278" s="2">
        <v>2.2406999999999999</v>
      </c>
      <c r="AM278" s="2">
        <v>0.75665000000000004</v>
      </c>
      <c r="AN278" s="2">
        <v>0.70299999999999996</v>
      </c>
      <c r="AO278" s="2">
        <v>0.81399999999999995</v>
      </c>
      <c r="AP278" s="2">
        <v>0.99721000000000004</v>
      </c>
      <c r="AQ278" s="2">
        <v>0.15225</v>
      </c>
      <c r="AR278" s="2">
        <v>8.7999999999999995E-2</v>
      </c>
      <c r="AS278" s="2">
        <v>0.27500000000000002</v>
      </c>
      <c r="AT278" s="2">
        <f>IF(AND(AP278&gt;0.95,AQ278&lt;0.2),1,0)</f>
        <v>1</v>
      </c>
      <c r="AU278" s="2">
        <f>IF(AL278&gt;3,1,0)</f>
        <v>0</v>
      </c>
      <c r="AV278" s="2">
        <f>IF(AND(X278&gt;4,Y278&gt;4),1,0)</f>
        <v>0</v>
      </c>
      <c r="AW278" s="2" t="s">
        <v>7471</v>
      </c>
      <c r="AX278" s="2" t="s">
        <v>7472</v>
      </c>
    </row>
    <row r="279" spans="1:50" x14ac:dyDescent="0.2">
      <c r="A279" s="2" t="s">
        <v>7927</v>
      </c>
      <c r="B279" s="2" t="s">
        <v>131</v>
      </c>
      <c r="C279" s="2" t="s">
        <v>7928</v>
      </c>
      <c r="E279" s="2">
        <v>51319</v>
      </c>
      <c r="F279" s="2" t="s">
        <v>7929</v>
      </c>
      <c r="G279" s="2">
        <v>24152</v>
      </c>
      <c r="H279" s="2">
        <v>7</v>
      </c>
      <c r="I279" s="2">
        <v>1</v>
      </c>
      <c r="J279" s="2" t="s">
        <v>7930</v>
      </c>
      <c r="K279" s="2" t="s">
        <v>7931</v>
      </c>
      <c r="L279" s="2" t="b">
        <v>0</v>
      </c>
      <c r="M279" s="5">
        <v>0.4</v>
      </c>
      <c r="N279" s="2">
        <v>0.26</v>
      </c>
      <c r="P279" s="2">
        <v>1</v>
      </c>
      <c r="Q279" s="2" t="s">
        <v>7932</v>
      </c>
      <c r="R279" s="2" t="s">
        <v>7933</v>
      </c>
      <c r="S279" s="2" t="b">
        <v>0</v>
      </c>
      <c r="T279" s="5">
        <v>0.41</v>
      </c>
      <c r="U279" s="2">
        <v>0.16</v>
      </c>
      <c r="X279" s="5">
        <v>0</v>
      </c>
      <c r="Y279" s="5">
        <v>0</v>
      </c>
      <c r="Z279" s="2">
        <v>17</v>
      </c>
      <c r="AA279" s="2">
        <v>0</v>
      </c>
      <c r="AB279" s="2" t="s">
        <v>7934</v>
      </c>
      <c r="AC279" s="5">
        <v>0</v>
      </c>
      <c r="AD279" s="2">
        <v>0</v>
      </c>
      <c r="AE279" s="2">
        <v>0</v>
      </c>
      <c r="AF279" s="2">
        <v>1</v>
      </c>
      <c r="AG279" s="2">
        <v>53</v>
      </c>
      <c r="AI279" s="2" t="s">
        <v>7935</v>
      </c>
      <c r="AJ279" s="2" t="s">
        <v>7936</v>
      </c>
      <c r="AK279" s="2">
        <v>334</v>
      </c>
      <c r="AL279" s="2">
        <v>9.4613000000000003E-2</v>
      </c>
      <c r="AM279" s="2">
        <v>0.98012999999999995</v>
      </c>
      <c r="AN279" s="2">
        <v>0.86599999999999999</v>
      </c>
      <c r="AO279" s="2">
        <v>1.111</v>
      </c>
      <c r="AP279" s="3" t="s">
        <v>7937</v>
      </c>
      <c r="AQ279" s="2">
        <v>0.49309999999999998</v>
      </c>
      <c r="AR279" s="2">
        <v>0.30299999999999999</v>
      </c>
      <c r="AS279" s="2">
        <v>0.83599999999999997</v>
      </c>
      <c r="AT279" s="2">
        <f>IF(AND(AP279&gt;0.95,AQ279&lt;0.2),1,0)</f>
        <v>0</v>
      </c>
      <c r="AU279" s="2">
        <f>IF(AL279&gt;3,1,0)</f>
        <v>0</v>
      </c>
      <c r="AV279" s="2">
        <f>IF(AND(X279&gt;4,Y279&gt;4),1,0)</f>
        <v>0</v>
      </c>
      <c r="AW279" s="2" t="s">
        <v>63</v>
      </c>
      <c r="AX279" s="2" t="s">
        <v>7938</v>
      </c>
    </row>
    <row r="280" spans="1:50" x14ac:dyDescent="0.2">
      <c r="A280" s="2" t="s">
        <v>8105</v>
      </c>
      <c r="B280" s="2">
        <v>2</v>
      </c>
      <c r="C280" s="2" t="s">
        <v>8106</v>
      </c>
      <c r="E280" s="2">
        <v>6418</v>
      </c>
      <c r="F280" s="2" t="s">
        <v>8107</v>
      </c>
      <c r="G280" s="2">
        <v>10760</v>
      </c>
      <c r="H280" s="2">
        <v>8</v>
      </c>
      <c r="I280" s="2">
        <v>13</v>
      </c>
      <c r="J280" s="2" t="s">
        <v>8108</v>
      </c>
      <c r="K280" s="2" t="s">
        <v>8109</v>
      </c>
      <c r="L280" s="2" t="b">
        <v>1</v>
      </c>
      <c r="M280" s="5">
        <v>0.77</v>
      </c>
      <c r="N280" s="2">
        <v>0.56999999999999995</v>
      </c>
      <c r="P280" s="2">
        <v>7</v>
      </c>
      <c r="Q280" s="2" t="s">
        <v>8110</v>
      </c>
      <c r="R280" s="2" t="s">
        <v>8111</v>
      </c>
      <c r="S280" s="2" t="b">
        <v>1</v>
      </c>
      <c r="T280" s="5">
        <v>0.41</v>
      </c>
      <c r="U280" s="2">
        <v>0.21</v>
      </c>
      <c r="X280" s="5">
        <v>2</v>
      </c>
      <c r="Y280" s="5">
        <v>1</v>
      </c>
      <c r="Z280" s="2">
        <v>14</v>
      </c>
      <c r="AA280" s="2">
        <v>0</v>
      </c>
      <c r="AB280" s="2" t="s">
        <v>8112</v>
      </c>
      <c r="AC280" s="5">
        <v>0</v>
      </c>
      <c r="AD280" s="2">
        <v>0</v>
      </c>
      <c r="AE280" s="2">
        <v>0</v>
      </c>
      <c r="AF280" s="2">
        <v>0</v>
      </c>
      <c r="AG280" s="2">
        <v>297</v>
      </c>
      <c r="AH280" s="2" t="s">
        <v>11008</v>
      </c>
      <c r="AI280" s="2" t="s">
        <v>8113</v>
      </c>
      <c r="AJ280" s="2" t="s">
        <v>8114</v>
      </c>
      <c r="AK280" s="2">
        <v>290</v>
      </c>
      <c r="AL280" s="2">
        <v>2.6574</v>
      </c>
      <c r="AM280" s="2">
        <v>0.37913000000000002</v>
      </c>
      <c r="AN280" s="2">
        <v>0.30399999999999999</v>
      </c>
      <c r="AO280" s="2">
        <v>0.47499999999999998</v>
      </c>
      <c r="AP280" s="2">
        <v>0.99597000000000002</v>
      </c>
      <c r="AQ280" s="2">
        <v>0</v>
      </c>
      <c r="AR280" s="2">
        <v>0</v>
      </c>
      <c r="AS280" s="2">
        <v>0.183</v>
      </c>
      <c r="AT280" s="2">
        <f>IF(AND(AP280&gt;0.95,AQ280&lt;0.2),1,0)</f>
        <v>1</v>
      </c>
      <c r="AU280" s="2">
        <f>IF(AL280&gt;3,1,0)</f>
        <v>0</v>
      </c>
      <c r="AV280" s="2">
        <f>IF(AND(X280&gt;4,Y280&gt;4),1,0)</f>
        <v>0</v>
      </c>
      <c r="AW280" s="2" t="s">
        <v>8115</v>
      </c>
      <c r="AX280" s="2" t="s">
        <v>8116</v>
      </c>
    </row>
    <row r="281" spans="1:50" x14ac:dyDescent="0.2">
      <c r="A281" s="2" t="s">
        <v>8276</v>
      </c>
      <c r="B281" s="2" t="s">
        <v>131</v>
      </c>
      <c r="C281" s="2" t="s">
        <v>8277</v>
      </c>
      <c r="D281" s="2" t="s">
        <v>8278</v>
      </c>
      <c r="E281" s="2">
        <v>150094</v>
      </c>
      <c r="F281" s="2" t="s">
        <v>8279</v>
      </c>
      <c r="G281" s="2">
        <v>11142</v>
      </c>
      <c r="H281" s="2">
        <v>7</v>
      </c>
      <c r="I281" s="2">
        <v>4</v>
      </c>
      <c r="J281" s="2" t="s">
        <v>8280</v>
      </c>
      <c r="K281" s="2" t="s">
        <v>8281</v>
      </c>
      <c r="L281" s="2" t="b">
        <v>0</v>
      </c>
      <c r="M281" s="5">
        <v>0.46</v>
      </c>
      <c r="N281" s="2">
        <v>0.35</v>
      </c>
      <c r="P281" s="2">
        <v>1</v>
      </c>
      <c r="Q281" s="2" t="s">
        <v>89</v>
      </c>
      <c r="R281" s="2" t="s">
        <v>90</v>
      </c>
      <c r="S281" s="2" t="b">
        <v>0</v>
      </c>
      <c r="T281" s="5">
        <v>0.41</v>
      </c>
      <c r="U281" s="2">
        <v>0.27</v>
      </c>
      <c r="X281" s="5">
        <v>0</v>
      </c>
      <c r="Y281" s="5">
        <v>65</v>
      </c>
      <c r="Z281" s="2">
        <v>293</v>
      </c>
      <c r="AA281" s="2">
        <v>30</v>
      </c>
      <c r="AB281" s="2" t="s">
        <v>8282</v>
      </c>
      <c r="AC281" s="5">
        <v>3</v>
      </c>
      <c r="AD281" s="2">
        <v>3</v>
      </c>
      <c r="AE281" s="2">
        <v>0</v>
      </c>
      <c r="AF281" s="2">
        <v>7</v>
      </c>
      <c r="AG281" s="2">
        <v>56</v>
      </c>
      <c r="AH281" s="2" t="s">
        <v>10927</v>
      </c>
      <c r="AI281" s="2" t="s">
        <v>8283</v>
      </c>
      <c r="AJ281" s="2" t="s">
        <v>8284</v>
      </c>
      <c r="AK281" s="2">
        <v>783</v>
      </c>
      <c r="AL281" s="2">
        <v>1.4890000000000001</v>
      </c>
      <c r="AM281" s="2">
        <v>0.80340999999999996</v>
      </c>
      <c r="AN281" s="2">
        <v>0.73699999999999999</v>
      </c>
      <c r="AO281" s="2">
        <v>0.876</v>
      </c>
      <c r="AP281" s="2">
        <v>0.93715999999999999</v>
      </c>
      <c r="AQ281" s="2">
        <v>0.16222</v>
      </c>
      <c r="AR281" s="2">
        <v>8.4000000000000005E-2</v>
      </c>
      <c r="AS281" s="2">
        <v>0.34100000000000003</v>
      </c>
      <c r="AT281" s="2">
        <f>IF(AND(AP281&gt;0.95,AQ281&lt;0.2),1,0)</f>
        <v>0</v>
      </c>
      <c r="AU281" s="2">
        <f>IF(AL281&gt;3,1,0)</f>
        <v>0</v>
      </c>
      <c r="AV281" s="2">
        <f>IF(AND(X281&gt;4,Y281&gt;4),1,0)</f>
        <v>0</v>
      </c>
      <c r="AW281" s="2" t="s">
        <v>8285</v>
      </c>
      <c r="AX281" s="2" t="s">
        <v>8286</v>
      </c>
    </row>
    <row r="282" spans="1:50" x14ac:dyDescent="0.2">
      <c r="A282" s="2" t="s">
        <v>8387</v>
      </c>
      <c r="B282" s="2">
        <v>2</v>
      </c>
      <c r="C282" s="2" t="s">
        <v>8388</v>
      </c>
      <c r="E282" s="2">
        <v>8604</v>
      </c>
      <c r="F282" s="2" t="s">
        <v>8389</v>
      </c>
      <c r="G282" s="2">
        <v>10982</v>
      </c>
      <c r="H282" s="2">
        <v>7</v>
      </c>
      <c r="I282" s="2">
        <v>15</v>
      </c>
      <c r="J282" s="2" t="s">
        <v>8390</v>
      </c>
      <c r="K282" s="2" t="s">
        <v>8391</v>
      </c>
      <c r="L282" s="2" t="b">
        <v>1</v>
      </c>
      <c r="M282" s="5">
        <v>0.73</v>
      </c>
      <c r="N282" s="2">
        <v>0.56999999999999995</v>
      </c>
      <c r="P282" s="2">
        <v>9</v>
      </c>
      <c r="Q282" s="2" t="s">
        <v>8392</v>
      </c>
      <c r="R282" s="2" t="s">
        <v>8393</v>
      </c>
      <c r="S282" s="2" t="b">
        <v>1</v>
      </c>
      <c r="T282" s="5">
        <v>0.41</v>
      </c>
      <c r="U282" s="2">
        <v>0.28999999999999998</v>
      </c>
      <c r="V282" s="5" t="s">
        <v>10502</v>
      </c>
      <c r="W282" s="2" t="s">
        <v>10520</v>
      </c>
      <c r="X282" s="5">
        <v>2</v>
      </c>
      <c r="Y282" s="5">
        <v>3</v>
      </c>
      <c r="Z282" s="2">
        <v>176</v>
      </c>
      <c r="AA282" s="2">
        <v>2</v>
      </c>
      <c r="AB282" s="2" t="s">
        <v>8394</v>
      </c>
      <c r="AC282" s="5">
        <v>0</v>
      </c>
      <c r="AD282" s="2">
        <v>0</v>
      </c>
      <c r="AE282" s="2">
        <v>0</v>
      </c>
      <c r="AF282" s="2">
        <v>3</v>
      </c>
      <c r="AG282" s="2">
        <v>122</v>
      </c>
      <c r="AH282" s="2" t="s">
        <v>11021</v>
      </c>
      <c r="AI282" s="2" t="s">
        <v>8395</v>
      </c>
      <c r="AJ282" s="2" t="s">
        <v>8396</v>
      </c>
      <c r="AK282" s="2">
        <v>678</v>
      </c>
      <c r="AL282" s="2">
        <v>2.7115</v>
      </c>
      <c r="AM282" s="2">
        <v>0.60514999999999997</v>
      </c>
      <c r="AN282" s="2">
        <v>0.54200000000000004</v>
      </c>
      <c r="AO282" s="2">
        <v>0.67600000000000005</v>
      </c>
      <c r="AP282" s="2">
        <v>0.21604000000000001</v>
      </c>
      <c r="AQ282" s="2">
        <v>0.23816999999999999</v>
      </c>
      <c r="AR282" s="2">
        <v>0.14299999999999999</v>
      </c>
      <c r="AS282" s="2">
        <v>0.41599999999999998</v>
      </c>
      <c r="AT282" s="2">
        <f>IF(AND(AP282&gt;0.95,AQ282&lt;0.2),1,0)</f>
        <v>0</v>
      </c>
      <c r="AU282" s="2">
        <f>IF(AL282&gt;3,1,0)</f>
        <v>0</v>
      </c>
      <c r="AV282" s="2">
        <f>IF(AND(X282&gt;4,Y282&gt;4),1,0)</f>
        <v>0</v>
      </c>
      <c r="AW282" s="2" t="s">
        <v>63</v>
      </c>
      <c r="AX282" s="2" t="s">
        <v>8397</v>
      </c>
    </row>
    <row r="283" spans="1:50" x14ac:dyDescent="0.2">
      <c r="A283" s="2" t="s">
        <v>709</v>
      </c>
      <c r="B283" s="2">
        <v>2</v>
      </c>
      <c r="C283" s="2" t="s">
        <v>710</v>
      </c>
      <c r="E283" s="2">
        <v>438</v>
      </c>
      <c r="F283" s="2" t="s">
        <v>711</v>
      </c>
      <c r="G283" s="2">
        <v>750</v>
      </c>
      <c r="H283" s="2">
        <v>8</v>
      </c>
      <c r="I283" s="2">
        <v>1</v>
      </c>
      <c r="J283" s="2" t="s">
        <v>712</v>
      </c>
      <c r="K283" s="2" t="s">
        <v>713</v>
      </c>
      <c r="L283" s="2" t="b">
        <v>0</v>
      </c>
      <c r="M283" s="5">
        <v>0.31</v>
      </c>
      <c r="N283" s="2">
        <v>0.19</v>
      </c>
      <c r="P283" s="2">
        <v>1</v>
      </c>
      <c r="Q283" s="2" t="s">
        <v>714</v>
      </c>
      <c r="R283" s="2" t="s">
        <v>715</v>
      </c>
      <c r="S283" s="2" t="b">
        <v>0</v>
      </c>
      <c r="T283" s="5">
        <v>0.4</v>
      </c>
      <c r="U283" s="2">
        <v>0.2</v>
      </c>
      <c r="X283" s="5">
        <v>0</v>
      </c>
      <c r="Y283" s="5">
        <v>1</v>
      </c>
      <c r="Z283" s="2">
        <v>0</v>
      </c>
      <c r="AA283" s="2">
        <v>0</v>
      </c>
      <c r="AC283" s="5">
        <v>2</v>
      </c>
      <c r="AD283" s="2">
        <v>0</v>
      </c>
      <c r="AE283" s="2">
        <v>0</v>
      </c>
      <c r="AF283" s="2">
        <v>0</v>
      </c>
      <c r="AG283" s="2">
        <v>36</v>
      </c>
      <c r="AH283" s="2" t="s">
        <v>10577</v>
      </c>
      <c r="AI283" s="2" t="s">
        <v>716</v>
      </c>
      <c r="AJ283" s="2" t="s">
        <v>717</v>
      </c>
      <c r="AK283" s="2">
        <v>373</v>
      </c>
      <c r="AL283" s="2">
        <v>-1.6969000000000001</v>
      </c>
      <c r="AM283" s="2">
        <v>1.3372999999999999</v>
      </c>
      <c r="AN283" s="2">
        <v>1.21</v>
      </c>
      <c r="AO283" s="2">
        <v>1.48</v>
      </c>
      <c r="AP283" s="3" t="s">
        <v>718</v>
      </c>
      <c r="AQ283" s="2">
        <v>1.579</v>
      </c>
      <c r="AR283" s="2">
        <v>1.1319999999999999</v>
      </c>
      <c r="AS283" s="2">
        <v>1.9339999999999999</v>
      </c>
      <c r="AT283" s="2">
        <f>IF(AND(AP283&gt;0.95,AQ283&lt;0.2),1,0)</f>
        <v>0</v>
      </c>
      <c r="AU283" s="2">
        <f>IF(AL283&gt;3,1,0)</f>
        <v>0</v>
      </c>
      <c r="AV283" s="2">
        <f>IF(AND(X283&gt;4,Y283&gt;4),1,0)</f>
        <v>0</v>
      </c>
      <c r="AW283" s="2" t="s">
        <v>63</v>
      </c>
      <c r="AX283" s="2" t="s">
        <v>719</v>
      </c>
    </row>
    <row r="284" spans="1:50" x14ac:dyDescent="0.2">
      <c r="A284" s="2" t="s">
        <v>1201</v>
      </c>
      <c r="B284" s="2">
        <v>2</v>
      </c>
      <c r="C284" s="2" t="s">
        <v>1202</v>
      </c>
      <c r="D284" s="2" t="s">
        <v>1203</v>
      </c>
      <c r="E284" s="2">
        <v>92558</v>
      </c>
      <c r="F284" s="2" t="s">
        <v>1204</v>
      </c>
      <c r="G284" s="2">
        <v>28095</v>
      </c>
      <c r="H284" s="2">
        <v>6</v>
      </c>
      <c r="I284" s="2">
        <v>15</v>
      </c>
      <c r="J284" s="2" t="s">
        <v>1205</v>
      </c>
      <c r="K284" s="2" t="s">
        <v>1206</v>
      </c>
      <c r="L284" s="2" t="b">
        <v>1</v>
      </c>
      <c r="M284" s="5">
        <v>0.55000000000000004</v>
      </c>
      <c r="N284" s="2">
        <v>0.32</v>
      </c>
      <c r="P284" s="2">
        <v>1</v>
      </c>
      <c r="Q284" s="2" t="s">
        <v>1207</v>
      </c>
      <c r="R284" s="2" t="s">
        <v>1208</v>
      </c>
      <c r="S284" s="2" t="b">
        <v>0</v>
      </c>
      <c r="T284" s="5">
        <v>0.4</v>
      </c>
      <c r="U284" s="2">
        <v>0.2</v>
      </c>
      <c r="X284" s="5">
        <v>0</v>
      </c>
      <c r="Y284" s="5">
        <v>0</v>
      </c>
      <c r="Z284" s="2">
        <v>2</v>
      </c>
      <c r="AA284" s="2">
        <v>0</v>
      </c>
      <c r="AB284" s="2" t="s">
        <v>59</v>
      </c>
      <c r="AC284" s="5">
        <v>3</v>
      </c>
      <c r="AD284" s="2">
        <v>3</v>
      </c>
      <c r="AE284" s="2">
        <v>2</v>
      </c>
      <c r="AF284" s="2">
        <v>1</v>
      </c>
      <c r="AG284" s="2">
        <v>8</v>
      </c>
      <c r="AI284" s="2" t="s">
        <v>1209</v>
      </c>
      <c r="AJ284" s="2" t="s">
        <v>1210</v>
      </c>
      <c r="AK284" s="2">
        <v>573</v>
      </c>
      <c r="AL284" s="2">
        <v>0.98406000000000005</v>
      </c>
      <c r="AM284" s="2">
        <v>0.84292999999999996</v>
      </c>
      <c r="AN284" s="2">
        <v>0.76100000000000001</v>
      </c>
      <c r="AO284" s="2">
        <v>0.93400000000000005</v>
      </c>
      <c r="AP284" s="2">
        <v>0.94786000000000004</v>
      </c>
      <c r="AQ284" s="2">
        <v>0.15948000000000001</v>
      </c>
      <c r="AR284" s="2">
        <v>8.2000000000000003E-2</v>
      </c>
      <c r="AS284" s="2">
        <v>0.33500000000000002</v>
      </c>
      <c r="AT284" s="2">
        <f>IF(AND(AP284&gt;0.95,AQ284&lt;0.2),1,0)</f>
        <v>0</v>
      </c>
      <c r="AU284" s="2">
        <f>IF(AL284&gt;3,1,0)</f>
        <v>0</v>
      </c>
      <c r="AV284" s="2">
        <f>IF(AND(X284&gt;4,Y284&gt;4),1,0)</f>
        <v>0</v>
      </c>
      <c r="AW284" s="2" t="s">
        <v>63</v>
      </c>
      <c r="AX284" s="2" t="s">
        <v>1211</v>
      </c>
    </row>
    <row r="285" spans="1:50" x14ac:dyDescent="0.2">
      <c r="A285" s="2" t="s">
        <v>1311</v>
      </c>
      <c r="B285" s="2">
        <v>2</v>
      </c>
      <c r="C285" s="2" t="s">
        <v>1312</v>
      </c>
      <c r="E285" s="2">
        <v>84433</v>
      </c>
      <c r="F285" s="2" t="s">
        <v>1313</v>
      </c>
      <c r="G285" s="2">
        <v>16393</v>
      </c>
      <c r="H285" s="2">
        <v>7</v>
      </c>
      <c r="I285" s="2">
        <v>1</v>
      </c>
      <c r="J285" s="2" t="s">
        <v>1314</v>
      </c>
      <c r="K285" s="2" t="s">
        <v>1315</v>
      </c>
      <c r="L285" s="2" t="b">
        <v>0</v>
      </c>
      <c r="M285" s="5">
        <v>0.28999999999999998</v>
      </c>
      <c r="N285" s="2">
        <v>0.17</v>
      </c>
      <c r="P285" s="2">
        <v>1</v>
      </c>
      <c r="Q285" s="2" t="s">
        <v>1316</v>
      </c>
      <c r="R285" s="2" t="s">
        <v>1317</v>
      </c>
      <c r="S285" s="2" t="b">
        <v>0</v>
      </c>
      <c r="T285" s="5">
        <v>0.4</v>
      </c>
      <c r="U285" s="2">
        <v>0.21</v>
      </c>
      <c r="X285" s="5">
        <v>9</v>
      </c>
      <c r="Y285" s="5">
        <v>42</v>
      </c>
      <c r="Z285" s="2">
        <v>287</v>
      </c>
      <c r="AA285" s="2">
        <v>19</v>
      </c>
      <c r="AB285" s="2" t="s">
        <v>1318</v>
      </c>
      <c r="AC285" s="5">
        <v>5</v>
      </c>
      <c r="AD285" s="2">
        <v>5</v>
      </c>
      <c r="AE285" s="2">
        <v>0</v>
      </c>
      <c r="AF285" s="2">
        <v>2</v>
      </c>
      <c r="AG285" s="2">
        <v>136</v>
      </c>
      <c r="AH285" s="2" t="s">
        <v>10612</v>
      </c>
      <c r="AI285" s="2" t="s">
        <v>1319</v>
      </c>
      <c r="AJ285" s="2" t="s">
        <v>1320</v>
      </c>
      <c r="AK285" s="2">
        <v>1154</v>
      </c>
      <c r="AL285" s="2">
        <v>3.5438999999999998</v>
      </c>
      <c r="AM285" s="2">
        <v>0.63705999999999996</v>
      </c>
      <c r="AN285" s="2">
        <v>0.59</v>
      </c>
      <c r="AO285" s="2">
        <v>0.68700000000000006</v>
      </c>
      <c r="AP285" s="2">
        <v>0.99995000000000001</v>
      </c>
      <c r="AQ285" s="2">
        <v>0.12606000000000001</v>
      </c>
      <c r="AR285" s="2">
        <v>7.2999999999999995E-2</v>
      </c>
      <c r="AS285" s="2">
        <v>0.22700000000000001</v>
      </c>
      <c r="AT285" s="2">
        <f>IF(AND(AP285&gt;0.95,AQ285&lt;0.2),1,0)</f>
        <v>1</v>
      </c>
      <c r="AU285" s="2">
        <f>IF(AL285&gt;3,1,0)</f>
        <v>1</v>
      </c>
      <c r="AV285" s="2">
        <f>IF(AND(X285&gt;4,Y285&gt;4),1,0)</f>
        <v>1</v>
      </c>
      <c r="AW285" s="2" t="s">
        <v>1321</v>
      </c>
      <c r="AX285" s="2" t="s">
        <v>1322</v>
      </c>
    </row>
    <row r="286" spans="1:50" x14ac:dyDescent="0.2">
      <c r="A286" s="2" t="s">
        <v>1459</v>
      </c>
      <c r="B286" s="2">
        <v>2</v>
      </c>
      <c r="C286" s="2" t="s">
        <v>1460</v>
      </c>
      <c r="E286" s="2">
        <v>9578</v>
      </c>
      <c r="F286" s="2" t="s">
        <v>1461</v>
      </c>
      <c r="G286" s="2">
        <v>1738</v>
      </c>
      <c r="H286" s="2">
        <v>7</v>
      </c>
      <c r="I286" s="2">
        <v>12</v>
      </c>
      <c r="J286" s="2" t="s">
        <v>1462</v>
      </c>
      <c r="K286" s="2" t="s">
        <v>1463</v>
      </c>
      <c r="L286" s="2" t="b">
        <v>0</v>
      </c>
      <c r="M286" s="5">
        <v>0.59</v>
      </c>
      <c r="N286" s="2">
        <v>0.42</v>
      </c>
      <c r="P286" s="2">
        <v>2</v>
      </c>
      <c r="Q286" s="2" t="s">
        <v>1024</v>
      </c>
      <c r="R286" s="2" t="s">
        <v>1025</v>
      </c>
      <c r="S286" s="2" t="b">
        <v>0</v>
      </c>
      <c r="T286" s="5">
        <v>0.4</v>
      </c>
      <c r="U286" s="2">
        <v>0.21</v>
      </c>
      <c r="X286" s="5">
        <v>10</v>
      </c>
      <c r="Y286" s="5">
        <v>15</v>
      </c>
      <c r="Z286" s="2">
        <v>74</v>
      </c>
      <c r="AA286" s="2">
        <v>0</v>
      </c>
      <c r="AB286" s="2" t="s">
        <v>1464</v>
      </c>
      <c r="AC286" s="5">
        <v>12</v>
      </c>
      <c r="AD286" s="2">
        <v>3</v>
      </c>
      <c r="AE286" s="2">
        <v>2</v>
      </c>
      <c r="AF286" s="2">
        <v>0</v>
      </c>
      <c r="AG286" s="2">
        <v>83</v>
      </c>
      <c r="AH286" s="2" t="s">
        <v>10621</v>
      </c>
      <c r="AI286" s="2" t="s">
        <v>1465</v>
      </c>
      <c r="AJ286" s="2" t="s">
        <v>1466</v>
      </c>
      <c r="AK286" s="2">
        <v>1711</v>
      </c>
      <c r="AL286" s="2">
        <v>3.6598000000000002</v>
      </c>
      <c r="AM286" s="2">
        <v>0.67656000000000005</v>
      </c>
      <c r="AN286" s="2">
        <v>0.63500000000000001</v>
      </c>
      <c r="AO286" s="2">
        <v>0.72099999999999997</v>
      </c>
      <c r="AP286" s="2">
        <v>1</v>
      </c>
      <c r="AQ286" s="2">
        <v>6.0953E-2</v>
      </c>
      <c r="AR286" s="2">
        <v>3.2000000000000001E-2</v>
      </c>
      <c r="AS286" s="2">
        <v>0.12</v>
      </c>
      <c r="AT286" s="2">
        <f>IF(AND(AP286&gt;0.95,AQ286&lt;0.2),1,0)</f>
        <v>1</v>
      </c>
      <c r="AU286" s="2">
        <f>IF(AL286&gt;3,1,0)</f>
        <v>1</v>
      </c>
      <c r="AV286" s="2">
        <f>IF(AND(X286&gt;4,Y286&gt;4),1,0)</f>
        <v>1</v>
      </c>
      <c r="AW286" s="2" t="s">
        <v>63</v>
      </c>
      <c r="AX286" s="2" t="s">
        <v>1467</v>
      </c>
    </row>
    <row r="287" spans="1:50" x14ac:dyDescent="0.2">
      <c r="A287" s="2" t="s">
        <v>1887</v>
      </c>
      <c r="B287" s="2">
        <v>2</v>
      </c>
      <c r="C287" s="2" t="s">
        <v>1888</v>
      </c>
      <c r="D287" s="2" t="s">
        <v>1889</v>
      </c>
      <c r="E287" s="2">
        <v>23019</v>
      </c>
      <c r="F287" s="2" t="s">
        <v>1890</v>
      </c>
      <c r="G287" s="2">
        <v>7877</v>
      </c>
      <c r="H287" s="2">
        <v>8</v>
      </c>
      <c r="I287" s="2">
        <v>13</v>
      </c>
      <c r="J287" s="2" t="s">
        <v>1891</v>
      </c>
      <c r="K287" s="2" t="s">
        <v>1892</v>
      </c>
      <c r="L287" s="2" t="b">
        <v>1</v>
      </c>
      <c r="M287" s="5">
        <v>0.61</v>
      </c>
      <c r="N287" s="2">
        <v>0.46</v>
      </c>
      <c r="O287" s="2" t="s">
        <v>10526</v>
      </c>
      <c r="P287" s="2">
        <v>12</v>
      </c>
      <c r="Q287" s="2" t="s">
        <v>1893</v>
      </c>
      <c r="R287" s="2" t="s">
        <v>1894</v>
      </c>
      <c r="S287" s="2" t="b">
        <v>1</v>
      </c>
      <c r="T287" s="5">
        <v>0.4</v>
      </c>
      <c r="U287" s="2">
        <v>0.23</v>
      </c>
      <c r="X287" s="5">
        <v>4</v>
      </c>
      <c r="Y287" s="5">
        <v>10</v>
      </c>
      <c r="Z287" s="2">
        <v>146</v>
      </c>
      <c r="AA287" s="2">
        <v>2</v>
      </c>
      <c r="AB287" s="2" t="s">
        <v>1895</v>
      </c>
      <c r="AC287" s="5">
        <v>8</v>
      </c>
      <c r="AD287" s="2">
        <v>8</v>
      </c>
      <c r="AE287" s="2">
        <v>0</v>
      </c>
      <c r="AF287" s="2">
        <v>1</v>
      </c>
      <c r="AG287" s="2">
        <v>193</v>
      </c>
      <c r="AH287" s="2" t="s">
        <v>10644</v>
      </c>
      <c r="AI287" s="2" t="s">
        <v>1896</v>
      </c>
      <c r="AJ287" s="2" t="s">
        <v>1897</v>
      </c>
      <c r="AK287" s="2">
        <v>2376</v>
      </c>
      <c r="AL287" s="2">
        <v>7.2545999999999999</v>
      </c>
      <c r="AM287" s="2">
        <v>0.43290000000000001</v>
      </c>
      <c r="AN287" s="2">
        <v>0.40300000000000002</v>
      </c>
      <c r="AO287" s="2">
        <v>0.46400000000000002</v>
      </c>
      <c r="AP287" s="2">
        <v>1</v>
      </c>
      <c r="AQ287" s="2">
        <v>7.9977999999999994E-3</v>
      </c>
      <c r="AR287" s="2">
        <v>2E-3</v>
      </c>
      <c r="AS287" s="2">
        <v>3.7999999999999999E-2</v>
      </c>
      <c r="AT287" s="2">
        <f>IF(AND(AP287&gt;0.95,AQ287&lt;0.2),1,0)</f>
        <v>1</v>
      </c>
      <c r="AU287" s="2">
        <f>IF(AL287&gt;3,1,0)</f>
        <v>1</v>
      </c>
      <c r="AV287" s="2">
        <f>IF(AND(X287&gt;4,Y287&gt;4),1,0)</f>
        <v>0</v>
      </c>
      <c r="AW287" s="2" t="s">
        <v>1898</v>
      </c>
      <c r="AX287" s="2" t="s">
        <v>1899</v>
      </c>
    </row>
    <row r="288" spans="1:50" x14ac:dyDescent="0.2">
      <c r="A288" s="2" t="s">
        <v>2416</v>
      </c>
      <c r="B288" s="2" t="s">
        <v>131</v>
      </c>
      <c r="C288" s="2" t="s">
        <v>2417</v>
      </c>
      <c r="D288" s="2" t="s">
        <v>2418</v>
      </c>
      <c r="E288" s="2">
        <v>22907</v>
      </c>
      <c r="F288" s="2" t="s">
        <v>2419</v>
      </c>
      <c r="G288" s="2">
        <v>16716</v>
      </c>
      <c r="H288" s="2">
        <v>8</v>
      </c>
      <c r="I288" s="2">
        <v>4</v>
      </c>
      <c r="J288" s="2" t="s">
        <v>2420</v>
      </c>
      <c r="K288" s="2" t="s">
        <v>2421</v>
      </c>
      <c r="L288" s="2" t="b">
        <v>0</v>
      </c>
      <c r="M288" s="5">
        <v>0.5</v>
      </c>
      <c r="N288" s="2">
        <v>0.33</v>
      </c>
      <c r="P288" s="2">
        <v>4</v>
      </c>
      <c r="Q288" s="2" t="s">
        <v>2422</v>
      </c>
      <c r="R288" s="2" t="s">
        <v>2423</v>
      </c>
      <c r="S288" s="2" t="b">
        <v>0</v>
      </c>
      <c r="T288" s="5">
        <v>0.4</v>
      </c>
      <c r="U288" s="2">
        <v>0.23</v>
      </c>
      <c r="X288" s="5">
        <v>8</v>
      </c>
      <c r="Y288" s="5">
        <v>6</v>
      </c>
      <c r="Z288" s="2">
        <v>80</v>
      </c>
      <c r="AA288" s="2">
        <v>3</v>
      </c>
      <c r="AB288" s="2" t="s">
        <v>2424</v>
      </c>
      <c r="AC288" s="5">
        <v>3</v>
      </c>
      <c r="AD288" s="2">
        <v>1</v>
      </c>
      <c r="AE288" s="2">
        <v>0</v>
      </c>
      <c r="AF288" s="2">
        <v>0</v>
      </c>
      <c r="AG288" s="2">
        <v>192</v>
      </c>
      <c r="AI288" s="2" t="s">
        <v>2425</v>
      </c>
      <c r="AJ288" s="2" t="s">
        <v>2426</v>
      </c>
      <c r="AK288" s="2">
        <v>1194</v>
      </c>
      <c r="AL288" s="2">
        <v>5.2961</v>
      </c>
      <c r="AM288" s="2">
        <v>0.46078000000000002</v>
      </c>
      <c r="AN288" s="2">
        <v>0.42099999999999999</v>
      </c>
      <c r="AO288" s="2">
        <v>0.503</v>
      </c>
      <c r="AP288" s="2">
        <v>1</v>
      </c>
      <c r="AQ288" s="2">
        <v>3.6387000000000003E-2</v>
      </c>
      <c r="AR288" s="2">
        <v>1.4E-2</v>
      </c>
      <c r="AS288" s="2">
        <v>0.115</v>
      </c>
      <c r="AT288" s="2">
        <f>IF(AND(AP288&gt;0.95,AQ288&lt;0.2),1,0)</f>
        <v>1</v>
      </c>
      <c r="AU288" s="2">
        <f>IF(AL288&gt;3,1,0)</f>
        <v>1</v>
      </c>
      <c r="AV288" s="2">
        <f>IF(AND(X288&gt;4,Y288&gt;4),1,0)</f>
        <v>1</v>
      </c>
      <c r="AW288" s="2" t="s">
        <v>63</v>
      </c>
      <c r="AX288" s="2" t="s">
        <v>2427</v>
      </c>
    </row>
    <row r="289" spans="1:50" x14ac:dyDescent="0.2">
      <c r="A289" s="2" t="s">
        <v>2600</v>
      </c>
      <c r="B289" s="2">
        <v>2</v>
      </c>
      <c r="C289" s="2" t="s">
        <v>2601</v>
      </c>
      <c r="E289" s="2">
        <v>55567</v>
      </c>
      <c r="F289" s="2" t="s">
        <v>2602</v>
      </c>
      <c r="G289" s="2">
        <v>2949</v>
      </c>
      <c r="H289" s="2">
        <v>8</v>
      </c>
      <c r="I289" s="2">
        <v>13</v>
      </c>
      <c r="J289" s="2" t="s">
        <v>2603</v>
      </c>
      <c r="K289" s="2" t="s">
        <v>2604</v>
      </c>
      <c r="L289" s="2" t="b">
        <v>1</v>
      </c>
      <c r="M289" s="5">
        <v>0.63</v>
      </c>
      <c r="N289" s="2">
        <v>0.47</v>
      </c>
      <c r="P289" s="2">
        <v>2</v>
      </c>
      <c r="Q289" s="2" t="s">
        <v>2581</v>
      </c>
      <c r="R289" s="2" t="s">
        <v>2582</v>
      </c>
      <c r="S289" s="2" t="b">
        <v>0</v>
      </c>
      <c r="T289" s="5">
        <v>0.4</v>
      </c>
      <c r="U289" s="2">
        <v>0.22</v>
      </c>
      <c r="X289" s="5">
        <v>3</v>
      </c>
      <c r="Y289" s="5">
        <v>17</v>
      </c>
      <c r="Z289" s="2">
        <v>170</v>
      </c>
      <c r="AA289" s="2">
        <v>2</v>
      </c>
      <c r="AB289" s="2" t="s">
        <v>2605</v>
      </c>
      <c r="AC289" s="5">
        <v>19</v>
      </c>
      <c r="AD289" s="2">
        <v>5</v>
      </c>
      <c r="AE289" s="2">
        <v>0</v>
      </c>
      <c r="AF289" s="2">
        <v>32</v>
      </c>
      <c r="AG289" s="2">
        <v>16</v>
      </c>
      <c r="AI289" s="2" t="s">
        <v>2606</v>
      </c>
      <c r="AJ289" s="2" t="s">
        <v>2607</v>
      </c>
      <c r="AK289" s="2">
        <v>4116</v>
      </c>
      <c r="AL289" s="2">
        <v>2.9905999999999999E-2</v>
      </c>
      <c r="AM289" s="2">
        <v>0.99822999999999995</v>
      </c>
      <c r="AN289" s="2">
        <v>0.96299999999999997</v>
      </c>
      <c r="AO289" s="2">
        <v>1.0329999999999999</v>
      </c>
      <c r="AP289" s="3" t="s">
        <v>2608</v>
      </c>
      <c r="AQ289" s="2">
        <v>0.69069000000000003</v>
      </c>
      <c r="AR289" s="2">
        <v>0.59899999999999998</v>
      </c>
      <c r="AS289" s="2">
        <v>0.79800000000000004</v>
      </c>
      <c r="AT289" s="2">
        <f>IF(AND(AP289&gt;0.95,AQ289&lt;0.2),1,0)</f>
        <v>0</v>
      </c>
      <c r="AU289" s="2">
        <f>IF(AL289&gt;3,1,0)</f>
        <v>0</v>
      </c>
      <c r="AV289" s="2">
        <f>IF(AND(X289&gt;4,Y289&gt;4),1,0)</f>
        <v>0</v>
      </c>
      <c r="AW289" s="2" t="s">
        <v>2609</v>
      </c>
      <c r="AX289" s="2" t="s">
        <v>2610</v>
      </c>
    </row>
    <row r="290" spans="1:50" x14ac:dyDescent="0.2">
      <c r="A290" s="2" t="s">
        <v>2953</v>
      </c>
      <c r="B290" s="2">
        <v>2</v>
      </c>
      <c r="C290" s="2" t="s">
        <v>2954</v>
      </c>
      <c r="E290" s="2">
        <v>1993</v>
      </c>
      <c r="F290" s="2" t="s">
        <v>2955</v>
      </c>
      <c r="G290" s="2">
        <v>3313</v>
      </c>
      <c r="H290" s="2">
        <v>8</v>
      </c>
      <c r="I290" s="2">
        <v>14</v>
      </c>
      <c r="J290" s="2" t="s">
        <v>2956</v>
      </c>
      <c r="K290" s="2" t="s">
        <v>2957</v>
      </c>
      <c r="L290" s="2" t="b">
        <v>1</v>
      </c>
      <c r="M290" s="5">
        <v>0.71</v>
      </c>
      <c r="N290" s="2">
        <v>0.59</v>
      </c>
      <c r="P290" s="2">
        <v>3</v>
      </c>
      <c r="Q290" s="2" t="s">
        <v>2958</v>
      </c>
      <c r="R290" s="2" t="s">
        <v>2959</v>
      </c>
      <c r="S290" s="2" t="b">
        <v>0</v>
      </c>
      <c r="T290" s="5">
        <v>0.4</v>
      </c>
      <c r="U290" s="2">
        <v>0.23</v>
      </c>
      <c r="X290" s="5">
        <v>0</v>
      </c>
      <c r="Y290" s="5">
        <v>0</v>
      </c>
      <c r="Z290" s="2">
        <v>10</v>
      </c>
      <c r="AA290" s="2">
        <v>0</v>
      </c>
      <c r="AB290" s="2" t="s">
        <v>59</v>
      </c>
      <c r="AC290" s="5">
        <v>1</v>
      </c>
      <c r="AD290" s="2">
        <v>1</v>
      </c>
      <c r="AE290" s="2">
        <v>0</v>
      </c>
      <c r="AF290" s="2">
        <v>0</v>
      </c>
      <c r="AG290" s="2">
        <v>58</v>
      </c>
      <c r="AH290" s="2" t="s">
        <v>10705</v>
      </c>
      <c r="AI290" s="2" t="s">
        <v>2960</v>
      </c>
      <c r="AJ290" s="2" t="s">
        <v>2961</v>
      </c>
      <c r="AK290" s="2">
        <v>359</v>
      </c>
      <c r="AL290" s="2">
        <v>1.2898000000000001</v>
      </c>
      <c r="AM290" s="2">
        <v>0.74433000000000005</v>
      </c>
      <c r="AN290" s="2">
        <v>0.65100000000000002</v>
      </c>
      <c r="AO290" s="2">
        <v>0.85199999999999998</v>
      </c>
      <c r="AP290" s="2">
        <v>0.99514000000000002</v>
      </c>
      <c r="AQ290" s="2">
        <v>0</v>
      </c>
      <c r="AR290" s="2">
        <v>0</v>
      </c>
      <c r="AS290" s="2">
        <v>0.189</v>
      </c>
      <c r="AT290" s="2">
        <f>IF(AND(AP290&gt;0.95,AQ290&lt;0.2),1,0)</f>
        <v>1</v>
      </c>
      <c r="AU290" s="2">
        <f>IF(AL290&gt;3,1,0)</f>
        <v>0</v>
      </c>
      <c r="AV290" s="2">
        <f>IF(AND(X290&gt;4,Y290&gt;4),1,0)</f>
        <v>0</v>
      </c>
      <c r="AW290" s="2" t="s">
        <v>2962</v>
      </c>
      <c r="AX290" s="2" t="s">
        <v>2963</v>
      </c>
    </row>
    <row r="291" spans="1:50" x14ac:dyDescent="0.2">
      <c r="A291" s="2" t="s">
        <v>6961</v>
      </c>
      <c r="B291" s="2">
        <v>3</v>
      </c>
      <c r="C291" s="2" t="s">
        <v>6962</v>
      </c>
      <c r="E291" s="2">
        <v>64219</v>
      </c>
      <c r="F291" s="2" t="s">
        <v>6963</v>
      </c>
      <c r="G291" s="2">
        <v>16648</v>
      </c>
      <c r="H291" s="2">
        <v>7</v>
      </c>
      <c r="I291" s="2">
        <v>3</v>
      </c>
      <c r="J291" s="2" t="s">
        <v>6964</v>
      </c>
      <c r="K291" s="2" t="s">
        <v>6965</v>
      </c>
      <c r="L291" s="2" t="b">
        <v>0</v>
      </c>
      <c r="M291" s="5">
        <v>0.59</v>
      </c>
      <c r="N291" s="2">
        <v>0.36</v>
      </c>
      <c r="P291" s="2">
        <v>3</v>
      </c>
      <c r="Q291" s="2" t="s">
        <v>6966</v>
      </c>
      <c r="R291" s="2" t="s">
        <v>6967</v>
      </c>
      <c r="S291" s="2" t="b">
        <v>0</v>
      </c>
      <c r="T291" s="5">
        <v>0.4</v>
      </c>
      <c r="U291" s="2">
        <v>0.24</v>
      </c>
      <c r="X291" s="5">
        <v>0</v>
      </c>
      <c r="Y291" s="5">
        <v>5</v>
      </c>
      <c r="Z291" s="2">
        <v>17</v>
      </c>
      <c r="AA291" s="2">
        <v>0</v>
      </c>
      <c r="AB291" s="2" t="s">
        <v>59</v>
      </c>
      <c r="AC291" s="5">
        <v>0</v>
      </c>
      <c r="AD291" s="2">
        <v>0</v>
      </c>
      <c r="AE291" s="2">
        <v>0</v>
      </c>
      <c r="AF291" s="2">
        <v>4</v>
      </c>
      <c r="AG291" s="2">
        <v>52</v>
      </c>
      <c r="AH291" s="2" t="s">
        <v>10770</v>
      </c>
      <c r="AI291" s="2" t="s">
        <v>6968</v>
      </c>
      <c r="AJ291" s="2" t="s">
        <v>6969</v>
      </c>
      <c r="AK291" s="2">
        <v>643</v>
      </c>
      <c r="AL291" s="2">
        <v>1.0175000000000001</v>
      </c>
      <c r="AM291" s="2">
        <v>0.82679999999999998</v>
      </c>
      <c r="AN291" s="2">
        <v>0.74099999999999999</v>
      </c>
      <c r="AO291" s="2">
        <v>0.92300000000000004</v>
      </c>
      <c r="AP291" s="2">
        <v>0.92754000000000003</v>
      </c>
      <c r="AQ291" s="2">
        <v>0.11637</v>
      </c>
      <c r="AR291" s="2">
        <v>4.7E-2</v>
      </c>
      <c r="AS291" s="2">
        <v>0.36599999999999999</v>
      </c>
      <c r="AT291" s="2">
        <f>IF(AND(AP291&gt;0.95,AQ291&lt;0.2),1,0)</f>
        <v>0</v>
      </c>
      <c r="AU291" s="2">
        <f>IF(AL291&gt;3,1,0)</f>
        <v>0</v>
      </c>
      <c r="AV291" s="2">
        <f>IF(AND(X291&gt;4,Y291&gt;4),1,0)</f>
        <v>0</v>
      </c>
      <c r="AW291" s="2" t="s">
        <v>63</v>
      </c>
      <c r="AX291" s="2" t="s">
        <v>6970</v>
      </c>
    </row>
    <row r="292" spans="1:50" x14ac:dyDescent="0.2">
      <c r="A292" s="2" t="s">
        <v>7031</v>
      </c>
      <c r="B292" s="2">
        <v>2</v>
      </c>
      <c r="C292" s="2" t="s">
        <v>7032</v>
      </c>
      <c r="D292" s="2" t="s">
        <v>7033</v>
      </c>
      <c r="E292" s="2">
        <v>375775</v>
      </c>
      <c r="F292" s="2" t="s">
        <v>7034</v>
      </c>
      <c r="G292" s="2">
        <v>24768</v>
      </c>
      <c r="H292" s="2">
        <v>8</v>
      </c>
      <c r="I292" s="2">
        <v>13</v>
      </c>
      <c r="J292" s="2" t="s">
        <v>7035</v>
      </c>
      <c r="K292" s="2" t="s">
        <v>7036</v>
      </c>
      <c r="L292" s="2" t="b">
        <v>1</v>
      </c>
      <c r="M292" s="5">
        <v>0.59</v>
      </c>
      <c r="N292" s="2">
        <v>0.42</v>
      </c>
      <c r="P292" s="2">
        <v>11</v>
      </c>
      <c r="Q292" s="2" t="s">
        <v>7037</v>
      </c>
      <c r="R292" s="2" t="s">
        <v>7038</v>
      </c>
      <c r="S292" s="2" t="b">
        <v>1</v>
      </c>
      <c r="T292" s="5">
        <v>0.4</v>
      </c>
      <c r="U292" s="2">
        <v>0.24</v>
      </c>
      <c r="X292" s="5">
        <v>0</v>
      </c>
      <c r="Y292" s="5">
        <v>7</v>
      </c>
      <c r="Z292" s="2">
        <v>77</v>
      </c>
      <c r="AA292" s="2">
        <v>0</v>
      </c>
      <c r="AB292" s="2" t="s">
        <v>7039</v>
      </c>
      <c r="AC292" s="5">
        <v>2</v>
      </c>
      <c r="AD292" s="2">
        <v>2</v>
      </c>
      <c r="AE292" s="2">
        <v>0</v>
      </c>
      <c r="AF292" s="2">
        <v>14</v>
      </c>
      <c r="AG292" s="2">
        <v>18</v>
      </c>
      <c r="AH292" s="2" t="s">
        <v>10943</v>
      </c>
      <c r="AI292" s="2" t="s">
        <v>7040</v>
      </c>
      <c r="AJ292" s="2" t="s">
        <v>7041</v>
      </c>
      <c r="AK292" s="2">
        <v>1342</v>
      </c>
      <c r="AL292" s="2">
        <v>0.68989</v>
      </c>
      <c r="AM292" s="2">
        <v>0.93371999999999999</v>
      </c>
      <c r="AN292" s="2">
        <v>0.88</v>
      </c>
      <c r="AO292" s="2">
        <v>0.99</v>
      </c>
      <c r="AP292" s="3" t="s">
        <v>7042</v>
      </c>
      <c r="AQ292" s="2">
        <v>0.87092000000000003</v>
      </c>
      <c r="AR292" s="2">
        <v>0.70799999999999996</v>
      </c>
      <c r="AS292" s="2">
        <v>1.0780000000000001</v>
      </c>
      <c r="AT292" s="2">
        <f>IF(AND(AP292&gt;0.95,AQ292&lt;0.2),1,0)</f>
        <v>0</v>
      </c>
      <c r="AU292" s="2">
        <f>IF(AL292&gt;3,1,0)</f>
        <v>0</v>
      </c>
      <c r="AV292" s="2">
        <f>IF(AND(X292&gt;4,Y292&gt;4),1,0)</f>
        <v>0</v>
      </c>
      <c r="AW292" s="2" t="s">
        <v>7043</v>
      </c>
      <c r="AX292" s="2" t="s">
        <v>7044</v>
      </c>
    </row>
    <row r="293" spans="1:50" x14ac:dyDescent="0.2">
      <c r="A293" s="2" t="s">
        <v>7316</v>
      </c>
      <c r="B293" s="2" t="s">
        <v>490</v>
      </c>
      <c r="C293" s="2" t="s">
        <v>7317</v>
      </c>
      <c r="E293" s="2">
        <v>5625</v>
      </c>
      <c r="F293" s="2" t="s">
        <v>7318</v>
      </c>
      <c r="G293" s="2">
        <v>9453</v>
      </c>
      <c r="H293" s="2">
        <v>8</v>
      </c>
      <c r="I293" s="2">
        <v>15</v>
      </c>
      <c r="J293" s="2" t="s">
        <v>7319</v>
      </c>
      <c r="K293" s="2" t="s">
        <v>7320</v>
      </c>
      <c r="L293" s="2" t="b">
        <v>1</v>
      </c>
      <c r="M293" s="5">
        <v>0.56999999999999995</v>
      </c>
      <c r="N293" s="2">
        <v>0.43</v>
      </c>
      <c r="P293" s="2">
        <v>10</v>
      </c>
      <c r="Q293" s="2" t="s">
        <v>7321</v>
      </c>
      <c r="R293" s="2" t="s">
        <v>7322</v>
      </c>
      <c r="S293" s="2" t="b">
        <v>1</v>
      </c>
      <c r="T293" s="5">
        <v>0.4</v>
      </c>
      <c r="U293" s="2">
        <v>0.24</v>
      </c>
      <c r="X293" s="5">
        <v>0</v>
      </c>
      <c r="Y293" s="5">
        <v>18</v>
      </c>
      <c r="Z293" s="2">
        <v>98</v>
      </c>
      <c r="AA293" s="2">
        <v>9</v>
      </c>
      <c r="AB293" s="2" t="s">
        <v>7323</v>
      </c>
      <c r="AC293" s="5">
        <v>1</v>
      </c>
      <c r="AD293" s="2">
        <v>0</v>
      </c>
      <c r="AE293" s="2">
        <v>0</v>
      </c>
      <c r="AF293" s="2">
        <v>3</v>
      </c>
      <c r="AG293" s="2">
        <v>93</v>
      </c>
      <c r="AH293" s="2" t="s">
        <v>10967</v>
      </c>
      <c r="AI293" s="2" t="s">
        <v>7324</v>
      </c>
      <c r="AJ293" s="2" t="s">
        <v>7325</v>
      </c>
      <c r="AK293" s="2">
        <v>600</v>
      </c>
      <c r="AL293" s="2">
        <v>6.4942E-2</v>
      </c>
      <c r="AM293" s="2">
        <v>0.98962000000000006</v>
      </c>
      <c r="AN293" s="2">
        <v>0.90100000000000002</v>
      </c>
      <c r="AO293" s="2">
        <v>1.0880000000000001</v>
      </c>
      <c r="AP293" s="3" t="s">
        <v>7326</v>
      </c>
      <c r="AQ293" s="2">
        <v>0.76371999999999995</v>
      </c>
      <c r="AR293" s="2">
        <v>0.54100000000000004</v>
      </c>
      <c r="AS293" s="2">
        <v>1.1000000000000001</v>
      </c>
      <c r="AT293" s="2">
        <f>IF(AND(AP293&gt;0.95,AQ293&lt;0.2),1,0)</f>
        <v>0</v>
      </c>
      <c r="AU293" s="2">
        <f>IF(AL293&gt;3,1,0)</f>
        <v>0</v>
      </c>
      <c r="AV293" s="2">
        <f>IF(AND(X293&gt;4,Y293&gt;4),1,0)</f>
        <v>0</v>
      </c>
      <c r="AW293" s="2" t="s">
        <v>63</v>
      </c>
      <c r="AX293" s="2" t="s">
        <v>7327</v>
      </c>
    </row>
    <row r="294" spans="1:50" x14ac:dyDescent="0.2">
      <c r="A294" s="2" t="s">
        <v>7428</v>
      </c>
      <c r="B294" s="2" t="s">
        <v>119</v>
      </c>
      <c r="C294" s="2" t="s">
        <v>7429</v>
      </c>
      <c r="D294" s="2" t="s">
        <v>7430</v>
      </c>
      <c r="E294" s="2">
        <v>5728</v>
      </c>
      <c r="F294" s="2" t="s">
        <v>7431</v>
      </c>
      <c r="G294" s="2">
        <v>9588</v>
      </c>
      <c r="H294" s="2">
        <v>8</v>
      </c>
      <c r="I294" s="2">
        <v>13</v>
      </c>
      <c r="J294" s="2" t="s">
        <v>7432</v>
      </c>
      <c r="K294" s="2" t="s">
        <v>7433</v>
      </c>
      <c r="L294" s="2" t="b">
        <v>1</v>
      </c>
      <c r="M294" s="5">
        <v>0.54</v>
      </c>
      <c r="N294" s="2">
        <v>0.39</v>
      </c>
      <c r="O294" s="2" t="s">
        <v>10526</v>
      </c>
      <c r="P294" s="2">
        <v>8</v>
      </c>
      <c r="Q294" s="2" t="s">
        <v>7434</v>
      </c>
      <c r="R294" s="2" t="s">
        <v>7435</v>
      </c>
      <c r="S294" s="2" t="b">
        <v>1</v>
      </c>
      <c r="T294" s="5">
        <v>0.4</v>
      </c>
      <c r="U294" s="2">
        <v>0.22</v>
      </c>
      <c r="X294" s="5">
        <v>180</v>
      </c>
      <c r="Y294" s="5">
        <v>11</v>
      </c>
      <c r="Z294" s="2">
        <v>632</v>
      </c>
      <c r="AA294" s="2">
        <v>62</v>
      </c>
      <c r="AB294" s="2" t="s">
        <v>7436</v>
      </c>
      <c r="AC294" s="5">
        <v>38</v>
      </c>
      <c r="AD294" s="2">
        <v>32</v>
      </c>
      <c r="AE294" s="2">
        <v>1</v>
      </c>
      <c r="AF294" s="2">
        <v>0</v>
      </c>
      <c r="AG294" s="2">
        <v>2782</v>
      </c>
      <c r="AH294" s="2" t="s">
        <v>10970</v>
      </c>
      <c r="AI294" s="2" t="s">
        <v>7437</v>
      </c>
      <c r="AJ294" s="2" t="s">
        <v>7438</v>
      </c>
      <c r="AK294" s="2">
        <v>403</v>
      </c>
      <c r="AL294" s="2">
        <v>3.4883000000000002</v>
      </c>
      <c r="AM294" s="2">
        <v>0.33271000000000001</v>
      </c>
      <c r="AN294" s="2">
        <v>0.27400000000000002</v>
      </c>
      <c r="AO294" s="2">
        <v>0.40500000000000003</v>
      </c>
      <c r="AP294" s="2">
        <v>0.25651000000000002</v>
      </c>
      <c r="AQ294" s="2">
        <v>0.24093000000000001</v>
      </c>
      <c r="AR294" s="2">
        <v>0.125</v>
      </c>
      <c r="AS294" s="2">
        <v>0.50700000000000001</v>
      </c>
      <c r="AT294" s="2">
        <f>IF(AND(AP294&gt;0.95,AQ294&lt;0.2),1,0)</f>
        <v>0</v>
      </c>
      <c r="AU294" s="2">
        <f>IF(AL294&gt;3,1,0)</f>
        <v>1</v>
      </c>
      <c r="AV294" s="2">
        <f>IF(AND(X294&gt;4,Y294&gt;4),1,0)</f>
        <v>1</v>
      </c>
      <c r="AW294" s="2" t="s">
        <v>7439</v>
      </c>
      <c r="AX294" s="2" t="s">
        <v>7440</v>
      </c>
    </row>
    <row r="295" spans="1:50" x14ac:dyDescent="0.2">
      <c r="A295" s="2" t="s">
        <v>7776</v>
      </c>
      <c r="B295" s="2">
        <v>2</v>
      </c>
      <c r="C295" s="2" t="s">
        <v>7777</v>
      </c>
      <c r="E295" s="2">
        <v>6000</v>
      </c>
      <c r="F295" s="2" t="s">
        <v>7778</v>
      </c>
      <c r="G295" s="2">
        <v>10003</v>
      </c>
      <c r="H295" s="2">
        <v>8</v>
      </c>
      <c r="I295" s="2">
        <v>14</v>
      </c>
      <c r="J295" s="2" t="s">
        <v>7779</v>
      </c>
      <c r="K295" s="2" t="s">
        <v>7780</v>
      </c>
      <c r="L295" s="2" t="b">
        <v>1</v>
      </c>
      <c r="M295" s="5">
        <v>0.71</v>
      </c>
      <c r="N295" s="2">
        <v>0.54</v>
      </c>
      <c r="P295" s="2">
        <v>2</v>
      </c>
      <c r="Q295" s="2" t="s">
        <v>7781</v>
      </c>
      <c r="R295" s="2" t="s">
        <v>7782</v>
      </c>
      <c r="S295" s="2" t="b">
        <v>0</v>
      </c>
      <c r="T295" s="5">
        <v>0.4</v>
      </c>
      <c r="U295" s="2">
        <v>0.23</v>
      </c>
      <c r="X295" s="5">
        <v>0</v>
      </c>
      <c r="Y295" s="5">
        <v>1</v>
      </c>
      <c r="Z295" s="2">
        <v>15</v>
      </c>
      <c r="AA295" s="2">
        <v>0</v>
      </c>
      <c r="AB295" s="2" t="s">
        <v>59</v>
      </c>
      <c r="AC295" s="5">
        <v>0</v>
      </c>
      <c r="AD295" s="2">
        <v>0</v>
      </c>
      <c r="AE295" s="2">
        <v>0</v>
      </c>
      <c r="AF295" s="2">
        <v>0</v>
      </c>
      <c r="AG295" s="2">
        <v>55</v>
      </c>
      <c r="AH295" s="2" t="s">
        <v>10988</v>
      </c>
      <c r="AI295" s="2" t="s">
        <v>7783</v>
      </c>
      <c r="AJ295" s="2" t="s">
        <v>7784</v>
      </c>
      <c r="AK295" s="2">
        <v>487</v>
      </c>
      <c r="AL295" s="2">
        <v>2.4735</v>
      </c>
      <c r="AM295" s="2">
        <v>0.57577</v>
      </c>
      <c r="AN295" s="2">
        <v>0.504</v>
      </c>
      <c r="AO295" s="2">
        <v>0.65800000000000003</v>
      </c>
      <c r="AP295" s="2">
        <v>0.77695999999999998</v>
      </c>
      <c r="AQ295" s="2">
        <v>0.19578999999999999</v>
      </c>
      <c r="AR295" s="2">
        <v>0.11</v>
      </c>
      <c r="AS295" s="2">
        <v>0.36799999999999999</v>
      </c>
      <c r="AT295" s="2">
        <f>IF(AND(AP295&gt;0.95,AQ295&lt;0.2),1,0)</f>
        <v>0</v>
      </c>
      <c r="AU295" s="2">
        <f>IF(AL295&gt;3,1,0)</f>
        <v>0</v>
      </c>
      <c r="AV295" s="2">
        <f>IF(AND(X295&gt;4,Y295&gt;4),1,0)</f>
        <v>0</v>
      </c>
      <c r="AW295" s="2" t="s">
        <v>63</v>
      </c>
      <c r="AX295" s="2" t="s">
        <v>7785</v>
      </c>
    </row>
    <row r="296" spans="1:50" x14ac:dyDescent="0.2">
      <c r="A296" s="2" t="s">
        <v>7841</v>
      </c>
      <c r="B296" s="2" t="s">
        <v>131</v>
      </c>
      <c r="C296" s="2" t="s">
        <v>7842</v>
      </c>
      <c r="D296" s="2" t="s">
        <v>7843</v>
      </c>
      <c r="E296" s="2">
        <v>51132</v>
      </c>
      <c r="F296" s="2" t="s">
        <v>7844</v>
      </c>
      <c r="G296" s="2">
        <v>13429</v>
      </c>
      <c r="H296" s="2">
        <v>8</v>
      </c>
      <c r="I296" s="2">
        <v>4</v>
      </c>
      <c r="J296" s="2" t="s">
        <v>7845</v>
      </c>
      <c r="K296" s="2" t="s">
        <v>7846</v>
      </c>
      <c r="L296" s="2" t="b">
        <v>0</v>
      </c>
      <c r="M296" s="5">
        <v>0.33</v>
      </c>
      <c r="N296" s="2">
        <v>0.2</v>
      </c>
      <c r="P296" s="2">
        <v>3</v>
      </c>
      <c r="Q296" s="2" t="s">
        <v>6966</v>
      </c>
      <c r="R296" s="2" t="s">
        <v>6967</v>
      </c>
      <c r="S296" s="2" t="b">
        <v>0</v>
      </c>
      <c r="T296" s="5">
        <v>0.4</v>
      </c>
      <c r="U296" s="2">
        <v>0.27</v>
      </c>
      <c r="X296" s="5">
        <v>9</v>
      </c>
      <c r="Y296" s="5">
        <v>6</v>
      </c>
      <c r="Z296" s="2">
        <v>47</v>
      </c>
      <c r="AA296" s="2">
        <v>1</v>
      </c>
      <c r="AB296" s="2" t="s">
        <v>7847</v>
      </c>
      <c r="AC296" s="5">
        <v>0</v>
      </c>
      <c r="AD296" s="2">
        <v>0</v>
      </c>
      <c r="AE296" s="2">
        <v>0</v>
      </c>
      <c r="AF296" s="2">
        <v>0</v>
      </c>
      <c r="AG296" s="2">
        <v>70</v>
      </c>
      <c r="AH296" s="2" t="s">
        <v>10770</v>
      </c>
      <c r="AI296" s="2" t="s">
        <v>7848</v>
      </c>
      <c r="AJ296" s="2" t="s">
        <v>7849</v>
      </c>
      <c r="AK296" s="2">
        <v>624</v>
      </c>
      <c r="AL296" s="2">
        <v>2.4247999999999998</v>
      </c>
      <c r="AM296" s="2">
        <v>0.56154000000000004</v>
      </c>
      <c r="AN296" s="2">
        <v>0.48799999999999999</v>
      </c>
      <c r="AO296" s="2">
        <v>0.64700000000000002</v>
      </c>
      <c r="AP296" s="2">
        <v>0.99300999999999995</v>
      </c>
      <c r="AQ296" s="2">
        <v>5.2047999999999997E-2</v>
      </c>
      <c r="AR296" s="2">
        <v>1.7999999999999999E-2</v>
      </c>
      <c r="AS296" s="2">
        <v>0.247</v>
      </c>
      <c r="AT296" s="2">
        <f>IF(AND(AP296&gt;0.95,AQ296&lt;0.2),1,0)</f>
        <v>1</v>
      </c>
      <c r="AU296" s="2">
        <f>IF(AL296&gt;3,1,0)</f>
        <v>0</v>
      </c>
      <c r="AV296" s="2">
        <f>IF(AND(X296&gt;4,Y296&gt;4),1,0)</f>
        <v>1</v>
      </c>
      <c r="AW296" s="2" t="s">
        <v>63</v>
      </c>
      <c r="AX296" s="2" t="s">
        <v>7850</v>
      </c>
    </row>
    <row r="297" spans="1:50" x14ac:dyDescent="0.2">
      <c r="A297" s="2" t="s">
        <v>8477</v>
      </c>
      <c r="B297" s="2">
        <v>2</v>
      </c>
      <c r="C297" s="2" t="s">
        <v>8478</v>
      </c>
      <c r="E297" s="2">
        <v>57282</v>
      </c>
      <c r="F297" s="2" t="s">
        <v>8479</v>
      </c>
      <c r="G297" s="2">
        <v>13811</v>
      </c>
      <c r="H297" s="2">
        <v>8</v>
      </c>
      <c r="I297" s="2">
        <v>12</v>
      </c>
      <c r="J297" s="2" t="s">
        <v>8480</v>
      </c>
      <c r="K297" s="2" t="s">
        <v>8481</v>
      </c>
      <c r="L297" s="2" t="b">
        <v>1</v>
      </c>
      <c r="M297" s="5">
        <v>0.66</v>
      </c>
      <c r="N297" s="2">
        <v>0.49</v>
      </c>
      <c r="P297" s="2">
        <v>9</v>
      </c>
      <c r="Q297" s="2" t="s">
        <v>8482</v>
      </c>
      <c r="R297" s="2" t="s">
        <v>8483</v>
      </c>
      <c r="S297" s="2" t="b">
        <v>1</v>
      </c>
      <c r="T297" s="5">
        <v>0.4</v>
      </c>
      <c r="U297" s="2">
        <v>0.23</v>
      </c>
      <c r="X297" s="5">
        <v>0</v>
      </c>
      <c r="Y297" s="5">
        <v>0</v>
      </c>
      <c r="Z297" s="2">
        <v>44</v>
      </c>
      <c r="AA297" s="2">
        <v>0</v>
      </c>
      <c r="AB297" s="2" t="s">
        <v>59</v>
      </c>
      <c r="AC297" s="5">
        <v>3</v>
      </c>
      <c r="AD297" s="2">
        <v>3</v>
      </c>
      <c r="AE297" s="2">
        <v>0</v>
      </c>
      <c r="AF297" s="2">
        <v>1</v>
      </c>
      <c r="AG297" s="2">
        <v>19</v>
      </c>
      <c r="AH297" s="2" t="s">
        <v>11025</v>
      </c>
      <c r="AI297" s="2" t="s">
        <v>8484</v>
      </c>
      <c r="AJ297" s="2" t="s">
        <v>8485</v>
      </c>
      <c r="AK297" s="2">
        <v>1118</v>
      </c>
      <c r="AL297" s="2">
        <v>3.8351999999999999</v>
      </c>
      <c r="AM297" s="2">
        <v>0.54778000000000004</v>
      </c>
      <c r="AN297" s="2">
        <v>0.498</v>
      </c>
      <c r="AO297" s="2">
        <v>0.60199999999999998</v>
      </c>
      <c r="AP297" s="2">
        <v>0.13403999999999999</v>
      </c>
      <c r="AQ297" s="2">
        <v>0.24016999999999999</v>
      </c>
      <c r="AR297" s="2">
        <v>0.158</v>
      </c>
      <c r="AS297" s="2">
        <v>0.375</v>
      </c>
      <c r="AT297" s="2">
        <f>IF(AND(AP297&gt;0.95,AQ297&lt;0.2),1,0)</f>
        <v>0</v>
      </c>
      <c r="AU297" s="2">
        <f>IF(AL297&gt;3,1,0)</f>
        <v>1</v>
      </c>
      <c r="AV297" s="2">
        <f>IF(AND(X297&gt;4,Y297&gt;4),1,0)</f>
        <v>0</v>
      </c>
      <c r="AW297" s="2" t="s">
        <v>8486</v>
      </c>
      <c r="AX297" s="2" t="s">
        <v>8487</v>
      </c>
    </row>
    <row r="298" spans="1:50" x14ac:dyDescent="0.2">
      <c r="A298" s="2" t="s">
        <v>9197</v>
      </c>
      <c r="B298" s="2">
        <v>2</v>
      </c>
      <c r="C298" s="2" t="s">
        <v>9198</v>
      </c>
      <c r="E298" s="2">
        <v>9779</v>
      </c>
      <c r="F298" s="2" t="s">
        <v>9199</v>
      </c>
      <c r="G298" s="2">
        <v>19166</v>
      </c>
      <c r="H298" s="2">
        <v>8</v>
      </c>
      <c r="I298" s="2">
        <v>9</v>
      </c>
      <c r="J298" s="2" t="s">
        <v>9197</v>
      </c>
      <c r="K298" s="2" t="s">
        <v>9200</v>
      </c>
      <c r="L298" s="2" t="b">
        <v>1</v>
      </c>
      <c r="M298" s="5">
        <v>0.46</v>
      </c>
      <c r="N298" s="2">
        <v>0.28000000000000003</v>
      </c>
      <c r="P298" s="2">
        <v>3</v>
      </c>
      <c r="Q298" s="2" t="s">
        <v>9201</v>
      </c>
      <c r="R298" s="2" t="s">
        <v>9202</v>
      </c>
      <c r="S298" s="2" t="b">
        <v>1</v>
      </c>
      <c r="T298" s="5">
        <v>0.4</v>
      </c>
      <c r="U298" s="2">
        <v>0.25</v>
      </c>
      <c r="X298" s="5">
        <v>0</v>
      </c>
      <c r="Y298" s="5">
        <v>1</v>
      </c>
      <c r="Z298" s="2">
        <v>18</v>
      </c>
      <c r="AA298" s="2">
        <v>0</v>
      </c>
      <c r="AB298" s="2" t="s">
        <v>59</v>
      </c>
      <c r="AC298" s="5">
        <v>2</v>
      </c>
      <c r="AD298" s="2">
        <v>1</v>
      </c>
      <c r="AE298" s="2">
        <v>0</v>
      </c>
      <c r="AF298" s="2">
        <v>5</v>
      </c>
      <c r="AG298" s="2">
        <v>80</v>
      </c>
      <c r="AI298" s="2" t="s">
        <v>9203</v>
      </c>
      <c r="AJ298" s="2" t="s">
        <v>9204</v>
      </c>
      <c r="AK298" s="2">
        <v>817</v>
      </c>
      <c r="AL298" s="2">
        <v>0.68681000000000003</v>
      </c>
      <c r="AM298" s="2">
        <v>0.90600000000000003</v>
      </c>
      <c r="AN298" s="2">
        <v>0.83199999999999996</v>
      </c>
      <c r="AO298" s="2">
        <v>0.98599999999999999</v>
      </c>
      <c r="AP298" s="3" t="s">
        <v>9205</v>
      </c>
      <c r="AQ298" s="2">
        <v>0.72543999999999997</v>
      </c>
      <c r="AR298" s="2">
        <v>0.55100000000000005</v>
      </c>
      <c r="AS298" s="2">
        <v>0.96599999999999997</v>
      </c>
      <c r="AT298" s="2">
        <f>IF(AND(AP298&gt;0.95,AQ298&lt;0.2),1,0)</f>
        <v>0</v>
      </c>
      <c r="AU298" s="2">
        <f>IF(AL298&gt;3,1,0)</f>
        <v>0</v>
      </c>
      <c r="AV298" s="2">
        <f>IF(AND(X298&gt;4,Y298&gt;4),1,0)</f>
        <v>0</v>
      </c>
      <c r="AW298" s="2" t="s">
        <v>63</v>
      </c>
      <c r="AX298" s="2" t="s">
        <v>9206</v>
      </c>
    </row>
    <row r="299" spans="1:50" x14ac:dyDescent="0.2">
      <c r="A299" s="2" t="s">
        <v>9335</v>
      </c>
      <c r="B299" s="2">
        <v>1</v>
      </c>
      <c r="C299" s="2" t="s">
        <v>9336</v>
      </c>
      <c r="D299" s="2" t="s">
        <v>9337</v>
      </c>
      <c r="E299" s="2">
        <v>7010</v>
      </c>
      <c r="F299" s="2" t="s">
        <v>9338</v>
      </c>
      <c r="G299" s="2">
        <v>11724</v>
      </c>
      <c r="H299" s="2">
        <v>7</v>
      </c>
      <c r="I299" s="2">
        <v>3</v>
      </c>
      <c r="J299" s="2" t="s">
        <v>9339</v>
      </c>
      <c r="K299" s="2" t="s">
        <v>9340</v>
      </c>
      <c r="L299" s="2" t="b">
        <v>1</v>
      </c>
      <c r="M299" s="5">
        <v>0.39</v>
      </c>
      <c r="N299" s="2">
        <v>0.23</v>
      </c>
      <c r="P299" s="2">
        <v>1</v>
      </c>
      <c r="Q299" s="2" t="s">
        <v>9341</v>
      </c>
      <c r="R299" s="2" t="s">
        <v>9342</v>
      </c>
      <c r="S299" s="2" t="b">
        <v>0</v>
      </c>
      <c r="T299" s="5">
        <v>0.4</v>
      </c>
      <c r="U299" s="2">
        <v>0.25</v>
      </c>
      <c r="X299" s="5">
        <v>12</v>
      </c>
      <c r="Y299" s="5">
        <v>25</v>
      </c>
      <c r="Z299" s="2">
        <v>66</v>
      </c>
      <c r="AA299" s="2">
        <v>6</v>
      </c>
      <c r="AB299" s="2" t="s">
        <v>9343</v>
      </c>
      <c r="AC299" s="5">
        <v>2</v>
      </c>
      <c r="AD299" s="2">
        <v>2</v>
      </c>
      <c r="AE299" s="2">
        <v>0</v>
      </c>
      <c r="AF299" s="2">
        <v>6</v>
      </c>
      <c r="AG299" s="2">
        <v>299</v>
      </c>
      <c r="AH299" s="2" t="s">
        <v>11072</v>
      </c>
      <c r="AI299" s="2" t="s">
        <v>9344</v>
      </c>
      <c r="AJ299" s="2" t="s">
        <v>9345</v>
      </c>
      <c r="AK299" s="2">
        <v>1124</v>
      </c>
      <c r="AL299" s="2">
        <v>1.3491</v>
      </c>
      <c r="AM299" s="2">
        <v>0.84416000000000002</v>
      </c>
      <c r="AN299" s="2">
        <v>0.78400000000000003</v>
      </c>
      <c r="AO299" s="2">
        <v>0.90900000000000003</v>
      </c>
      <c r="AP299" s="2">
        <v>1</v>
      </c>
      <c r="AQ299" s="2">
        <v>8.5371000000000002E-2</v>
      </c>
      <c r="AR299" s="2">
        <v>4.3999999999999997E-2</v>
      </c>
      <c r="AS299" s="2">
        <v>0.17899999999999999</v>
      </c>
      <c r="AT299" s="2">
        <f>IF(AND(AP299&gt;0.95,AQ299&lt;0.2),1,0)</f>
        <v>1</v>
      </c>
      <c r="AU299" s="2">
        <f>IF(AL299&gt;3,1,0)</f>
        <v>0</v>
      </c>
      <c r="AV299" s="2">
        <f>IF(AND(X299&gt;4,Y299&gt;4),1,0)</f>
        <v>1</v>
      </c>
      <c r="AW299" s="2" t="s">
        <v>9346</v>
      </c>
      <c r="AX299" s="2" t="s">
        <v>9347</v>
      </c>
    </row>
    <row r="300" spans="1:50" x14ac:dyDescent="0.2">
      <c r="A300" s="2" t="s">
        <v>10164</v>
      </c>
      <c r="B300" s="2">
        <v>2</v>
      </c>
      <c r="C300" s="2" t="s">
        <v>10165</v>
      </c>
      <c r="E300" s="2">
        <v>55689</v>
      </c>
      <c r="F300" s="2" t="s">
        <v>10166</v>
      </c>
      <c r="G300" s="2">
        <v>25489</v>
      </c>
      <c r="H300" s="2">
        <v>7</v>
      </c>
      <c r="I300" s="2">
        <v>11</v>
      </c>
      <c r="J300" s="2" t="s">
        <v>10167</v>
      </c>
      <c r="K300" s="2" t="s">
        <v>10168</v>
      </c>
      <c r="L300" s="2" t="b">
        <v>1</v>
      </c>
      <c r="M300" s="5">
        <v>0.3</v>
      </c>
      <c r="N300" s="2">
        <v>0.18</v>
      </c>
      <c r="P300" s="2">
        <v>2</v>
      </c>
      <c r="Q300" s="2" t="s">
        <v>10169</v>
      </c>
      <c r="R300" s="2" t="s">
        <v>10170</v>
      </c>
      <c r="S300" s="2" t="b">
        <v>0</v>
      </c>
      <c r="T300" s="5">
        <v>0.4</v>
      </c>
      <c r="U300" s="2">
        <v>0.23</v>
      </c>
      <c r="X300" s="5">
        <v>0</v>
      </c>
      <c r="Y300" s="5">
        <v>4</v>
      </c>
      <c r="Z300" s="2">
        <v>47</v>
      </c>
      <c r="AA300" s="2">
        <v>0</v>
      </c>
      <c r="AB300" s="2" t="s">
        <v>10171</v>
      </c>
      <c r="AC300" s="5">
        <v>2</v>
      </c>
      <c r="AD300" s="2">
        <v>2</v>
      </c>
      <c r="AE300" s="2">
        <v>1</v>
      </c>
      <c r="AF300" s="2">
        <v>7</v>
      </c>
      <c r="AG300" s="2">
        <v>76</v>
      </c>
      <c r="AH300" s="2" t="s">
        <v>10707</v>
      </c>
      <c r="AI300" s="2" t="s">
        <v>10172</v>
      </c>
      <c r="AJ300" s="2" t="s">
        <v>10173</v>
      </c>
      <c r="AK300" s="2">
        <v>1422</v>
      </c>
      <c r="AL300" s="2">
        <v>0.97160999999999997</v>
      </c>
      <c r="AM300" s="2">
        <v>0.90153000000000005</v>
      </c>
      <c r="AN300" s="2">
        <v>0.84599999999999997</v>
      </c>
      <c r="AO300" s="2">
        <v>0.96</v>
      </c>
      <c r="AP300" s="2">
        <v>0.99639</v>
      </c>
      <c r="AQ300" s="2">
        <v>0.17591000000000001</v>
      </c>
      <c r="AR300" s="2">
        <v>0.114</v>
      </c>
      <c r="AS300" s="2">
        <v>0.28000000000000003</v>
      </c>
      <c r="AT300" s="2">
        <f>IF(AND(AP300&gt;0.95,AQ300&lt;0.2),1,0)</f>
        <v>1</v>
      </c>
      <c r="AU300" s="2">
        <f>IF(AL300&gt;3,1,0)</f>
        <v>0</v>
      </c>
      <c r="AV300" s="2">
        <f>IF(AND(X300&gt;4,Y300&gt;4),1,0)</f>
        <v>0</v>
      </c>
      <c r="AW300" s="2" t="s">
        <v>10174</v>
      </c>
      <c r="AX300" s="2" t="s">
        <v>10175</v>
      </c>
    </row>
    <row r="301" spans="1:50" x14ac:dyDescent="0.2">
      <c r="A301" s="2" t="s">
        <v>10214</v>
      </c>
      <c r="B301" s="2" t="s">
        <v>119</v>
      </c>
      <c r="C301" s="2" t="s">
        <v>10215</v>
      </c>
      <c r="E301" s="2">
        <v>7528</v>
      </c>
      <c r="F301" s="2" t="s">
        <v>10216</v>
      </c>
      <c r="G301" s="2">
        <v>12856</v>
      </c>
      <c r="H301" s="2">
        <v>8</v>
      </c>
      <c r="I301" s="2">
        <v>11</v>
      </c>
      <c r="J301" s="2" t="s">
        <v>10217</v>
      </c>
      <c r="K301" s="2" t="s">
        <v>10218</v>
      </c>
      <c r="L301" s="2" t="b">
        <v>1</v>
      </c>
      <c r="M301" s="5">
        <v>0.48</v>
      </c>
      <c r="N301" s="2">
        <v>0.43</v>
      </c>
      <c r="O301" s="2" t="s">
        <v>10526</v>
      </c>
      <c r="P301" s="2">
        <v>1</v>
      </c>
      <c r="Q301" s="2" t="s">
        <v>4922</v>
      </c>
      <c r="R301" s="2" t="s">
        <v>4923</v>
      </c>
      <c r="S301" s="2" t="b">
        <v>0</v>
      </c>
      <c r="T301" s="5">
        <v>0.4</v>
      </c>
      <c r="U301" s="2">
        <v>0.25</v>
      </c>
      <c r="X301" s="5">
        <v>16</v>
      </c>
      <c r="Y301" s="5">
        <v>1</v>
      </c>
      <c r="Z301" s="2">
        <v>23</v>
      </c>
      <c r="AA301" s="2">
        <v>2</v>
      </c>
      <c r="AB301" s="2" t="s">
        <v>10219</v>
      </c>
      <c r="AC301" s="5">
        <v>4</v>
      </c>
      <c r="AD301" s="2">
        <v>4</v>
      </c>
      <c r="AE301" s="2">
        <v>0</v>
      </c>
      <c r="AF301" s="2">
        <v>1</v>
      </c>
      <c r="AG301" s="2">
        <v>524</v>
      </c>
      <c r="AH301" s="2" t="s">
        <v>11116</v>
      </c>
      <c r="AI301" s="2" t="s">
        <v>10220</v>
      </c>
      <c r="AJ301" s="2" t="s">
        <v>10221</v>
      </c>
      <c r="AK301" s="2">
        <v>414</v>
      </c>
      <c r="AL301" s="2">
        <v>3.3086000000000002</v>
      </c>
      <c r="AM301" s="2">
        <v>0.4012</v>
      </c>
      <c r="AN301" s="2">
        <v>0.33900000000000002</v>
      </c>
      <c r="AO301" s="2">
        <v>0.47499999999999998</v>
      </c>
      <c r="AP301" s="2">
        <v>0.99380000000000002</v>
      </c>
      <c r="AQ301" s="2">
        <v>0</v>
      </c>
      <c r="AR301" s="2">
        <v>0</v>
      </c>
      <c r="AS301" s="2">
        <v>0.19800000000000001</v>
      </c>
      <c r="AT301" s="2">
        <f>IF(AND(AP301&gt;0.95,AQ301&lt;0.2),1,0)</f>
        <v>1</v>
      </c>
      <c r="AU301" s="2">
        <f>IF(AL301&gt;3,1,0)</f>
        <v>1</v>
      </c>
      <c r="AV301" s="2">
        <f>IF(AND(X301&gt;4,Y301&gt;4),1,0)</f>
        <v>0</v>
      </c>
      <c r="AW301" s="2" t="s">
        <v>10222</v>
      </c>
      <c r="AX301" s="2" t="s">
        <v>10223</v>
      </c>
    </row>
    <row r="302" spans="1:50" x14ac:dyDescent="0.2">
      <c r="A302" s="2" t="s">
        <v>10274</v>
      </c>
      <c r="B302" s="2">
        <v>2</v>
      </c>
      <c r="C302" s="2" t="s">
        <v>10275</v>
      </c>
      <c r="D302" s="2" t="s">
        <v>10276</v>
      </c>
      <c r="E302" s="2">
        <v>7704</v>
      </c>
      <c r="F302" s="2" t="s">
        <v>10277</v>
      </c>
      <c r="G302" s="2">
        <v>12930</v>
      </c>
      <c r="H302" s="2">
        <v>8</v>
      </c>
      <c r="I302" s="2">
        <v>1</v>
      </c>
      <c r="J302" s="2" t="s">
        <v>10278</v>
      </c>
      <c r="K302" s="2" t="s">
        <v>10279</v>
      </c>
      <c r="L302" s="2" t="b">
        <v>0</v>
      </c>
      <c r="M302" s="5">
        <v>0.33</v>
      </c>
      <c r="N302" s="2">
        <v>0.22</v>
      </c>
      <c r="P302" s="2">
        <v>1</v>
      </c>
      <c r="Q302" s="2" t="s">
        <v>10280</v>
      </c>
      <c r="R302" s="2" t="s">
        <v>10281</v>
      </c>
      <c r="S302" s="2" t="b">
        <v>0</v>
      </c>
      <c r="T302" s="5">
        <v>0.4</v>
      </c>
      <c r="U302" s="2">
        <v>0.27</v>
      </c>
      <c r="X302" s="5">
        <v>0</v>
      </c>
      <c r="Y302" s="5">
        <v>1</v>
      </c>
      <c r="Z302" s="2">
        <v>15</v>
      </c>
      <c r="AA302" s="2">
        <v>0</v>
      </c>
      <c r="AB302" s="2" t="s">
        <v>1496</v>
      </c>
      <c r="AC302" s="5">
        <v>2</v>
      </c>
      <c r="AD302" s="2">
        <v>2</v>
      </c>
      <c r="AE302" s="2">
        <v>0</v>
      </c>
      <c r="AF302" s="2">
        <v>0</v>
      </c>
      <c r="AG302" s="2">
        <v>185</v>
      </c>
      <c r="AH302" s="2" t="s">
        <v>10575</v>
      </c>
      <c r="AI302" s="2" t="s">
        <v>10282</v>
      </c>
      <c r="AJ302" s="2" t="s">
        <v>10283</v>
      </c>
      <c r="AK302" s="2">
        <v>673</v>
      </c>
      <c r="AL302" s="2">
        <v>2.4714</v>
      </c>
      <c r="AM302" s="2">
        <v>0.65388000000000002</v>
      </c>
      <c r="AN302" s="2">
        <v>0.59</v>
      </c>
      <c r="AO302" s="2">
        <v>0.72399999999999998</v>
      </c>
      <c r="AP302" s="2">
        <v>0.99907000000000001</v>
      </c>
      <c r="AQ302" s="2">
        <v>4.0621999999999998E-2</v>
      </c>
      <c r="AR302" s="2">
        <v>1.2999999999999999E-2</v>
      </c>
      <c r="AS302" s="2">
        <v>0.193</v>
      </c>
      <c r="AT302" s="2">
        <f>IF(AND(AP302&gt;0.95,AQ302&lt;0.2),1,0)</f>
        <v>1</v>
      </c>
      <c r="AU302" s="2">
        <f>IF(AL302&gt;3,1,0)</f>
        <v>0</v>
      </c>
      <c r="AV302" s="2">
        <f>IF(AND(X302&gt;4,Y302&gt;4),1,0)</f>
        <v>0</v>
      </c>
      <c r="AW302" s="2" t="s">
        <v>10284</v>
      </c>
      <c r="AX302" s="2" t="s">
        <v>10285</v>
      </c>
    </row>
    <row r="303" spans="1:50" x14ac:dyDescent="0.2">
      <c r="A303" s="2" t="s">
        <v>10448</v>
      </c>
      <c r="B303" s="2">
        <v>2</v>
      </c>
      <c r="C303" s="2" t="s">
        <v>10449</v>
      </c>
      <c r="E303" s="2">
        <v>349075</v>
      </c>
      <c r="F303" s="2" t="s">
        <v>10450</v>
      </c>
      <c r="G303" s="2">
        <v>22043</v>
      </c>
      <c r="H303" s="2">
        <v>6</v>
      </c>
      <c r="I303" s="2">
        <v>1</v>
      </c>
      <c r="J303" s="2" t="s">
        <v>10451</v>
      </c>
      <c r="K303" s="2" t="s">
        <v>10452</v>
      </c>
      <c r="L303" s="2" t="b">
        <v>0</v>
      </c>
      <c r="M303" s="5">
        <v>0.33</v>
      </c>
      <c r="N303" s="2">
        <v>0.18</v>
      </c>
      <c r="P303" s="2">
        <v>1</v>
      </c>
      <c r="Q303" s="2" t="s">
        <v>10400</v>
      </c>
      <c r="R303" s="2" t="s">
        <v>10401</v>
      </c>
      <c r="S303" s="2" t="b">
        <v>0</v>
      </c>
      <c r="T303" s="5">
        <v>0.4</v>
      </c>
      <c r="U303" s="2">
        <v>0.28000000000000003</v>
      </c>
      <c r="X303" s="5">
        <v>0</v>
      </c>
      <c r="Y303" s="5">
        <v>1</v>
      </c>
      <c r="Z303" s="2">
        <v>8</v>
      </c>
      <c r="AA303" s="2">
        <v>0</v>
      </c>
      <c r="AB303" s="2" t="s">
        <v>59</v>
      </c>
      <c r="AC303" s="5">
        <v>1</v>
      </c>
      <c r="AD303" s="2">
        <v>1</v>
      </c>
      <c r="AE303" s="2">
        <v>0</v>
      </c>
      <c r="AF303" s="2">
        <v>0</v>
      </c>
      <c r="AG303" s="2">
        <v>11</v>
      </c>
      <c r="AH303" s="2" t="s">
        <v>11119</v>
      </c>
      <c r="AI303" s="2" t="s">
        <v>10453</v>
      </c>
      <c r="AJ303" s="2" t="s">
        <v>10454</v>
      </c>
      <c r="AK303" s="2">
        <v>430</v>
      </c>
      <c r="AL303" s="2">
        <v>1.0077</v>
      </c>
      <c r="AM303" s="2">
        <v>0.81347000000000003</v>
      </c>
      <c r="AN303" s="2">
        <v>0.72099999999999997</v>
      </c>
      <c r="AO303" s="2">
        <v>0.91800000000000004</v>
      </c>
      <c r="AP303" s="3" t="s">
        <v>10455</v>
      </c>
      <c r="AQ303" s="2">
        <v>0.62944999999999995</v>
      </c>
      <c r="AR303" s="2">
        <v>0.39500000000000002</v>
      </c>
      <c r="AS303" s="2">
        <v>1.042</v>
      </c>
      <c r="AT303" s="2">
        <f>IF(AND(AP303&gt;0.95,AQ303&lt;0.2),1,0)</f>
        <v>0</v>
      </c>
      <c r="AU303" s="2">
        <f>IF(AL303&gt;3,1,0)</f>
        <v>0</v>
      </c>
      <c r="AV303" s="2">
        <f>IF(AND(X303&gt;4,Y303&gt;4),1,0)</f>
        <v>0</v>
      </c>
      <c r="AW303" s="2" t="s">
        <v>63</v>
      </c>
      <c r="AX303" s="2" t="s">
        <v>10456</v>
      </c>
    </row>
    <row r="304" spans="1:50" x14ac:dyDescent="0.2">
      <c r="A304" s="2" t="s">
        <v>284</v>
      </c>
      <c r="B304" s="2">
        <v>3</v>
      </c>
      <c r="C304" s="2" t="s">
        <v>285</v>
      </c>
      <c r="D304" s="2" t="s">
        <v>286</v>
      </c>
      <c r="E304" s="2">
        <v>729092</v>
      </c>
      <c r="F304" s="2" t="s">
        <v>287</v>
      </c>
      <c r="G304" s="2">
        <v>23467</v>
      </c>
      <c r="H304" s="2">
        <v>8</v>
      </c>
      <c r="I304" s="2">
        <v>6</v>
      </c>
      <c r="J304" s="2" t="s">
        <v>270</v>
      </c>
      <c r="K304" s="2" t="s">
        <v>271</v>
      </c>
      <c r="L304" s="2" t="b">
        <v>0</v>
      </c>
      <c r="M304" s="5">
        <v>0.44</v>
      </c>
      <c r="N304" s="2">
        <v>0.32</v>
      </c>
      <c r="P304" s="2">
        <v>1</v>
      </c>
      <c r="Q304" s="2" t="s">
        <v>272</v>
      </c>
      <c r="R304" s="2" t="s">
        <v>273</v>
      </c>
      <c r="S304" s="2" t="b">
        <v>0</v>
      </c>
      <c r="T304" s="5">
        <v>0.39</v>
      </c>
      <c r="U304" s="2">
        <v>0.23</v>
      </c>
      <c r="X304" s="5">
        <v>0</v>
      </c>
      <c r="Y304" s="5">
        <v>1</v>
      </c>
      <c r="Z304" s="2">
        <v>24</v>
      </c>
      <c r="AA304" s="2">
        <v>0</v>
      </c>
      <c r="AB304" s="2" t="s">
        <v>59</v>
      </c>
      <c r="AC304" s="5">
        <v>0</v>
      </c>
      <c r="AD304" s="2">
        <v>0</v>
      </c>
      <c r="AE304" s="2">
        <v>0</v>
      </c>
      <c r="AF304" s="2">
        <v>0</v>
      </c>
      <c r="AG304" s="2">
        <v>6</v>
      </c>
      <c r="AI304" s="2" t="s">
        <v>288</v>
      </c>
      <c r="AJ304" s="2" t="s">
        <v>289</v>
      </c>
      <c r="AK304" s="2">
        <v>686</v>
      </c>
      <c r="AL304" s="2">
        <v>0.54283999999999999</v>
      </c>
      <c r="AM304" s="2">
        <v>0.89381999999999995</v>
      </c>
      <c r="AN304" s="2">
        <v>0.79200000000000004</v>
      </c>
      <c r="AO304" s="2">
        <v>1.01</v>
      </c>
      <c r="AP304" s="2">
        <v>5.9176000000000003E-3</v>
      </c>
      <c r="AQ304" s="2">
        <v>0.63951000000000002</v>
      </c>
      <c r="AR304" s="2">
        <v>0.313</v>
      </c>
      <c r="AS304" s="2">
        <v>1.4379999999999999</v>
      </c>
      <c r="AT304" s="2">
        <f>IF(AND(AP304&gt;0.95,AQ304&lt;0.2),1,0)</f>
        <v>0</v>
      </c>
      <c r="AU304" s="2">
        <f>IF(AL304&gt;3,1,0)</f>
        <v>0</v>
      </c>
      <c r="AV304" s="2">
        <f>IF(AND(X304&gt;4,Y304&gt;4),1,0)</f>
        <v>0</v>
      </c>
      <c r="AW304" s="2" t="s">
        <v>276</v>
      </c>
      <c r="AX304" s="2" t="s">
        <v>277</v>
      </c>
    </row>
    <row r="305" spans="1:50" x14ac:dyDescent="0.2">
      <c r="A305" s="2" t="s">
        <v>877</v>
      </c>
      <c r="B305" s="2">
        <v>3</v>
      </c>
      <c r="C305" s="2" t="s">
        <v>878</v>
      </c>
      <c r="D305" s="2" t="s">
        <v>879</v>
      </c>
      <c r="E305" s="2">
        <v>23621</v>
      </c>
      <c r="F305" s="2" t="s">
        <v>880</v>
      </c>
      <c r="G305" s="2">
        <v>933</v>
      </c>
      <c r="H305" s="2">
        <v>8</v>
      </c>
      <c r="I305" s="2">
        <v>3</v>
      </c>
      <c r="J305" s="2" t="s">
        <v>881</v>
      </c>
      <c r="K305" s="2" t="s">
        <v>882</v>
      </c>
      <c r="L305" s="2" t="b">
        <v>0</v>
      </c>
      <c r="M305" s="5">
        <v>0.44</v>
      </c>
      <c r="N305" s="2">
        <v>0.25</v>
      </c>
      <c r="P305" s="2">
        <v>3</v>
      </c>
      <c r="Q305" s="2" t="s">
        <v>883</v>
      </c>
      <c r="R305" s="2" t="s">
        <v>884</v>
      </c>
      <c r="S305" s="2" t="b">
        <v>1</v>
      </c>
      <c r="T305" s="5">
        <v>0.39</v>
      </c>
      <c r="U305" s="2">
        <v>0.24</v>
      </c>
      <c r="X305" s="5">
        <v>0</v>
      </c>
      <c r="Y305" s="5">
        <v>0</v>
      </c>
      <c r="Z305" s="2">
        <v>16</v>
      </c>
      <c r="AA305" s="2">
        <v>0</v>
      </c>
      <c r="AB305" s="2" t="s">
        <v>59</v>
      </c>
      <c r="AC305" s="5">
        <v>0</v>
      </c>
      <c r="AD305" s="2">
        <v>0</v>
      </c>
      <c r="AE305" s="2">
        <v>0</v>
      </c>
      <c r="AF305" s="2">
        <v>1</v>
      </c>
      <c r="AG305" s="2">
        <v>448</v>
      </c>
      <c r="AH305" s="2" t="s">
        <v>10587</v>
      </c>
      <c r="AI305" s="2" t="s">
        <v>885</v>
      </c>
      <c r="AJ305" s="2" t="s">
        <v>886</v>
      </c>
      <c r="AK305" s="2">
        <v>501</v>
      </c>
      <c r="AL305" s="2">
        <v>2.2429999999999999</v>
      </c>
      <c r="AM305" s="2">
        <v>0.63205999999999996</v>
      </c>
      <c r="AN305" s="2">
        <v>0.56000000000000005</v>
      </c>
      <c r="AO305" s="2">
        <v>0.71399999999999997</v>
      </c>
      <c r="AP305" s="2">
        <v>0.87887999999999999</v>
      </c>
      <c r="AQ305" s="2">
        <v>0.16335</v>
      </c>
      <c r="AR305" s="2">
        <v>7.9000000000000001E-2</v>
      </c>
      <c r="AS305" s="2">
        <v>0.374</v>
      </c>
      <c r="AT305" s="2">
        <f>IF(AND(AP305&gt;0.95,AQ305&lt;0.2),1,0)</f>
        <v>0</v>
      </c>
      <c r="AU305" s="2">
        <f>IF(AL305&gt;3,1,0)</f>
        <v>0</v>
      </c>
      <c r="AV305" s="2">
        <f>IF(AND(X305&gt;4,Y305&gt;4),1,0)</f>
        <v>0</v>
      </c>
      <c r="AW305" s="2" t="s">
        <v>63</v>
      </c>
      <c r="AX305" s="2" t="s">
        <v>887</v>
      </c>
    </row>
    <row r="306" spans="1:50" x14ac:dyDescent="0.2">
      <c r="A306" s="2" t="s">
        <v>1002</v>
      </c>
      <c r="B306" s="2">
        <v>2</v>
      </c>
      <c r="C306" s="2" t="s">
        <v>1003</v>
      </c>
      <c r="E306" s="2">
        <v>23476</v>
      </c>
      <c r="F306" s="2" t="s">
        <v>1004</v>
      </c>
      <c r="G306" s="2">
        <v>13575</v>
      </c>
      <c r="H306" s="2">
        <v>8</v>
      </c>
      <c r="I306" s="2">
        <v>9</v>
      </c>
      <c r="J306" s="2" t="s">
        <v>1005</v>
      </c>
      <c r="K306" s="2" t="s">
        <v>1006</v>
      </c>
      <c r="L306" s="2" t="b">
        <v>1</v>
      </c>
      <c r="M306" s="5">
        <v>0.33</v>
      </c>
      <c r="N306" s="2">
        <v>0.26</v>
      </c>
      <c r="P306" s="2">
        <v>10</v>
      </c>
      <c r="Q306" s="2" t="s">
        <v>902</v>
      </c>
      <c r="R306" s="2" t="s">
        <v>903</v>
      </c>
      <c r="S306" s="2" t="b">
        <v>0</v>
      </c>
      <c r="T306" s="5">
        <v>0.39</v>
      </c>
      <c r="U306" s="2">
        <v>0.24</v>
      </c>
      <c r="X306" s="5">
        <v>1</v>
      </c>
      <c r="Y306" s="5">
        <v>17</v>
      </c>
      <c r="Z306" s="2">
        <v>100</v>
      </c>
      <c r="AA306" s="2">
        <v>1</v>
      </c>
      <c r="AB306" s="2" t="s">
        <v>1007</v>
      </c>
      <c r="AC306" s="5">
        <v>9</v>
      </c>
      <c r="AD306" s="2">
        <v>9</v>
      </c>
      <c r="AE306" s="2">
        <v>3</v>
      </c>
      <c r="AF306" s="2">
        <v>5</v>
      </c>
      <c r="AG306" s="2">
        <v>485</v>
      </c>
      <c r="AH306" s="2" t="s">
        <v>10594</v>
      </c>
      <c r="AI306" s="2" t="s">
        <v>1008</v>
      </c>
      <c r="AJ306" s="2" t="s">
        <v>1009</v>
      </c>
      <c r="AK306" s="2">
        <v>1362</v>
      </c>
      <c r="AL306" s="2">
        <v>3.5855999999999999</v>
      </c>
      <c r="AM306" s="2">
        <v>0.64444999999999997</v>
      </c>
      <c r="AN306" s="2">
        <v>0.59899999999999998</v>
      </c>
      <c r="AO306" s="2">
        <v>0.69299999999999995</v>
      </c>
      <c r="AP306" s="2">
        <v>1</v>
      </c>
      <c r="AQ306" s="2">
        <v>0</v>
      </c>
      <c r="AR306" s="2">
        <v>0</v>
      </c>
      <c r="AS306" s="2">
        <v>4.8000000000000001E-2</v>
      </c>
      <c r="AT306" s="2">
        <f>IF(AND(AP306&gt;0.95,AQ306&lt;0.2),1,0)</f>
        <v>1</v>
      </c>
      <c r="AU306" s="2">
        <f>IF(AL306&gt;3,1,0)</f>
        <v>1</v>
      </c>
      <c r="AV306" s="2">
        <f>IF(AND(X306&gt;4,Y306&gt;4),1,0)</f>
        <v>0</v>
      </c>
      <c r="AW306" s="2" t="s">
        <v>1010</v>
      </c>
      <c r="AX306" s="2" t="s">
        <v>1011</v>
      </c>
    </row>
    <row r="307" spans="1:50" x14ac:dyDescent="0.2">
      <c r="A307" s="2" t="s">
        <v>1547</v>
      </c>
      <c r="B307" s="2" t="s">
        <v>119</v>
      </c>
      <c r="C307" s="2" t="s">
        <v>1548</v>
      </c>
      <c r="D307" s="2" t="s">
        <v>1549</v>
      </c>
      <c r="E307" s="2">
        <v>6792</v>
      </c>
      <c r="F307" s="2" t="s">
        <v>1550</v>
      </c>
      <c r="G307" s="2">
        <v>11411</v>
      </c>
      <c r="H307" s="2">
        <v>7</v>
      </c>
      <c r="I307" s="2">
        <v>3</v>
      </c>
      <c r="J307" s="2" t="s">
        <v>1551</v>
      </c>
      <c r="K307" s="2" t="s">
        <v>1552</v>
      </c>
      <c r="L307" s="2" t="b">
        <v>0</v>
      </c>
      <c r="M307" s="5">
        <v>0.54</v>
      </c>
      <c r="N307" s="2">
        <v>0.37</v>
      </c>
      <c r="P307" s="2">
        <v>1</v>
      </c>
      <c r="Q307" s="2" t="s">
        <v>1523</v>
      </c>
      <c r="R307" s="2" t="s">
        <v>1524</v>
      </c>
      <c r="S307" s="2" t="b">
        <v>0</v>
      </c>
      <c r="T307" s="5">
        <v>0.39</v>
      </c>
      <c r="U307" s="2">
        <v>0.24</v>
      </c>
      <c r="X307" s="5">
        <v>185</v>
      </c>
      <c r="Y307" s="5">
        <v>86</v>
      </c>
      <c r="Z307" s="2">
        <v>244</v>
      </c>
      <c r="AA307" s="2">
        <v>24</v>
      </c>
      <c r="AB307" s="2" t="s">
        <v>1553</v>
      </c>
      <c r="AC307" s="5">
        <v>24</v>
      </c>
      <c r="AD307" s="2">
        <v>6</v>
      </c>
      <c r="AE307" s="2">
        <v>0</v>
      </c>
      <c r="AF307" s="2">
        <v>3</v>
      </c>
      <c r="AG307" s="2">
        <v>136</v>
      </c>
      <c r="AI307" s="2" t="s">
        <v>1554</v>
      </c>
      <c r="AJ307" s="2" t="s">
        <v>1555</v>
      </c>
      <c r="AK307" s="2">
        <v>1030</v>
      </c>
      <c r="AL307" s="2">
        <v>2.7357</v>
      </c>
      <c r="AM307" s="2">
        <v>0.61506000000000005</v>
      </c>
      <c r="AN307" s="2">
        <v>0.55300000000000005</v>
      </c>
      <c r="AO307" s="2">
        <v>0.68400000000000005</v>
      </c>
      <c r="AP307" s="2">
        <v>0.99931999999999999</v>
      </c>
      <c r="AQ307" s="2">
        <v>8.7497000000000005E-2</v>
      </c>
      <c r="AR307" s="2">
        <v>3.9E-2</v>
      </c>
      <c r="AS307" s="2">
        <v>0.22600000000000001</v>
      </c>
      <c r="AT307" s="2">
        <f>IF(AND(AP307&gt;0.95,AQ307&lt;0.2),1,0)</f>
        <v>1</v>
      </c>
      <c r="AU307" s="2">
        <f>IF(AL307&gt;3,1,0)</f>
        <v>0</v>
      </c>
      <c r="AV307" s="2">
        <f>IF(AND(X307&gt;4,Y307&gt;4),1,0)</f>
        <v>1</v>
      </c>
      <c r="AW307" s="2" t="s">
        <v>63</v>
      </c>
      <c r="AX307" s="2" t="s">
        <v>1556</v>
      </c>
    </row>
    <row r="308" spans="1:50" x14ac:dyDescent="0.2">
      <c r="A308" s="2" t="s">
        <v>2735</v>
      </c>
      <c r="B308" s="2">
        <v>2</v>
      </c>
      <c r="C308" s="2" t="s">
        <v>2736</v>
      </c>
      <c r="E308" s="2">
        <v>1809</v>
      </c>
      <c r="F308" s="2" t="s">
        <v>2737</v>
      </c>
      <c r="G308" s="2">
        <v>3015</v>
      </c>
      <c r="H308" s="2">
        <v>8</v>
      </c>
      <c r="I308" s="2">
        <v>11</v>
      </c>
      <c r="J308" s="2" t="s">
        <v>2727</v>
      </c>
      <c r="K308" s="2" t="s">
        <v>2728</v>
      </c>
      <c r="L308" s="2" t="b">
        <v>0</v>
      </c>
      <c r="M308" s="5">
        <v>0.63</v>
      </c>
      <c r="N308" s="2">
        <v>0.47</v>
      </c>
      <c r="P308" s="2">
        <v>2</v>
      </c>
      <c r="Q308" s="2" t="s">
        <v>2729</v>
      </c>
      <c r="R308" s="2" t="s">
        <v>2730</v>
      </c>
      <c r="S308" s="2" t="b">
        <v>0</v>
      </c>
      <c r="T308" s="5">
        <v>0.39</v>
      </c>
      <c r="U308" s="2">
        <v>0.22</v>
      </c>
      <c r="X308" s="5">
        <v>0</v>
      </c>
      <c r="Y308" s="5">
        <v>0</v>
      </c>
      <c r="Z308" s="2">
        <v>16</v>
      </c>
      <c r="AA308" s="2">
        <v>0</v>
      </c>
      <c r="AB308" s="2" t="s">
        <v>59</v>
      </c>
      <c r="AC308" s="5">
        <v>3</v>
      </c>
      <c r="AD308" s="2">
        <v>3</v>
      </c>
      <c r="AE308" s="2">
        <v>0</v>
      </c>
      <c r="AF308" s="2">
        <v>1</v>
      </c>
      <c r="AG308" s="2">
        <v>80</v>
      </c>
      <c r="AH308" s="2" t="s">
        <v>10690</v>
      </c>
      <c r="AI308" s="2" t="s">
        <v>2738</v>
      </c>
      <c r="AJ308" s="2" t="s">
        <v>2739</v>
      </c>
      <c r="AK308" s="2">
        <v>684</v>
      </c>
      <c r="AL308" s="2">
        <v>2.4777999999999998</v>
      </c>
      <c r="AM308" s="2">
        <v>0.65674999999999994</v>
      </c>
      <c r="AN308" s="2">
        <v>0.59399999999999997</v>
      </c>
      <c r="AO308" s="2">
        <v>0.72599999999999998</v>
      </c>
      <c r="AP308" s="2">
        <v>0.99887000000000004</v>
      </c>
      <c r="AQ308" s="2">
        <v>7.0136000000000004E-2</v>
      </c>
      <c r="AR308" s="2">
        <v>2.8000000000000001E-2</v>
      </c>
      <c r="AS308" s="2">
        <v>0.221</v>
      </c>
      <c r="AT308" s="2">
        <f>IF(AND(AP308&gt;0.95,AQ308&lt;0.2),1,0)</f>
        <v>1</v>
      </c>
      <c r="AU308" s="2">
        <f>IF(AL308&gt;3,1,0)</f>
        <v>0</v>
      </c>
      <c r="AV308" s="2">
        <f>IF(AND(X308&gt;4,Y308&gt;4),1,0)</f>
        <v>0</v>
      </c>
      <c r="AW308" s="2" t="s">
        <v>2733</v>
      </c>
      <c r="AX308" s="2" t="s">
        <v>2734</v>
      </c>
    </row>
    <row r="309" spans="1:50" x14ac:dyDescent="0.2">
      <c r="A309" s="2" t="s">
        <v>3017</v>
      </c>
      <c r="B309" s="2">
        <v>2</v>
      </c>
      <c r="C309" s="2" t="s">
        <v>3018</v>
      </c>
      <c r="E309" s="2">
        <v>2020</v>
      </c>
      <c r="F309" s="2" t="s">
        <v>3019</v>
      </c>
      <c r="G309" s="2">
        <v>3343</v>
      </c>
      <c r="H309" s="2">
        <v>8</v>
      </c>
      <c r="I309" s="2">
        <v>9</v>
      </c>
      <c r="J309" s="2" t="s">
        <v>3020</v>
      </c>
      <c r="K309" s="2" t="s">
        <v>3021</v>
      </c>
      <c r="L309" s="2" t="b">
        <v>0</v>
      </c>
      <c r="M309" s="5">
        <v>0.54</v>
      </c>
      <c r="N309" s="2">
        <v>0.44</v>
      </c>
      <c r="P309" s="2">
        <v>1</v>
      </c>
      <c r="Q309" s="2" t="s">
        <v>3022</v>
      </c>
      <c r="R309" s="2" t="s">
        <v>3023</v>
      </c>
      <c r="S309" s="2" t="b">
        <v>0</v>
      </c>
      <c r="T309" s="5">
        <v>0.39</v>
      </c>
      <c r="U309" s="2">
        <v>0.22</v>
      </c>
      <c r="X309" s="5">
        <v>0</v>
      </c>
      <c r="Y309" s="5">
        <v>0</v>
      </c>
      <c r="Z309" s="2">
        <v>14</v>
      </c>
      <c r="AA309" s="2">
        <v>0</v>
      </c>
      <c r="AB309" s="2" t="s">
        <v>59</v>
      </c>
      <c r="AC309" s="5">
        <v>1</v>
      </c>
      <c r="AD309" s="2">
        <v>0</v>
      </c>
      <c r="AE309" s="2">
        <v>0</v>
      </c>
      <c r="AF309" s="2">
        <v>1</v>
      </c>
      <c r="AG309" s="2">
        <v>68</v>
      </c>
      <c r="AI309" s="2" t="s">
        <v>3024</v>
      </c>
      <c r="AJ309" s="2" t="s">
        <v>3025</v>
      </c>
      <c r="AK309" s="2">
        <v>333</v>
      </c>
      <c r="AL309" s="2">
        <v>1.0818000000000001</v>
      </c>
      <c r="AM309" s="2">
        <v>0.72389000000000003</v>
      </c>
      <c r="AN309" s="2">
        <v>0.60799999999999998</v>
      </c>
      <c r="AO309" s="2">
        <v>0.86399999999999999</v>
      </c>
      <c r="AP309" s="2">
        <v>0.63448000000000004</v>
      </c>
      <c r="AQ309" s="2">
        <v>0.13369</v>
      </c>
      <c r="AR309" s="2">
        <v>4.7E-2</v>
      </c>
      <c r="AS309" s="2">
        <v>0.63400000000000001</v>
      </c>
      <c r="AT309" s="2">
        <f>IF(AND(AP309&gt;0.95,AQ309&lt;0.2),1,0)</f>
        <v>0</v>
      </c>
      <c r="AU309" s="2">
        <f>IF(AL309&gt;3,1,0)</f>
        <v>0</v>
      </c>
      <c r="AV309" s="2">
        <f>IF(AND(X309&gt;4,Y309&gt;4),1,0)</f>
        <v>0</v>
      </c>
      <c r="AW309" s="2" t="s">
        <v>3026</v>
      </c>
      <c r="AX309" s="2" t="s">
        <v>3027</v>
      </c>
    </row>
    <row r="310" spans="1:50" x14ac:dyDescent="0.2">
      <c r="A310" s="2" t="s">
        <v>3175</v>
      </c>
      <c r="B310" s="2">
        <v>2</v>
      </c>
      <c r="C310" s="2" t="s">
        <v>3176</v>
      </c>
      <c r="D310" s="2" t="s">
        <v>3177</v>
      </c>
      <c r="E310" s="2">
        <v>54536</v>
      </c>
      <c r="F310" s="2" t="s">
        <v>3178</v>
      </c>
      <c r="G310" s="2">
        <v>23196</v>
      </c>
      <c r="H310" s="2">
        <v>8</v>
      </c>
      <c r="I310" s="2">
        <v>13</v>
      </c>
      <c r="J310" s="2" t="s">
        <v>3179</v>
      </c>
      <c r="K310" s="2" t="s">
        <v>3180</v>
      </c>
      <c r="L310" s="2" t="b">
        <v>1</v>
      </c>
      <c r="M310" s="5">
        <v>0.62</v>
      </c>
      <c r="N310" s="2">
        <v>0.4</v>
      </c>
      <c r="P310" s="2">
        <v>11</v>
      </c>
      <c r="Q310" s="2" t="s">
        <v>3181</v>
      </c>
      <c r="R310" s="2" t="s">
        <v>3182</v>
      </c>
      <c r="S310" s="2" t="b">
        <v>0</v>
      </c>
      <c r="T310" s="5">
        <v>0.39</v>
      </c>
      <c r="U310" s="2">
        <v>0.19</v>
      </c>
      <c r="X310" s="5">
        <v>0</v>
      </c>
      <c r="Y310" s="5">
        <v>0</v>
      </c>
      <c r="Z310" s="2">
        <v>16</v>
      </c>
      <c r="AA310" s="2">
        <v>0</v>
      </c>
      <c r="AB310" s="2" t="s">
        <v>59</v>
      </c>
      <c r="AC310" s="5">
        <v>0</v>
      </c>
      <c r="AD310" s="2">
        <v>0</v>
      </c>
      <c r="AE310" s="2">
        <v>0</v>
      </c>
      <c r="AF310" s="2">
        <v>7</v>
      </c>
      <c r="AG310" s="2">
        <v>59</v>
      </c>
      <c r="AH310" s="2" t="s">
        <v>10718</v>
      </c>
      <c r="AI310" s="2" t="s">
        <v>3183</v>
      </c>
      <c r="AJ310" s="2" t="s">
        <v>3184</v>
      </c>
      <c r="AK310" s="2">
        <v>804</v>
      </c>
      <c r="AL310" s="2">
        <v>1.7935000000000001</v>
      </c>
      <c r="AM310" s="2">
        <v>0.74763000000000002</v>
      </c>
      <c r="AN310" s="2">
        <v>0.67900000000000005</v>
      </c>
      <c r="AO310" s="2">
        <v>0.82299999999999995</v>
      </c>
      <c r="AP310" s="3" t="s">
        <v>3185</v>
      </c>
      <c r="AQ310" s="2">
        <v>0.40799000000000002</v>
      </c>
      <c r="AR310" s="2">
        <v>0.28599999999999998</v>
      </c>
      <c r="AS310" s="2">
        <v>0.59299999999999997</v>
      </c>
      <c r="AT310" s="2">
        <f>IF(AND(AP310&gt;0.95,AQ310&lt;0.2),1,0)</f>
        <v>0</v>
      </c>
      <c r="AU310" s="2">
        <f>IF(AL310&gt;3,1,0)</f>
        <v>0</v>
      </c>
      <c r="AV310" s="2">
        <f>IF(AND(X310&gt;4,Y310&gt;4),1,0)</f>
        <v>0</v>
      </c>
      <c r="AW310" s="2" t="s">
        <v>63</v>
      </c>
      <c r="AX310" s="2" t="s">
        <v>3186</v>
      </c>
    </row>
    <row r="311" spans="1:50" x14ac:dyDescent="0.2">
      <c r="A311" s="2" t="s">
        <v>3187</v>
      </c>
      <c r="B311" s="2">
        <v>2</v>
      </c>
      <c r="C311" s="2" t="s">
        <v>3188</v>
      </c>
      <c r="D311" s="2" t="s">
        <v>3189</v>
      </c>
      <c r="E311" s="2">
        <v>23233</v>
      </c>
      <c r="F311" s="2" t="s">
        <v>3190</v>
      </c>
      <c r="G311" s="2">
        <v>17085</v>
      </c>
      <c r="H311" s="2">
        <v>8</v>
      </c>
      <c r="I311" s="2">
        <v>13</v>
      </c>
      <c r="J311" s="2" t="s">
        <v>3179</v>
      </c>
      <c r="K311" s="2" t="s">
        <v>3180</v>
      </c>
      <c r="L311" s="2" t="b">
        <v>1</v>
      </c>
      <c r="M311" s="5">
        <v>0.63</v>
      </c>
      <c r="N311" s="2">
        <v>0.42</v>
      </c>
      <c r="P311" s="2">
        <v>12</v>
      </c>
      <c r="Q311" s="2" t="s">
        <v>3181</v>
      </c>
      <c r="R311" s="2" t="s">
        <v>3182</v>
      </c>
      <c r="S311" s="2" t="b">
        <v>1</v>
      </c>
      <c r="T311" s="5">
        <v>0.39</v>
      </c>
      <c r="U311" s="2">
        <v>0.2</v>
      </c>
      <c r="X311" s="5">
        <v>0</v>
      </c>
      <c r="Y311" s="5">
        <v>6</v>
      </c>
      <c r="Z311" s="2">
        <v>75</v>
      </c>
      <c r="AA311" s="2">
        <v>0</v>
      </c>
      <c r="AB311" s="2" t="s">
        <v>59</v>
      </c>
      <c r="AC311" s="5">
        <v>4</v>
      </c>
      <c r="AD311" s="2">
        <v>4</v>
      </c>
      <c r="AE311" s="2">
        <v>0</v>
      </c>
      <c r="AF311" s="2">
        <v>1</v>
      </c>
      <c r="AG311" s="2">
        <v>35</v>
      </c>
      <c r="AI311" s="2" t="s">
        <v>3191</v>
      </c>
      <c r="AJ311" s="2" t="s">
        <v>3192</v>
      </c>
      <c r="AK311" s="2">
        <v>811</v>
      </c>
      <c r="AL311" s="2">
        <v>2.0851000000000002</v>
      </c>
      <c r="AM311" s="2">
        <v>0.71338999999999997</v>
      </c>
      <c r="AN311" s="2">
        <v>0.64800000000000002</v>
      </c>
      <c r="AO311" s="2">
        <v>0.78500000000000003</v>
      </c>
      <c r="AP311" s="2">
        <v>0.11692</v>
      </c>
      <c r="AQ311" s="2">
        <v>0.24462</v>
      </c>
      <c r="AR311" s="2">
        <v>0.156</v>
      </c>
      <c r="AS311" s="2">
        <v>0.39600000000000002</v>
      </c>
      <c r="AT311" s="2">
        <f>IF(AND(AP311&gt;0.95,AQ311&lt;0.2),1,0)</f>
        <v>0</v>
      </c>
      <c r="AU311" s="2">
        <f>IF(AL311&gt;3,1,0)</f>
        <v>0</v>
      </c>
      <c r="AV311" s="2">
        <f>IF(AND(X311&gt;4,Y311&gt;4),1,0)</f>
        <v>0</v>
      </c>
      <c r="AW311" s="2" t="s">
        <v>63</v>
      </c>
      <c r="AX311" s="2" t="s">
        <v>3186</v>
      </c>
    </row>
    <row r="312" spans="1:50" x14ac:dyDescent="0.2">
      <c r="A312" s="2" t="s">
        <v>3419</v>
      </c>
      <c r="B312" s="2">
        <v>2</v>
      </c>
      <c r="C312" s="2" t="s">
        <v>3420</v>
      </c>
      <c r="D312" s="2" t="s">
        <v>3421</v>
      </c>
      <c r="E312" s="2">
        <v>2444</v>
      </c>
      <c r="F312" s="2" t="s">
        <v>3422</v>
      </c>
      <c r="G312" s="2">
        <v>3955</v>
      </c>
      <c r="H312" s="2">
        <v>8</v>
      </c>
      <c r="I312" s="2">
        <v>14</v>
      </c>
      <c r="J312" s="2" t="s">
        <v>3423</v>
      </c>
      <c r="K312" s="2" t="s">
        <v>3424</v>
      </c>
      <c r="L312" s="2" t="b">
        <v>1</v>
      </c>
      <c r="M312" s="5">
        <v>0.68</v>
      </c>
      <c r="N312" s="2">
        <v>0.54</v>
      </c>
      <c r="P312" s="2">
        <v>1</v>
      </c>
      <c r="Q312" s="2" t="s">
        <v>3425</v>
      </c>
      <c r="R312" s="2" t="s">
        <v>3426</v>
      </c>
      <c r="S312" s="2" t="b">
        <v>0</v>
      </c>
      <c r="T312" s="5">
        <v>0.39</v>
      </c>
      <c r="U312" s="2">
        <v>0.25</v>
      </c>
      <c r="X312" s="5">
        <v>0</v>
      </c>
      <c r="Y312" s="5">
        <v>0</v>
      </c>
      <c r="Z312" s="2">
        <v>16</v>
      </c>
      <c r="AA312" s="2">
        <v>0</v>
      </c>
      <c r="AB312" s="2" t="s">
        <v>59</v>
      </c>
      <c r="AC312" s="5">
        <v>1</v>
      </c>
      <c r="AD312" s="2">
        <v>0</v>
      </c>
      <c r="AE312" s="2">
        <v>0</v>
      </c>
      <c r="AF312" s="2">
        <v>2</v>
      </c>
      <c r="AG312" s="2">
        <v>60</v>
      </c>
      <c r="AH312" s="2" t="s">
        <v>10729</v>
      </c>
      <c r="AI312" s="2" t="s">
        <v>3427</v>
      </c>
      <c r="AJ312" s="2" t="s">
        <v>3428</v>
      </c>
      <c r="AK312" s="2">
        <v>505</v>
      </c>
      <c r="AL312" s="2">
        <v>0.68605000000000005</v>
      </c>
      <c r="AM312" s="2">
        <v>0.88268000000000002</v>
      </c>
      <c r="AN312" s="2">
        <v>0.79300000000000004</v>
      </c>
      <c r="AO312" s="2">
        <v>0.98299999999999998</v>
      </c>
      <c r="AP312" s="3" t="s">
        <v>3429</v>
      </c>
      <c r="AQ312" s="2">
        <v>0.75948000000000004</v>
      </c>
      <c r="AR312" s="2">
        <v>0.54200000000000004</v>
      </c>
      <c r="AS312" s="2">
        <v>1.0840000000000001</v>
      </c>
      <c r="AT312" s="2">
        <f>IF(AND(AP312&gt;0.95,AQ312&lt;0.2),1,0)</f>
        <v>0</v>
      </c>
      <c r="AU312" s="2">
        <f>IF(AL312&gt;3,1,0)</f>
        <v>0</v>
      </c>
      <c r="AV312" s="2">
        <f>IF(AND(X312&gt;4,Y312&gt;4),1,0)</f>
        <v>0</v>
      </c>
      <c r="AW312" s="2" t="s">
        <v>3430</v>
      </c>
      <c r="AX312" s="2" t="s">
        <v>3431</v>
      </c>
    </row>
    <row r="313" spans="1:50" x14ac:dyDescent="0.2">
      <c r="A313" s="2" t="s">
        <v>4569</v>
      </c>
      <c r="B313" s="2" t="s">
        <v>490</v>
      </c>
      <c r="C313" s="2" t="s">
        <v>4570</v>
      </c>
      <c r="D313" s="2" t="s">
        <v>4571</v>
      </c>
      <c r="E313" s="2">
        <v>7994</v>
      </c>
      <c r="F313" s="2" t="s">
        <v>4572</v>
      </c>
      <c r="G313" s="2">
        <v>13013</v>
      </c>
      <c r="H313" s="2">
        <v>8</v>
      </c>
      <c r="I313" s="2">
        <v>9</v>
      </c>
      <c r="J313" s="2" t="s">
        <v>4573</v>
      </c>
      <c r="K313" s="2" t="s">
        <v>4574</v>
      </c>
      <c r="L313" s="2" t="b">
        <v>1</v>
      </c>
      <c r="M313" s="5">
        <v>0.38</v>
      </c>
      <c r="N313" s="2">
        <v>0.25</v>
      </c>
      <c r="P313" s="2">
        <v>3</v>
      </c>
      <c r="Q313" s="2" t="s">
        <v>4575</v>
      </c>
      <c r="R313" s="2" t="s">
        <v>4576</v>
      </c>
      <c r="S313" s="2" t="b">
        <v>0</v>
      </c>
      <c r="T313" s="5">
        <v>0.39</v>
      </c>
      <c r="U313" s="2">
        <v>0.26</v>
      </c>
      <c r="X313" s="5">
        <v>5</v>
      </c>
      <c r="Y313" s="5">
        <v>176</v>
      </c>
      <c r="Z313" s="2">
        <v>287</v>
      </c>
      <c r="AA313" s="2">
        <v>37</v>
      </c>
      <c r="AB313" s="2" t="s">
        <v>4577</v>
      </c>
      <c r="AC313" s="5">
        <v>13</v>
      </c>
      <c r="AD313" s="2">
        <v>3</v>
      </c>
      <c r="AE313" s="2">
        <v>0</v>
      </c>
      <c r="AF313" s="2">
        <v>6</v>
      </c>
      <c r="AG313" s="2">
        <v>97</v>
      </c>
      <c r="AH313" s="2" t="s">
        <v>10806</v>
      </c>
      <c r="AI313" s="2" t="s">
        <v>4578</v>
      </c>
      <c r="AJ313" s="2" t="s">
        <v>4579</v>
      </c>
      <c r="AK313" s="2">
        <v>2004</v>
      </c>
      <c r="AL313" s="2">
        <v>2.0718000000000001</v>
      </c>
      <c r="AM313" s="2">
        <v>0.82579999999999998</v>
      </c>
      <c r="AN313" s="2">
        <v>0.78200000000000003</v>
      </c>
      <c r="AO313" s="2">
        <v>0.872</v>
      </c>
      <c r="AP313" s="2">
        <v>1</v>
      </c>
      <c r="AQ313" s="2">
        <v>2.1840999999999999E-2</v>
      </c>
      <c r="AR313" s="2">
        <v>8.0000000000000002E-3</v>
      </c>
      <c r="AS313" s="2">
        <v>6.9000000000000006E-2</v>
      </c>
      <c r="AT313" s="2">
        <f>IF(AND(AP313&gt;0.95,AQ313&lt;0.2),1,0)</f>
        <v>1</v>
      </c>
      <c r="AU313" s="2">
        <f>IF(AL313&gt;3,1,0)</f>
        <v>0</v>
      </c>
      <c r="AV313" s="2">
        <f>IF(AND(X313&gt;4,Y313&gt;4),1,0)</f>
        <v>1</v>
      </c>
      <c r="AW313" s="2" t="s">
        <v>4580</v>
      </c>
      <c r="AX313" s="2" t="s">
        <v>4581</v>
      </c>
    </row>
    <row r="314" spans="1:50" x14ac:dyDescent="0.2">
      <c r="A314" s="2" t="s">
        <v>4582</v>
      </c>
      <c r="B314" s="2">
        <v>3</v>
      </c>
      <c r="C314" s="2" t="s">
        <v>4583</v>
      </c>
      <c r="D314" s="2" t="s">
        <v>4584</v>
      </c>
      <c r="E314" s="2">
        <v>23522</v>
      </c>
      <c r="F314" s="2" t="s">
        <v>4585</v>
      </c>
      <c r="G314" s="2">
        <v>17582</v>
      </c>
      <c r="H314" s="2">
        <v>8</v>
      </c>
      <c r="I314" s="2">
        <v>9</v>
      </c>
      <c r="J314" s="2" t="s">
        <v>4573</v>
      </c>
      <c r="K314" s="2" t="s">
        <v>4574</v>
      </c>
      <c r="L314" s="2" t="b">
        <v>1</v>
      </c>
      <c r="M314" s="5">
        <v>0.39</v>
      </c>
      <c r="N314" s="2">
        <v>0.25</v>
      </c>
      <c r="P314" s="2">
        <v>3</v>
      </c>
      <c r="Q314" s="2" t="s">
        <v>4575</v>
      </c>
      <c r="R314" s="2" t="s">
        <v>4576</v>
      </c>
      <c r="S314" s="2" t="b">
        <v>0</v>
      </c>
      <c r="T314" s="5">
        <v>0.39</v>
      </c>
      <c r="U314" s="2">
        <v>0.26</v>
      </c>
      <c r="X314" s="5">
        <v>7</v>
      </c>
      <c r="Y314" s="5">
        <v>99</v>
      </c>
      <c r="Z314" s="2">
        <v>322</v>
      </c>
      <c r="AA314" s="2">
        <v>32</v>
      </c>
      <c r="AB314" s="2" t="s">
        <v>4586</v>
      </c>
      <c r="AC314" s="5">
        <v>24</v>
      </c>
      <c r="AD314" s="2">
        <v>3</v>
      </c>
      <c r="AE314" s="2">
        <v>0</v>
      </c>
      <c r="AF314" s="2">
        <v>3</v>
      </c>
      <c r="AG314" s="2">
        <v>76</v>
      </c>
      <c r="AH314" s="2" t="s">
        <v>10707</v>
      </c>
      <c r="AI314" s="2" t="s">
        <v>4587</v>
      </c>
      <c r="AJ314" s="2" t="s">
        <v>4588</v>
      </c>
      <c r="AK314" s="2">
        <v>2073</v>
      </c>
      <c r="AL314" s="2">
        <v>2.8874</v>
      </c>
      <c r="AM314" s="2">
        <v>0.75544999999999995</v>
      </c>
      <c r="AN314" s="2">
        <v>0.71299999999999997</v>
      </c>
      <c r="AO314" s="2">
        <v>0.8</v>
      </c>
      <c r="AP314" s="2">
        <v>1</v>
      </c>
      <c r="AQ314" s="2">
        <v>6.0836000000000001E-2</v>
      </c>
      <c r="AR314" s="2">
        <v>3.1E-2</v>
      </c>
      <c r="AS314" s="2">
        <v>0.128</v>
      </c>
      <c r="AT314" s="2">
        <f>IF(AND(AP314&gt;0.95,AQ314&lt;0.2),1,0)</f>
        <v>1</v>
      </c>
      <c r="AU314" s="2">
        <f>IF(AL314&gt;3,1,0)</f>
        <v>0</v>
      </c>
      <c r="AV314" s="2">
        <f>IF(AND(X314&gt;4,Y314&gt;4),1,0)</f>
        <v>1</v>
      </c>
      <c r="AW314" s="2" t="s">
        <v>4580</v>
      </c>
      <c r="AX314" s="2" t="s">
        <v>4581</v>
      </c>
    </row>
    <row r="315" spans="1:50" x14ac:dyDescent="0.2">
      <c r="A315" s="2" t="s">
        <v>4735</v>
      </c>
      <c r="B315" s="2">
        <v>2</v>
      </c>
      <c r="C315" s="2" t="s">
        <v>4736</v>
      </c>
      <c r="D315" s="2" t="s">
        <v>4737</v>
      </c>
      <c r="E315" s="2">
        <v>221656</v>
      </c>
      <c r="F315" s="2" t="s">
        <v>4738</v>
      </c>
      <c r="G315" s="2">
        <v>21577</v>
      </c>
      <c r="H315" s="2">
        <v>8</v>
      </c>
      <c r="I315" s="2">
        <v>3</v>
      </c>
      <c r="J315" s="2" t="s">
        <v>4739</v>
      </c>
      <c r="K315" s="2" t="s">
        <v>4740</v>
      </c>
      <c r="L315" s="2" t="b">
        <v>0</v>
      </c>
      <c r="M315" s="5">
        <v>0.42</v>
      </c>
      <c r="N315" s="2">
        <v>0.28000000000000003</v>
      </c>
      <c r="P315" s="2">
        <v>5</v>
      </c>
      <c r="Q315" s="2" t="s">
        <v>4741</v>
      </c>
      <c r="R315" s="2" t="s">
        <v>4742</v>
      </c>
      <c r="S315" s="2" t="b">
        <v>0</v>
      </c>
      <c r="T315" s="5">
        <v>0.39</v>
      </c>
      <c r="U315" s="2">
        <v>0.23</v>
      </c>
      <c r="X315" s="5">
        <v>0</v>
      </c>
      <c r="Y315" s="5">
        <v>1</v>
      </c>
      <c r="Z315" s="2">
        <v>13</v>
      </c>
      <c r="AA315" s="2">
        <v>0</v>
      </c>
      <c r="AB315" s="2" t="s">
        <v>59</v>
      </c>
      <c r="AC315" s="5">
        <v>1</v>
      </c>
      <c r="AD315" s="2">
        <v>1</v>
      </c>
      <c r="AE315" s="2">
        <v>0</v>
      </c>
      <c r="AF315" s="2">
        <v>5</v>
      </c>
      <c r="AG315" s="2">
        <v>57</v>
      </c>
      <c r="AH315" s="2" t="s">
        <v>10816</v>
      </c>
      <c r="AI315" s="2" t="s">
        <v>4743</v>
      </c>
      <c r="AJ315" s="2" t="s">
        <v>4744</v>
      </c>
      <c r="AK315" s="2">
        <v>590</v>
      </c>
      <c r="AL315" s="2">
        <v>1.6667000000000001</v>
      </c>
      <c r="AM315" s="2">
        <v>0.74497999999999998</v>
      </c>
      <c r="AN315" s="2">
        <v>0.67100000000000004</v>
      </c>
      <c r="AO315" s="2">
        <v>0.82699999999999996</v>
      </c>
      <c r="AP315" s="2">
        <v>1.4005000000000001E-3</v>
      </c>
      <c r="AQ315" s="2">
        <v>0.32523000000000002</v>
      </c>
      <c r="AR315" s="2">
        <v>0.20699999999999999</v>
      </c>
      <c r="AS315" s="2">
        <v>0.52700000000000002</v>
      </c>
      <c r="AT315" s="2">
        <f>IF(AND(AP315&gt;0.95,AQ315&lt;0.2),1,0)</f>
        <v>0</v>
      </c>
      <c r="AU315" s="2">
        <f>IF(AL315&gt;3,1,0)</f>
        <v>0</v>
      </c>
      <c r="AV315" s="2">
        <f>IF(AND(X315&gt;4,Y315&gt;4),1,0)</f>
        <v>0</v>
      </c>
      <c r="AW315" s="2" t="s">
        <v>4745</v>
      </c>
      <c r="AX315" s="2" t="s">
        <v>4746</v>
      </c>
    </row>
    <row r="316" spans="1:50" x14ac:dyDescent="0.2">
      <c r="A316" s="2" t="s">
        <v>4765</v>
      </c>
      <c r="B316" s="2">
        <v>2</v>
      </c>
      <c r="C316" s="2" t="s">
        <v>4766</v>
      </c>
      <c r="D316" s="2" t="s">
        <v>4767</v>
      </c>
      <c r="E316" s="2">
        <v>23030</v>
      </c>
      <c r="F316" s="2" t="s">
        <v>4768</v>
      </c>
      <c r="G316" s="2">
        <v>29136</v>
      </c>
      <c r="H316" s="2">
        <v>8</v>
      </c>
      <c r="I316" s="2">
        <v>11</v>
      </c>
      <c r="J316" s="2" t="s">
        <v>4769</v>
      </c>
      <c r="K316" s="2" t="s">
        <v>4770</v>
      </c>
      <c r="L316" s="2" t="b">
        <v>1</v>
      </c>
      <c r="M316" s="5">
        <v>0.68</v>
      </c>
      <c r="N316" s="2">
        <v>0.52</v>
      </c>
      <c r="P316" s="2">
        <v>8</v>
      </c>
      <c r="Q316" s="2" t="s">
        <v>4771</v>
      </c>
      <c r="R316" s="2" t="s">
        <v>4772</v>
      </c>
      <c r="S316" s="2" t="b">
        <v>1</v>
      </c>
      <c r="T316" s="5">
        <v>0.39</v>
      </c>
      <c r="U316" s="2">
        <v>0.26</v>
      </c>
      <c r="X316" s="5">
        <v>2</v>
      </c>
      <c r="Y316" s="5">
        <v>3</v>
      </c>
      <c r="Z316" s="2">
        <v>73</v>
      </c>
      <c r="AA316" s="2">
        <v>0</v>
      </c>
      <c r="AB316" s="2" t="s">
        <v>4773</v>
      </c>
      <c r="AC316" s="5">
        <v>5</v>
      </c>
      <c r="AD316" s="2">
        <v>5</v>
      </c>
      <c r="AE316" s="2">
        <v>0</v>
      </c>
      <c r="AF316" s="2">
        <v>2</v>
      </c>
      <c r="AG316" s="2">
        <v>101</v>
      </c>
      <c r="AH316" s="2" t="s">
        <v>10818</v>
      </c>
      <c r="AI316" s="2" t="s">
        <v>4774</v>
      </c>
      <c r="AJ316" s="2" t="s">
        <v>4775</v>
      </c>
      <c r="AK316" s="2">
        <v>1096</v>
      </c>
      <c r="AL316" s="2">
        <v>3.4843000000000002</v>
      </c>
      <c r="AM316" s="2">
        <v>0.63827999999999996</v>
      </c>
      <c r="AN316" s="2">
        <v>0.59099999999999997</v>
      </c>
      <c r="AO316" s="2">
        <v>0.68899999999999995</v>
      </c>
      <c r="AP316" s="2">
        <v>1</v>
      </c>
      <c r="AQ316" s="2">
        <v>7.4715000000000004E-2</v>
      </c>
      <c r="AR316" s="2">
        <v>3.5999999999999997E-2</v>
      </c>
      <c r="AS316" s="2">
        <v>0.17100000000000001</v>
      </c>
      <c r="AT316" s="2">
        <f>IF(AND(AP316&gt;0.95,AQ316&lt;0.2),1,0)</f>
        <v>1</v>
      </c>
      <c r="AU316" s="2">
        <f>IF(AL316&gt;3,1,0)</f>
        <v>1</v>
      </c>
      <c r="AV316" s="2">
        <f>IF(AND(X316&gt;4,Y316&gt;4),1,0)</f>
        <v>0</v>
      </c>
      <c r="AW316" s="2" t="s">
        <v>4776</v>
      </c>
      <c r="AX316" s="2" t="s">
        <v>4777</v>
      </c>
    </row>
    <row r="317" spans="1:50" x14ac:dyDescent="0.2">
      <c r="A317" s="2" t="s">
        <v>5522</v>
      </c>
      <c r="B317" s="2" t="s">
        <v>119</v>
      </c>
      <c r="C317" s="2" t="s">
        <v>5523</v>
      </c>
      <c r="E317" s="2">
        <v>4212</v>
      </c>
      <c r="F317" s="2" t="s">
        <v>5524</v>
      </c>
      <c r="G317" s="2">
        <v>7001</v>
      </c>
      <c r="H317" s="2">
        <v>7</v>
      </c>
      <c r="I317" s="2">
        <v>11</v>
      </c>
      <c r="J317" s="2" t="s">
        <v>5525</v>
      </c>
      <c r="K317" s="2" t="s">
        <v>5526</v>
      </c>
      <c r="L317" s="2" t="b">
        <v>1</v>
      </c>
      <c r="M317" s="5">
        <v>0.57999999999999996</v>
      </c>
      <c r="N317" s="2">
        <v>0.5</v>
      </c>
      <c r="P317" s="2">
        <v>6</v>
      </c>
      <c r="Q317" s="2" t="s">
        <v>5527</v>
      </c>
      <c r="R317" s="2" t="s">
        <v>5528</v>
      </c>
      <c r="S317" s="2" t="b">
        <v>1</v>
      </c>
      <c r="T317" s="5">
        <v>0.39</v>
      </c>
      <c r="U317" s="2">
        <v>0.25</v>
      </c>
      <c r="X317" s="5">
        <v>11</v>
      </c>
      <c r="Y317" s="5">
        <v>4</v>
      </c>
      <c r="Z317" s="2">
        <v>32</v>
      </c>
      <c r="AA317" s="2">
        <v>0</v>
      </c>
      <c r="AB317" s="2" t="s">
        <v>5529</v>
      </c>
      <c r="AC317" s="5">
        <v>2</v>
      </c>
      <c r="AD317" s="2">
        <v>2</v>
      </c>
      <c r="AE317" s="2">
        <v>1</v>
      </c>
      <c r="AF317" s="2">
        <v>0</v>
      </c>
      <c r="AG317" s="2">
        <v>85</v>
      </c>
      <c r="AI317" s="2" t="s">
        <v>5530</v>
      </c>
      <c r="AJ317" s="2" t="s">
        <v>5531</v>
      </c>
      <c r="AK317" s="2">
        <v>477</v>
      </c>
      <c r="AL317" s="2">
        <v>2.4571000000000001</v>
      </c>
      <c r="AM317" s="2">
        <v>0.59287000000000001</v>
      </c>
      <c r="AN317" s="2">
        <v>0.52300000000000002</v>
      </c>
      <c r="AO317" s="2">
        <v>0.67300000000000004</v>
      </c>
      <c r="AP317" s="2">
        <v>0.99938000000000005</v>
      </c>
      <c r="AQ317" s="2">
        <v>3.8880999999999999E-2</v>
      </c>
      <c r="AR317" s="2">
        <v>1.2999999999999999E-2</v>
      </c>
      <c r="AS317" s="2">
        <v>0.184</v>
      </c>
      <c r="AT317" s="2">
        <f>IF(AND(AP317&gt;0.95,AQ317&lt;0.2),1,0)</f>
        <v>1</v>
      </c>
      <c r="AU317" s="2">
        <f>IF(AL317&gt;3,1,0)</f>
        <v>0</v>
      </c>
      <c r="AV317" s="2">
        <f>IF(AND(X317&gt;4,Y317&gt;4),1,0)</f>
        <v>0</v>
      </c>
      <c r="AW317" s="2" t="s">
        <v>5532</v>
      </c>
      <c r="AX317" s="2" t="s">
        <v>5533</v>
      </c>
    </row>
    <row r="318" spans="1:50" x14ac:dyDescent="0.2">
      <c r="A318" s="2" t="s">
        <v>6752</v>
      </c>
      <c r="B318" s="2">
        <v>2</v>
      </c>
      <c r="C318" s="2" t="s">
        <v>6753</v>
      </c>
      <c r="E318" s="2">
        <v>5137</v>
      </c>
      <c r="F318" s="2" t="s">
        <v>6754</v>
      </c>
      <c r="G318" s="2">
        <v>8776</v>
      </c>
      <c r="H318" s="2">
        <v>7</v>
      </c>
      <c r="I318" s="2">
        <v>8</v>
      </c>
      <c r="J318" s="2" t="s">
        <v>6755</v>
      </c>
      <c r="K318" s="2" t="s">
        <v>6756</v>
      </c>
      <c r="L318" s="2" t="b">
        <v>0</v>
      </c>
      <c r="M318" s="5">
        <v>0.51</v>
      </c>
      <c r="N318" s="2">
        <v>0.37</v>
      </c>
      <c r="P318" s="2">
        <v>1</v>
      </c>
      <c r="Q318" s="2" t="s">
        <v>6757</v>
      </c>
      <c r="R318" s="2" t="s">
        <v>6758</v>
      </c>
      <c r="S318" s="2" t="b">
        <v>0</v>
      </c>
      <c r="T318" s="5">
        <v>0.39</v>
      </c>
      <c r="U318" s="2">
        <v>0.23</v>
      </c>
      <c r="X318" s="5">
        <v>0</v>
      </c>
      <c r="Y318" s="5">
        <v>8</v>
      </c>
      <c r="Z318" s="2">
        <v>29</v>
      </c>
      <c r="AA318" s="2">
        <v>0</v>
      </c>
      <c r="AB318" s="2" t="s">
        <v>59</v>
      </c>
      <c r="AC318" s="5">
        <v>4</v>
      </c>
      <c r="AD318" s="2">
        <v>0</v>
      </c>
      <c r="AE318" s="2">
        <v>0</v>
      </c>
      <c r="AF318" s="2">
        <v>7</v>
      </c>
      <c r="AG318" s="2">
        <v>33</v>
      </c>
      <c r="AH318" s="2" t="s">
        <v>10924</v>
      </c>
      <c r="AI318" s="2" t="s">
        <v>6759</v>
      </c>
      <c r="AJ318" s="2" t="s">
        <v>6760</v>
      </c>
      <c r="AK318" s="2">
        <v>769</v>
      </c>
      <c r="AL318" s="2">
        <v>1.3884000000000001</v>
      </c>
      <c r="AM318" s="2">
        <v>0.81301999999999996</v>
      </c>
      <c r="AN318" s="2">
        <v>0.745</v>
      </c>
      <c r="AO318" s="2">
        <v>0.88800000000000001</v>
      </c>
      <c r="AP318" s="3" t="s">
        <v>6761</v>
      </c>
      <c r="AQ318" s="2">
        <v>0.48563000000000001</v>
      </c>
      <c r="AR318" s="2">
        <v>0.34300000000000003</v>
      </c>
      <c r="AS318" s="2">
        <v>0.69899999999999995</v>
      </c>
      <c r="AT318" s="2">
        <f>IF(AND(AP318&gt;0.95,AQ318&lt;0.2),1,0)</f>
        <v>0</v>
      </c>
      <c r="AU318" s="2">
        <f>IF(AL318&gt;3,1,0)</f>
        <v>0</v>
      </c>
      <c r="AV318" s="2">
        <f>IF(AND(X318&gt;4,Y318&gt;4),1,0)</f>
        <v>0</v>
      </c>
      <c r="AW318" s="2" t="s">
        <v>63</v>
      </c>
      <c r="AX318" s="2" t="s">
        <v>6762</v>
      </c>
    </row>
    <row r="319" spans="1:50" x14ac:dyDescent="0.2">
      <c r="A319" s="2" t="s">
        <v>8201</v>
      </c>
      <c r="B319" s="2">
        <v>2</v>
      </c>
      <c r="C319" s="2" t="s">
        <v>8202</v>
      </c>
      <c r="D319" s="2" t="s">
        <v>8203</v>
      </c>
      <c r="E319" s="2">
        <v>27352</v>
      </c>
      <c r="F319" s="2" t="s">
        <v>8204</v>
      </c>
      <c r="G319" s="2">
        <v>25228</v>
      </c>
      <c r="H319" s="2">
        <v>8</v>
      </c>
      <c r="I319" s="2">
        <v>15</v>
      </c>
      <c r="J319" s="2" t="s">
        <v>8205</v>
      </c>
      <c r="K319" s="2" t="s">
        <v>8206</v>
      </c>
      <c r="L319" s="2" t="b">
        <v>1</v>
      </c>
      <c r="M319" s="5">
        <v>0.74</v>
      </c>
      <c r="N319" s="2">
        <v>0.6</v>
      </c>
      <c r="P319" s="2">
        <v>4</v>
      </c>
      <c r="Q319" s="2" t="s">
        <v>8207</v>
      </c>
      <c r="R319" s="2" t="s">
        <v>8208</v>
      </c>
      <c r="S319" s="2" t="b">
        <v>0</v>
      </c>
      <c r="T319" s="5">
        <v>0.39</v>
      </c>
      <c r="U319" s="2">
        <v>0.25</v>
      </c>
      <c r="X319" s="5">
        <v>0</v>
      </c>
      <c r="Y319" s="5">
        <v>5</v>
      </c>
      <c r="Z319" s="2">
        <v>44</v>
      </c>
      <c r="AA319" s="2">
        <v>0</v>
      </c>
      <c r="AB319" s="2" t="s">
        <v>59</v>
      </c>
      <c r="AC319" s="5">
        <v>10</v>
      </c>
      <c r="AD319" s="2">
        <v>8</v>
      </c>
      <c r="AE319" s="2">
        <v>0</v>
      </c>
      <c r="AF319" s="2">
        <v>2</v>
      </c>
      <c r="AG319" s="2">
        <v>36</v>
      </c>
      <c r="AI319" s="2" t="s">
        <v>8209</v>
      </c>
      <c r="AJ319" s="2" t="s">
        <v>8210</v>
      </c>
      <c r="AK319" s="2">
        <v>749</v>
      </c>
      <c r="AL319" s="2">
        <v>0.16178999999999999</v>
      </c>
      <c r="AM319" s="2">
        <v>0.97933000000000003</v>
      </c>
      <c r="AN319" s="2">
        <v>0.90800000000000003</v>
      </c>
      <c r="AO319" s="2">
        <v>1.0569999999999999</v>
      </c>
      <c r="AP319" s="3" t="s">
        <v>8211</v>
      </c>
      <c r="AQ319" s="2">
        <v>0.66498000000000002</v>
      </c>
      <c r="AR319" s="2">
        <v>0.497</v>
      </c>
      <c r="AS319" s="2">
        <v>0.90200000000000002</v>
      </c>
      <c r="AT319" s="2">
        <f>IF(AND(AP319&gt;0.95,AQ319&lt;0.2),1,0)</f>
        <v>0</v>
      </c>
      <c r="AU319" s="2">
        <f>IF(AL319&gt;3,1,0)</f>
        <v>0</v>
      </c>
      <c r="AV319" s="2">
        <f>IF(AND(X319&gt;4,Y319&gt;4),1,0)</f>
        <v>0</v>
      </c>
      <c r="AW319" s="2" t="s">
        <v>63</v>
      </c>
      <c r="AX319" s="2" t="s">
        <v>8212</v>
      </c>
    </row>
    <row r="320" spans="1:50" x14ac:dyDescent="0.2">
      <c r="A320" s="2" t="s">
        <v>8213</v>
      </c>
      <c r="B320" s="2">
        <v>3</v>
      </c>
      <c r="C320" s="2" t="s">
        <v>8214</v>
      </c>
      <c r="D320" s="2" t="s">
        <v>8215</v>
      </c>
      <c r="E320" s="2">
        <v>57630</v>
      </c>
      <c r="F320" s="2" t="s">
        <v>8216</v>
      </c>
      <c r="G320" s="2">
        <v>17650</v>
      </c>
      <c r="H320" s="2">
        <v>8</v>
      </c>
      <c r="I320" s="2">
        <v>13</v>
      </c>
      <c r="J320" s="2" t="s">
        <v>8217</v>
      </c>
      <c r="K320" s="2" t="s">
        <v>8218</v>
      </c>
      <c r="L320" s="2" t="b">
        <v>1</v>
      </c>
      <c r="M320" s="5">
        <v>0.42</v>
      </c>
      <c r="N320" s="2">
        <v>0.28000000000000003</v>
      </c>
      <c r="P320" s="2">
        <v>1</v>
      </c>
      <c r="Q320" s="2" t="s">
        <v>3425</v>
      </c>
      <c r="R320" s="2" t="s">
        <v>3426</v>
      </c>
      <c r="S320" s="2" t="b">
        <v>0</v>
      </c>
      <c r="T320" s="5">
        <v>0.39</v>
      </c>
      <c r="U320" s="2">
        <v>0.25</v>
      </c>
      <c r="X320" s="5">
        <v>0</v>
      </c>
      <c r="Y320" s="5">
        <v>2</v>
      </c>
      <c r="Z320" s="2">
        <v>29</v>
      </c>
      <c r="AA320" s="2">
        <v>0</v>
      </c>
      <c r="AB320" s="2" t="s">
        <v>59</v>
      </c>
      <c r="AC320" s="5">
        <v>2</v>
      </c>
      <c r="AD320" s="2">
        <v>2</v>
      </c>
      <c r="AE320" s="2">
        <v>1</v>
      </c>
      <c r="AF320" s="2">
        <v>3</v>
      </c>
      <c r="AG320" s="2">
        <v>49</v>
      </c>
      <c r="AH320" s="2" t="s">
        <v>11011</v>
      </c>
      <c r="AI320" s="2" t="s">
        <v>8219</v>
      </c>
      <c r="AJ320" s="2" t="s">
        <v>8220</v>
      </c>
      <c r="AK320" s="2">
        <v>888</v>
      </c>
      <c r="AL320" s="2">
        <v>1.5097</v>
      </c>
      <c r="AM320" s="2">
        <v>0.81247999999999998</v>
      </c>
      <c r="AN320" s="2">
        <v>0.749</v>
      </c>
      <c r="AO320" s="2">
        <v>0.88100000000000001</v>
      </c>
      <c r="AP320" s="2">
        <v>1.0761E-2</v>
      </c>
      <c r="AQ320" s="2">
        <v>0.29801</v>
      </c>
      <c r="AR320" s="2">
        <v>0.183</v>
      </c>
      <c r="AS320" s="2">
        <v>0.505</v>
      </c>
      <c r="AT320" s="2">
        <f>IF(AND(AP320&gt;0.95,AQ320&lt;0.2),1,0)</f>
        <v>0</v>
      </c>
      <c r="AU320" s="2">
        <f>IF(AL320&gt;3,1,0)</f>
        <v>0</v>
      </c>
      <c r="AV320" s="2">
        <f>IF(AND(X320&gt;4,Y320&gt;4),1,0)</f>
        <v>0</v>
      </c>
      <c r="AW320" s="2" t="s">
        <v>8221</v>
      </c>
      <c r="AX320" s="2" t="s">
        <v>8222</v>
      </c>
    </row>
    <row r="321" spans="1:50" x14ac:dyDescent="0.2">
      <c r="A321" s="2" t="s">
        <v>8314</v>
      </c>
      <c r="B321" s="2">
        <v>2</v>
      </c>
      <c r="C321" s="2" t="s">
        <v>8315</v>
      </c>
      <c r="E321" s="2">
        <v>57468</v>
      </c>
      <c r="F321" s="2" t="s">
        <v>8316</v>
      </c>
      <c r="G321" s="2">
        <v>13818</v>
      </c>
      <c r="H321" s="2">
        <v>8</v>
      </c>
      <c r="I321" s="2">
        <v>12</v>
      </c>
      <c r="J321" s="2" t="s">
        <v>8317</v>
      </c>
      <c r="K321" s="2" t="s">
        <v>8318</v>
      </c>
      <c r="L321" s="2" t="b">
        <v>0</v>
      </c>
      <c r="M321" s="5">
        <v>0.69</v>
      </c>
      <c r="N321" s="2">
        <v>0.51</v>
      </c>
      <c r="O321" s="2" t="s">
        <v>10526</v>
      </c>
      <c r="P321" s="2">
        <v>2</v>
      </c>
      <c r="Q321" s="2" t="s">
        <v>8319</v>
      </c>
      <c r="R321" s="2" t="s">
        <v>8320</v>
      </c>
      <c r="S321" s="2" t="b">
        <v>0</v>
      </c>
      <c r="T321" s="5">
        <v>0.39</v>
      </c>
      <c r="U321" s="2">
        <v>0.24</v>
      </c>
      <c r="X321" s="5">
        <v>3</v>
      </c>
      <c r="Y321" s="5">
        <v>6</v>
      </c>
      <c r="Z321" s="2">
        <v>291</v>
      </c>
      <c r="AA321" s="2">
        <v>7</v>
      </c>
      <c r="AB321" s="2" t="s">
        <v>8321</v>
      </c>
      <c r="AC321" s="5">
        <v>3</v>
      </c>
      <c r="AD321" s="2">
        <v>2</v>
      </c>
      <c r="AE321" s="2">
        <v>0</v>
      </c>
      <c r="AF321" s="2">
        <v>2</v>
      </c>
      <c r="AG321" s="2">
        <v>78</v>
      </c>
      <c r="AH321" s="2" t="s">
        <v>11015</v>
      </c>
      <c r="AI321" s="2" t="s">
        <v>8322</v>
      </c>
      <c r="AJ321" s="2" t="s">
        <v>8323</v>
      </c>
      <c r="AK321" s="2">
        <v>1139</v>
      </c>
      <c r="AL321" s="2">
        <v>4.7022000000000004</v>
      </c>
      <c r="AM321" s="2">
        <v>0.49847000000000002</v>
      </c>
      <c r="AN321" s="2">
        <v>0.45600000000000002</v>
      </c>
      <c r="AO321" s="2">
        <v>0.54500000000000004</v>
      </c>
      <c r="AP321" s="2">
        <v>1</v>
      </c>
      <c r="AQ321" s="2">
        <v>5.3293E-2</v>
      </c>
      <c r="AR321" s="2">
        <v>2.3E-2</v>
      </c>
      <c r="AS321" s="2">
        <v>0.13800000000000001</v>
      </c>
      <c r="AT321" s="2">
        <f>IF(AND(AP321&gt;0.95,AQ321&lt;0.2),1,0)</f>
        <v>1</v>
      </c>
      <c r="AU321" s="2">
        <f>IF(AL321&gt;3,1,0)</f>
        <v>1</v>
      </c>
      <c r="AV321" s="2">
        <f>IF(AND(X321&gt;4,Y321&gt;4),1,0)</f>
        <v>0</v>
      </c>
      <c r="AW321" s="2" t="s">
        <v>8324</v>
      </c>
      <c r="AX321" s="2" t="s">
        <v>8325</v>
      </c>
    </row>
    <row r="322" spans="1:50" x14ac:dyDescent="0.2">
      <c r="A322" s="2" t="s">
        <v>8743</v>
      </c>
      <c r="B322" s="2">
        <v>2</v>
      </c>
      <c r="C322" s="2" t="s">
        <v>8744</v>
      </c>
      <c r="E322" s="2">
        <v>27131</v>
      </c>
      <c r="F322" s="2" t="s">
        <v>8745</v>
      </c>
      <c r="G322" s="2">
        <v>14969</v>
      </c>
      <c r="H322" s="2">
        <v>8</v>
      </c>
      <c r="I322" s="2">
        <v>11</v>
      </c>
      <c r="J322" s="2" t="s">
        <v>8746</v>
      </c>
      <c r="K322" s="2" t="s">
        <v>8747</v>
      </c>
      <c r="L322" s="2" t="b">
        <v>0</v>
      </c>
      <c r="M322" s="5">
        <v>0.71</v>
      </c>
      <c r="N322" s="2">
        <v>0.52</v>
      </c>
      <c r="P322" s="2">
        <v>1</v>
      </c>
      <c r="Q322" s="2" t="s">
        <v>8748</v>
      </c>
      <c r="R322" s="2" t="s">
        <v>8749</v>
      </c>
      <c r="S322" s="2" t="b">
        <v>0</v>
      </c>
      <c r="T322" s="5">
        <v>0.39</v>
      </c>
      <c r="U322" s="2">
        <v>0.2</v>
      </c>
      <c r="X322" s="5">
        <v>0</v>
      </c>
      <c r="Y322" s="5">
        <v>0</v>
      </c>
      <c r="Z322" s="2">
        <v>15</v>
      </c>
      <c r="AA322" s="2">
        <v>0</v>
      </c>
      <c r="AB322" s="2" t="s">
        <v>59</v>
      </c>
      <c r="AC322" s="5">
        <v>5</v>
      </c>
      <c r="AD322" s="2">
        <v>5</v>
      </c>
      <c r="AE322" s="2">
        <v>0</v>
      </c>
      <c r="AF322" s="2">
        <v>3</v>
      </c>
      <c r="AG322" s="2">
        <v>82</v>
      </c>
      <c r="AH322" s="2" t="s">
        <v>11042</v>
      </c>
      <c r="AI322" s="2" t="s">
        <v>8750</v>
      </c>
      <c r="AJ322" s="2" t="s">
        <v>8751</v>
      </c>
      <c r="AK322" s="2">
        <v>404</v>
      </c>
      <c r="AL322" s="2">
        <v>0.13865</v>
      </c>
      <c r="AM322" s="2">
        <v>0.97304999999999997</v>
      </c>
      <c r="AN322" s="2">
        <v>0.86699999999999999</v>
      </c>
      <c r="AO322" s="2">
        <v>1.093</v>
      </c>
      <c r="AP322" s="2">
        <v>1.446E-3</v>
      </c>
      <c r="AQ322" s="2">
        <v>0.37880999999999998</v>
      </c>
      <c r="AR322" s="2">
        <v>0.22700000000000001</v>
      </c>
      <c r="AS322" s="2">
        <v>0.66100000000000003</v>
      </c>
      <c r="AT322" s="2">
        <f>IF(AND(AP322&gt;0.95,AQ322&lt;0.2),1,0)</f>
        <v>0</v>
      </c>
      <c r="AU322" s="2">
        <f>IF(AL322&gt;3,1,0)</f>
        <v>0</v>
      </c>
      <c r="AV322" s="2">
        <f>IF(AND(X322&gt;4,Y322&gt;4),1,0)</f>
        <v>0</v>
      </c>
      <c r="AW322" s="2" t="s">
        <v>63</v>
      </c>
      <c r="AX322" s="2" t="s">
        <v>8752</v>
      </c>
    </row>
    <row r="323" spans="1:50" x14ac:dyDescent="0.2">
      <c r="A323" s="2" t="s">
        <v>8865</v>
      </c>
      <c r="B323" s="2">
        <v>2</v>
      </c>
      <c r="C323" s="2" t="s">
        <v>8866</v>
      </c>
      <c r="D323" s="2" t="s">
        <v>8867</v>
      </c>
      <c r="E323" s="2">
        <v>9901</v>
      </c>
      <c r="F323" s="2" t="s">
        <v>8868</v>
      </c>
      <c r="G323" s="2">
        <v>19744</v>
      </c>
      <c r="H323" s="2">
        <v>7</v>
      </c>
      <c r="I323" s="2">
        <v>1</v>
      </c>
      <c r="J323" s="2" t="s">
        <v>8869</v>
      </c>
      <c r="K323" s="2" t="s">
        <v>8870</v>
      </c>
      <c r="L323" s="2" t="b">
        <v>0</v>
      </c>
      <c r="M323" s="5">
        <v>0.31</v>
      </c>
      <c r="N323" s="2">
        <v>0.17</v>
      </c>
      <c r="P323" s="2">
        <v>1</v>
      </c>
      <c r="Q323" s="2" t="s">
        <v>7140</v>
      </c>
      <c r="R323" s="2" t="s">
        <v>7141</v>
      </c>
      <c r="S323" s="2" t="b">
        <v>0</v>
      </c>
      <c r="T323" s="5">
        <v>0.39</v>
      </c>
      <c r="U323" s="2">
        <v>0.2</v>
      </c>
      <c r="X323" s="5">
        <v>0</v>
      </c>
      <c r="Y323" s="5">
        <v>5</v>
      </c>
      <c r="Z323" s="2">
        <v>41</v>
      </c>
      <c r="AA323" s="2">
        <v>0</v>
      </c>
      <c r="AB323" s="2" t="s">
        <v>1496</v>
      </c>
      <c r="AC323" s="5">
        <v>13</v>
      </c>
      <c r="AD323" s="2">
        <v>7</v>
      </c>
      <c r="AE323" s="2">
        <v>1</v>
      </c>
      <c r="AF323" s="2">
        <v>2</v>
      </c>
      <c r="AG323" s="2">
        <v>41</v>
      </c>
      <c r="AH323" s="2" t="s">
        <v>11051</v>
      </c>
      <c r="AI323" s="2" t="s">
        <v>8871</v>
      </c>
      <c r="AJ323" s="2" t="s">
        <v>8872</v>
      </c>
      <c r="AK323" s="2">
        <v>1099</v>
      </c>
      <c r="AL323" s="2">
        <v>2.1139999999999999</v>
      </c>
      <c r="AM323" s="2">
        <v>0.77017000000000002</v>
      </c>
      <c r="AN323" s="2">
        <v>0.71599999999999997</v>
      </c>
      <c r="AO323" s="2">
        <v>0.82799999999999996</v>
      </c>
      <c r="AP323" s="2">
        <v>0.99970000000000003</v>
      </c>
      <c r="AQ323" s="2">
        <v>0.12934000000000001</v>
      </c>
      <c r="AR323" s="2">
        <v>7.2999999999999995E-2</v>
      </c>
      <c r="AS323" s="2">
        <v>0.24299999999999999</v>
      </c>
      <c r="AT323" s="2">
        <f>IF(AND(AP323&gt;0.95,AQ323&lt;0.2),1,0)</f>
        <v>1</v>
      </c>
      <c r="AU323" s="2">
        <f>IF(AL323&gt;3,1,0)</f>
        <v>0</v>
      </c>
      <c r="AV323" s="2">
        <f>IF(AND(X323&gt;4,Y323&gt;4),1,0)</f>
        <v>0</v>
      </c>
      <c r="AW323" s="2" t="s">
        <v>8873</v>
      </c>
      <c r="AX323" s="2" t="s">
        <v>8874</v>
      </c>
    </row>
    <row r="324" spans="1:50" x14ac:dyDescent="0.2">
      <c r="A324" s="2" t="s">
        <v>7378</v>
      </c>
      <c r="B324" s="2" t="s">
        <v>131</v>
      </c>
      <c r="C324" s="2" t="s">
        <v>9096</v>
      </c>
      <c r="D324" s="2" t="s">
        <v>9097</v>
      </c>
      <c r="E324" s="2">
        <v>6857</v>
      </c>
      <c r="F324" s="2" t="s">
        <v>9098</v>
      </c>
      <c r="G324" s="2">
        <v>11509</v>
      </c>
      <c r="H324" s="2">
        <v>7</v>
      </c>
      <c r="I324" s="2">
        <v>12</v>
      </c>
      <c r="J324" s="2" t="s">
        <v>9099</v>
      </c>
      <c r="K324" s="2" t="s">
        <v>9100</v>
      </c>
      <c r="L324" s="2" t="b">
        <v>1</v>
      </c>
      <c r="M324" s="5">
        <v>0.69</v>
      </c>
      <c r="N324" s="2">
        <v>0.56000000000000005</v>
      </c>
      <c r="P324" s="2">
        <v>1</v>
      </c>
      <c r="Q324" s="2" t="s">
        <v>9101</v>
      </c>
      <c r="R324" s="2" t="s">
        <v>9102</v>
      </c>
      <c r="S324" s="2" t="b">
        <v>0</v>
      </c>
      <c r="T324" s="5">
        <v>0.39</v>
      </c>
      <c r="U324" s="2">
        <v>0.23</v>
      </c>
      <c r="X324" s="5">
        <v>12</v>
      </c>
      <c r="Y324" s="5">
        <v>1</v>
      </c>
      <c r="Z324" s="2">
        <v>26</v>
      </c>
      <c r="AA324" s="2">
        <v>0</v>
      </c>
      <c r="AB324" s="2" t="s">
        <v>9103</v>
      </c>
      <c r="AC324" s="5">
        <v>4</v>
      </c>
      <c r="AD324" s="2">
        <v>4</v>
      </c>
      <c r="AE324" s="2">
        <v>0</v>
      </c>
      <c r="AF324" s="2">
        <v>1</v>
      </c>
      <c r="AG324" s="2">
        <v>125</v>
      </c>
      <c r="AH324" s="2" t="s">
        <v>11064</v>
      </c>
      <c r="AI324" s="2" t="s">
        <v>9104</v>
      </c>
      <c r="AJ324" s="2" t="s">
        <v>9105</v>
      </c>
      <c r="AK324" s="2">
        <v>422</v>
      </c>
      <c r="AL324" s="2">
        <v>2.8351000000000002</v>
      </c>
      <c r="AM324" s="2">
        <v>0.47393000000000002</v>
      </c>
      <c r="AN324" s="2">
        <v>0.40500000000000003</v>
      </c>
      <c r="AO324" s="2">
        <v>0.55600000000000005</v>
      </c>
      <c r="AP324" s="2">
        <v>0.60038000000000002</v>
      </c>
      <c r="AQ324" s="2">
        <v>0.19727</v>
      </c>
      <c r="AR324" s="2">
        <v>9.6000000000000002E-2</v>
      </c>
      <c r="AS324" s="2">
        <v>0.45100000000000001</v>
      </c>
      <c r="AT324" s="2">
        <f>IF(AND(AP324&gt;0.95,AQ324&lt;0.2),1,0)</f>
        <v>0</v>
      </c>
      <c r="AU324" s="2">
        <f>IF(AL324&gt;3,1,0)</f>
        <v>0</v>
      </c>
      <c r="AV324" s="2">
        <f>IF(AND(X324&gt;4,Y324&gt;4),1,0)</f>
        <v>0</v>
      </c>
      <c r="AW324" s="2" t="s">
        <v>9106</v>
      </c>
      <c r="AX324" s="2" t="s">
        <v>9107</v>
      </c>
    </row>
    <row r="325" spans="1:50" x14ac:dyDescent="0.2">
      <c r="A325" s="2" t="s">
        <v>9108</v>
      </c>
      <c r="B325" s="2" t="s">
        <v>131</v>
      </c>
      <c r="C325" s="2" t="s">
        <v>9109</v>
      </c>
      <c r="D325" s="2" t="s">
        <v>9110</v>
      </c>
      <c r="E325" s="2">
        <v>6872</v>
      </c>
      <c r="F325" s="2" t="s">
        <v>9111</v>
      </c>
      <c r="G325" s="2">
        <v>11535</v>
      </c>
      <c r="H325" s="2">
        <v>8</v>
      </c>
      <c r="I325" s="2">
        <v>14</v>
      </c>
      <c r="J325" s="2" t="s">
        <v>9112</v>
      </c>
      <c r="K325" s="2" t="s">
        <v>9113</v>
      </c>
      <c r="L325" s="2" t="b">
        <v>1</v>
      </c>
      <c r="M325" s="5">
        <v>0.6</v>
      </c>
      <c r="N325" s="2">
        <v>0.45</v>
      </c>
      <c r="P325" s="2">
        <v>9</v>
      </c>
      <c r="Q325" s="2" t="s">
        <v>9108</v>
      </c>
      <c r="R325" s="2" t="s">
        <v>9114</v>
      </c>
      <c r="S325" s="2" t="b">
        <v>0</v>
      </c>
      <c r="T325" s="5">
        <v>0.39</v>
      </c>
      <c r="U325" s="2">
        <v>0.23</v>
      </c>
      <c r="X325" s="5">
        <v>25</v>
      </c>
      <c r="Y325" s="5">
        <v>26</v>
      </c>
      <c r="Z325" s="2">
        <v>147</v>
      </c>
      <c r="AA325" s="2">
        <v>5</v>
      </c>
      <c r="AB325" s="2" t="s">
        <v>9115</v>
      </c>
      <c r="AC325" s="5">
        <v>5</v>
      </c>
      <c r="AD325" s="2">
        <v>2</v>
      </c>
      <c r="AE325" s="2">
        <v>0</v>
      </c>
      <c r="AF325" s="2">
        <v>0</v>
      </c>
      <c r="AG325" s="2">
        <v>235</v>
      </c>
      <c r="AH325" s="2" t="s">
        <v>11065</v>
      </c>
      <c r="AI325" s="2" t="s">
        <v>9116</v>
      </c>
      <c r="AJ325" s="2" t="s">
        <v>9117</v>
      </c>
      <c r="AK325" s="2">
        <v>1893</v>
      </c>
      <c r="AL325" s="2">
        <v>5.4859999999999998</v>
      </c>
      <c r="AM325" s="2">
        <v>0.43564999999999998</v>
      </c>
      <c r="AN325" s="2">
        <v>0.39700000000000002</v>
      </c>
      <c r="AO325" s="2">
        <v>0.47699999999999998</v>
      </c>
      <c r="AP325" s="2">
        <v>1</v>
      </c>
      <c r="AQ325" s="2">
        <v>0</v>
      </c>
      <c r="AR325" s="2">
        <v>0</v>
      </c>
      <c r="AS325" s="2">
        <v>4.2999999999999997E-2</v>
      </c>
      <c r="AT325" s="2">
        <f>IF(AND(AP325&gt;0.95,AQ325&lt;0.2),1,0)</f>
        <v>1</v>
      </c>
      <c r="AU325" s="2">
        <f>IF(AL325&gt;3,1,0)</f>
        <v>1</v>
      </c>
      <c r="AV325" s="2">
        <f>IF(AND(X325&gt;4,Y325&gt;4),1,0)</f>
        <v>1</v>
      </c>
      <c r="AW325" s="2" t="s">
        <v>9118</v>
      </c>
      <c r="AX325" s="2" t="s">
        <v>9119</v>
      </c>
    </row>
    <row r="326" spans="1:50" x14ac:dyDescent="0.2">
      <c r="A326" s="2" t="s">
        <v>9160</v>
      </c>
      <c r="B326" s="2" t="s">
        <v>119</v>
      </c>
      <c r="C326" s="2" t="s">
        <v>9161</v>
      </c>
      <c r="E326" s="2">
        <v>57551</v>
      </c>
      <c r="F326" s="2" t="s">
        <v>9162</v>
      </c>
      <c r="G326" s="2">
        <v>29259</v>
      </c>
      <c r="H326" s="2">
        <v>7</v>
      </c>
      <c r="I326" s="2">
        <v>12</v>
      </c>
      <c r="J326" s="2" t="s">
        <v>9163</v>
      </c>
      <c r="K326" s="2" t="s">
        <v>9164</v>
      </c>
      <c r="L326" s="2" t="b">
        <v>1</v>
      </c>
      <c r="M326" s="5">
        <v>0.64</v>
      </c>
      <c r="N326" s="2">
        <v>0.49</v>
      </c>
      <c r="P326" s="2">
        <v>1</v>
      </c>
      <c r="Q326" s="2" t="s">
        <v>1024</v>
      </c>
      <c r="R326" s="2" t="s">
        <v>1025</v>
      </c>
      <c r="S326" s="2" t="b">
        <v>0</v>
      </c>
      <c r="T326" s="5">
        <v>0.39</v>
      </c>
      <c r="U326" s="2">
        <v>0.21</v>
      </c>
      <c r="X326" s="5">
        <v>7</v>
      </c>
      <c r="Y326" s="5">
        <v>1</v>
      </c>
      <c r="Z326" s="2">
        <v>53</v>
      </c>
      <c r="AA326" s="2">
        <v>0</v>
      </c>
      <c r="AB326" s="2" t="s">
        <v>9165</v>
      </c>
      <c r="AC326" s="5">
        <v>7</v>
      </c>
      <c r="AD326" s="2">
        <v>5</v>
      </c>
      <c r="AE326" s="2">
        <v>1</v>
      </c>
      <c r="AF326" s="2">
        <v>0</v>
      </c>
      <c r="AG326" s="2">
        <v>80</v>
      </c>
      <c r="AH326" s="2" t="s">
        <v>11068</v>
      </c>
      <c r="AI326" s="2" t="s">
        <v>9166</v>
      </c>
      <c r="AJ326" s="2" t="s">
        <v>9167</v>
      </c>
      <c r="AK326" s="2">
        <v>1001</v>
      </c>
      <c r="AL326" s="2">
        <v>4.8186</v>
      </c>
      <c r="AM326" s="2">
        <v>0.42327999999999999</v>
      </c>
      <c r="AN326" s="2">
        <v>0.38</v>
      </c>
      <c r="AO326" s="2">
        <v>0.47199999999999998</v>
      </c>
      <c r="AP326" s="2">
        <v>0.99787000000000003</v>
      </c>
      <c r="AQ326" s="2">
        <v>0.16541</v>
      </c>
      <c r="AR326" s="2">
        <v>0.10299999999999999</v>
      </c>
      <c r="AS326" s="2">
        <v>0.27400000000000002</v>
      </c>
      <c r="AT326" s="2">
        <f>IF(AND(AP326&gt;0.95,AQ326&lt;0.2),1,0)</f>
        <v>1</v>
      </c>
      <c r="AU326" s="2">
        <f>IF(AL326&gt;3,1,0)</f>
        <v>1</v>
      </c>
      <c r="AV326" s="2">
        <f>IF(AND(X326&gt;4,Y326&gt;4),1,0)</f>
        <v>0</v>
      </c>
      <c r="AW326" s="2" t="s">
        <v>9168</v>
      </c>
      <c r="AX326" s="2" t="s">
        <v>9169</v>
      </c>
    </row>
    <row r="327" spans="1:50" x14ac:dyDescent="0.2">
      <c r="A327" s="2" t="s">
        <v>9378</v>
      </c>
      <c r="B327" s="2">
        <v>3</v>
      </c>
      <c r="C327" s="2" t="s">
        <v>9379</v>
      </c>
      <c r="E327" s="2">
        <v>64216</v>
      </c>
      <c r="F327" s="2" t="s">
        <v>9380</v>
      </c>
      <c r="G327" s="2">
        <v>18559</v>
      </c>
      <c r="H327" s="2">
        <v>8</v>
      </c>
      <c r="I327" s="2">
        <v>8</v>
      </c>
      <c r="J327" s="2" t="s">
        <v>9381</v>
      </c>
      <c r="K327" s="2" t="s">
        <v>9382</v>
      </c>
      <c r="L327" s="2" t="b">
        <v>1</v>
      </c>
      <c r="M327" s="5">
        <v>0.39</v>
      </c>
      <c r="N327" s="2">
        <v>0.22</v>
      </c>
      <c r="P327" s="2">
        <v>3</v>
      </c>
      <c r="Q327" s="2" t="s">
        <v>9383</v>
      </c>
      <c r="R327" s="2" t="s">
        <v>9384</v>
      </c>
      <c r="S327" s="2" t="b">
        <v>0</v>
      </c>
      <c r="T327" s="5">
        <v>0.39</v>
      </c>
      <c r="U327" s="2">
        <v>0.21</v>
      </c>
      <c r="X327" s="5">
        <v>0</v>
      </c>
      <c r="Y327" s="5">
        <v>1</v>
      </c>
      <c r="Z327" s="2">
        <v>14</v>
      </c>
      <c r="AA327" s="2">
        <v>0</v>
      </c>
      <c r="AB327" s="2" t="s">
        <v>59</v>
      </c>
      <c r="AC327" s="5">
        <v>0</v>
      </c>
      <c r="AD327" s="2">
        <v>0</v>
      </c>
      <c r="AE327" s="2">
        <v>0</v>
      </c>
      <c r="AF327" s="2">
        <v>0</v>
      </c>
      <c r="AG327" s="2">
        <v>65</v>
      </c>
      <c r="AH327" s="2" t="s">
        <v>11074</v>
      </c>
      <c r="AI327" s="2" t="s">
        <v>9385</v>
      </c>
      <c r="AJ327" s="2" t="s">
        <v>9386</v>
      </c>
      <c r="AK327" s="2">
        <v>396</v>
      </c>
      <c r="AL327" s="2">
        <v>-0.12262000000000001</v>
      </c>
      <c r="AM327" s="2">
        <v>1.0233000000000001</v>
      </c>
      <c r="AN327" s="2">
        <v>0.91700000000000004</v>
      </c>
      <c r="AO327" s="2">
        <v>1.143</v>
      </c>
      <c r="AP327" s="3" t="s">
        <v>9387</v>
      </c>
      <c r="AQ327" s="2">
        <v>0.57569000000000004</v>
      </c>
      <c r="AR327" s="2">
        <v>0.36099999999999999</v>
      </c>
      <c r="AS327" s="2">
        <v>0.95299999999999996</v>
      </c>
      <c r="AT327" s="2">
        <f>IF(AND(AP327&gt;0.95,AQ327&lt;0.2),1,0)</f>
        <v>0</v>
      </c>
      <c r="AU327" s="2">
        <f>IF(AL327&gt;3,1,0)</f>
        <v>0</v>
      </c>
      <c r="AV327" s="2">
        <f>IF(AND(X327&gt;4,Y327&gt;4),1,0)</f>
        <v>0</v>
      </c>
      <c r="AW327" s="2" t="s">
        <v>63</v>
      </c>
      <c r="AX327" s="2" t="s">
        <v>9388</v>
      </c>
    </row>
    <row r="328" spans="1:50" x14ac:dyDescent="0.2">
      <c r="A328" s="2" t="s">
        <v>9625</v>
      </c>
      <c r="B328" s="2" t="s">
        <v>119</v>
      </c>
      <c r="C328" s="2" t="s">
        <v>9626</v>
      </c>
      <c r="E328" s="2">
        <v>9320</v>
      </c>
      <c r="F328" s="2" t="s">
        <v>9627</v>
      </c>
      <c r="G328" s="2">
        <v>12306</v>
      </c>
      <c r="H328" s="2">
        <v>8</v>
      </c>
      <c r="I328" s="2">
        <v>10</v>
      </c>
      <c r="J328" s="2" t="s">
        <v>9628</v>
      </c>
      <c r="K328" s="2" t="s">
        <v>9629</v>
      </c>
      <c r="L328" s="2" t="b">
        <v>1</v>
      </c>
      <c r="M328" s="5">
        <v>0.51</v>
      </c>
      <c r="N328" s="2">
        <v>0.38</v>
      </c>
      <c r="P328" s="2">
        <v>13</v>
      </c>
      <c r="Q328" s="2" t="s">
        <v>9630</v>
      </c>
      <c r="R328" s="2" t="s">
        <v>9631</v>
      </c>
      <c r="S328" s="2" t="b">
        <v>1</v>
      </c>
      <c r="T328" s="5">
        <v>0.39</v>
      </c>
      <c r="U328" s="2">
        <v>0.24</v>
      </c>
      <c r="X328" s="5">
        <v>5</v>
      </c>
      <c r="Y328" s="5">
        <v>11</v>
      </c>
      <c r="Z328" s="2">
        <v>138</v>
      </c>
      <c r="AA328" s="2">
        <v>5</v>
      </c>
      <c r="AB328" s="2" t="s">
        <v>9632</v>
      </c>
      <c r="AC328" s="5">
        <v>47</v>
      </c>
      <c r="AD328" s="2">
        <v>12</v>
      </c>
      <c r="AE328" s="2">
        <v>1</v>
      </c>
      <c r="AF328" s="2">
        <v>0</v>
      </c>
      <c r="AG328" s="2">
        <v>148</v>
      </c>
      <c r="AH328" s="2" t="s">
        <v>10770</v>
      </c>
      <c r="AI328" s="2" t="s">
        <v>9633</v>
      </c>
      <c r="AJ328" s="2" t="s">
        <v>9634</v>
      </c>
      <c r="AK328" s="2">
        <v>1992</v>
      </c>
      <c r="AL328" s="2">
        <v>4.6402000000000001</v>
      </c>
      <c r="AM328" s="2">
        <v>0.59991000000000005</v>
      </c>
      <c r="AN328" s="2">
        <v>0.56100000000000005</v>
      </c>
      <c r="AO328" s="2">
        <v>0.64</v>
      </c>
      <c r="AP328" s="2">
        <v>1</v>
      </c>
      <c r="AQ328" s="2">
        <v>1.8956000000000001E-2</v>
      </c>
      <c r="AR328" s="2">
        <v>7.0000000000000001E-3</v>
      </c>
      <c r="AS328" s="2">
        <v>0.06</v>
      </c>
      <c r="AT328" s="2">
        <f>IF(AND(AP328&gt;0.95,AQ328&lt;0.2),1,0)</f>
        <v>1</v>
      </c>
      <c r="AU328" s="2">
        <f>IF(AL328&gt;3,1,0)</f>
        <v>1</v>
      </c>
      <c r="AV328" s="2">
        <f>IF(AND(X328&gt;4,Y328&gt;4),1,0)</f>
        <v>1</v>
      </c>
      <c r="AW328" s="2" t="s">
        <v>9635</v>
      </c>
      <c r="AX328" s="2" t="s">
        <v>9636</v>
      </c>
    </row>
    <row r="329" spans="1:50" x14ac:dyDescent="0.2">
      <c r="A329" s="2" t="s">
        <v>9680</v>
      </c>
      <c r="B329" s="2" t="s">
        <v>119</v>
      </c>
      <c r="C329" s="2" t="s">
        <v>9681</v>
      </c>
      <c r="D329" s="2" t="s">
        <v>9682</v>
      </c>
      <c r="E329" s="2">
        <v>7248</v>
      </c>
      <c r="F329" s="2" t="s">
        <v>9683</v>
      </c>
      <c r="G329" s="2">
        <v>12362</v>
      </c>
      <c r="H329" s="2">
        <v>8</v>
      </c>
      <c r="I329" s="2">
        <v>13</v>
      </c>
      <c r="J329" s="2" t="s">
        <v>9684</v>
      </c>
      <c r="K329" s="2" t="s">
        <v>9685</v>
      </c>
      <c r="L329" s="2" t="b">
        <v>1</v>
      </c>
      <c r="M329" s="5">
        <v>0.4</v>
      </c>
      <c r="N329" s="2">
        <v>0.23</v>
      </c>
      <c r="P329" s="2">
        <v>1</v>
      </c>
      <c r="Q329" s="2" t="s">
        <v>9686</v>
      </c>
      <c r="R329" s="2" t="s">
        <v>9687</v>
      </c>
      <c r="S329" s="2" t="b">
        <v>0</v>
      </c>
      <c r="T329" s="5">
        <v>0.39</v>
      </c>
      <c r="U329" s="2">
        <v>0.23</v>
      </c>
      <c r="X329" s="5">
        <v>20</v>
      </c>
      <c r="Y329" s="5">
        <v>96</v>
      </c>
      <c r="Z329" s="2">
        <v>1363</v>
      </c>
      <c r="AA329" s="2">
        <v>209</v>
      </c>
      <c r="AB329" s="2" t="s">
        <v>9688</v>
      </c>
      <c r="AC329" s="5">
        <v>16</v>
      </c>
      <c r="AD329" s="2">
        <v>2</v>
      </c>
      <c r="AE329" s="2">
        <v>1</v>
      </c>
      <c r="AF329" s="2">
        <v>3</v>
      </c>
      <c r="AG329" s="2">
        <v>335</v>
      </c>
      <c r="AH329" s="2" t="s">
        <v>11087</v>
      </c>
      <c r="AI329" s="2" t="s">
        <v>9689</v>
      </c>
      <c r="AJ329" s="2" t="s">
        <v>9690</v>
      </c>
      <c r="AK329" s="2">
        <v>1164</v>
      </c>
      <c r="AL329" s="2">
        <v>2.3216999999999999</v>
      </c>
      <c r="AM329" s="2">
        <v>0.74273</v>
      </c>
      <c r="AN329" s="2">
        <v>0.68799999999999994</v>
      </c>
      <c r="AO329" s="2">
        <v>0.80100000000000005</v>
      </c>
      <c r="AP329" s="2">
        <v>1</v>
      </c>
      <c r="AQ329" s="2">
        <v>3.7520999999999999E-2</v>
      </c>
      <c r="AR329" s="2">
        <v>1.4E-2</v>
      </c>
      <c r="AS329" s="2">
        <v>0.11799999999999999</v>
      </c>
      <c r="AT329" s="2">
        <f>IF(AND(AP329&gt;0.95,AQ329&lt;0.2),1,0)</f>
        <v>1</v>
      </c>
      <c r="AU329" s="2">
        <f>IF(AL329&gt;3,1,0)</f>
        <v>0</v>
      </c>
      <c r="AV329" s="2">
        <f>IF(AND(X329&gt;4,Y329&gt;4),1,0)</f>
        <v>1</v>
      </c>
      <c r="AW329" s="2" t="s">
        <v>9691</v>
      </c>
      <c r="AX329" s="2" t="s">
        <v>9692</v>
      </c>
    </row>
    <row r="330" spans="1:50" x14ac:dyDescent="0.2">
      <c r="A330" s="2" t="s">
        <v>9801</v>
      </c>
      <c r="B330" s="2">
        <v>2</v>
      </c>
      <c r="C330" s="2" t="s">
        <v>9802</v>
      </c>
      <c r="E330" s="2">
        <v>9690</v>
      </c>
      <c r="F330" s="2" t="s">
        <v>9803</v>
      </c>
      <c r="G330" s="2">
        <v>16803</v>
      </c>
      <c r="H330" s="2">
        <v>8</v>
      </c>
      <c r="I330" s="2">
        <v>15</v>
      </c>
      <c r="J330" s="2" t="s">
        <v>9804</v>
      </c>
      <c r="K330" s="2" t="s">
        <v>9805</v>
      </c>
      <c r="L330" s="2" t="b">
        <v>1</v>
      </c>
      <c r="M330" s="5">
        <v>0.56999999999999995</v>
      </c>
      <c r="N330" s="2">
        <v>0.38</v>
      </c>
      <c r="P330" s="2">
        <v>11</v>
      </c>
      <c r="Q330" s="2" t="s">
        <v>9806</v>
      </c>
      <c r="R330" s="2" t="s">
        <v>9807</v>
      </c>
      <c r="S330" s="2" t="b">
        <v>1</v>
      </c>
      <c r="T330" s="5">
        <v>0.39</v>
      </c>
      <c r="U330" s="2">
        <v>0.25</v>
      </c>
      <c r="X330" s="5">
        <v>0</v>
      </c>
      <c r="Y330" s="5">
        <v>0</v>
      </c>
      <c r="Z330" s="2">
        <v>32</v>
      </c>
      <c r="AA330" s="2">
        <v>0</v>
      </c>
      <c r="AB330" s="2" t="s">
        <v>59</v>
      </c>
      <c r="AC330" s="5">
        <v>7</v>
      </c>
      <c r="AD330" s="2">
        <v>6</v>
      </c>
      <c r="AE330" s="2">
        <v>0</v>
      </c>
      <c r="AF330" s="2">
        <v>2</v>
      </c>
      <c r="AG330" s="2">
        <v>118</v>
      </c>
      <c r="AH330" s="2" t="s">
        <v>10770</v>
      </c>
      <c r="AI330" s="2" t="s">
        <v>9808</v>
      </c>
      <c r="AJ330" s="2" t="s">
        <v>9809</v>
      </c>
      <c r="AK330" s="2">
        <v>1083</v>
      </c>
      <c r="AL330" s="2">
        <v>2.5448</v>
      </c>
      <c r="AM330" s="2">
        <v>0.70662000000000003</v>
      </c>
      <c r="AN330" s="2">
        <v>0.65200000000000002</v>
      </c>
      <c r="AO330" s="2">
        <v>0.76600000000000001</v>
      </c>
      <c r="AP330" s="2">
        <v>1</v>
      </c>
      <c r="AQ330" s="2">
        <v>8.7140999999999996E-2</v>
      </c>
      <c r="AR330" s="2">
        <v>4.4999999999999998E-2</v>
      </c>
      <c r="AS330" s="2">
        <v>0.183</v>
      </c>
      <c r="AT330" s="2">
        <f>IF(AND(AP330&gt;0.95,AQ330&lt;0.2),1,0)</f>
        <v>1</v>
      </c>
      <c r="AU330" s="2">
        <f>IF(AL330&gt;3,1,0)</f>
        <v>0</v>
      </c>
      <c r="AV330" s="2">
        <f>IF(AND(X330&gt;4,Y330&gt;4),1,0)</f>
        <v>0</v>
      </c>
      <c r="AW330" s="2" t="s">
        <v>63</v>
      </c>
      <c r="AX330" s="2" t="s">
        <v>9810</v>
      </c>
    </row>
    <row r="331" spans="1:50" x14ac:dyDescent="0.2">
      <c r="A331" s="2" t="s">
        <v>10152</v>
      </c>
      <c r="B331" s="2">
        <v>3</v>
      </c>
      <c r="C331" s="2" t="s">
        <v>10153</v>
      </c>
      <c r="D331" s="2" t="s">
        <v>10154</v>
      </c>
      <c r="E331" s="2">
        <v>2547</v>
      </c>
      <c r="F331" s="2" t="s">
        <v>10155</v>
      </c>
      <c r="G331" s="2">
        <v>4055</v>
      </c>
      <c r="H331" s="2">
        <v>8</v>
      </c>
      <c r="I331" s="2">
        <v>15</v>
      </c>
      <c r="J331" s="2" t="s">
        <v>10156</v>
      </c>
      <c r="K331" s="2" t="s">
        <v>10157</v>
      </c>
      <c r="L331" s="2" t="b">
        <v>1</v>
      </c>
      <c r="M331" s="5">
        <v>0.44</v>
      </c>
      <c r="N331" s="2">
        <v>0.24</v>
      </c>
      <c r="P331" s="2">
        <v>13</v>
      </c>
      <c r="Q331" s="2" t="s">
        <v>10158</v>
      </c>
      <c r="R331" s="2" t="s">
        <v>10159</v>
      </c>
      <c r="S331" s="2" t="b">
        <v>1</v>
      </c>
      <c r="T331" s="5">
        <v>0.39</v>
      </c>
      <c r="U331" s="2">
        <v>0.21</v>
      </c>
      <c r="X331" s="5">
        <v>0</v>
      </c>
      <c r="Y331" s="5">
        <v>3</v>
      </c>
      <c r="Z331" s="2">
        <v>8</v>
      </c>
      <c r="AA331" s="2">
        <v>0</v>
      </c>
      <c r="AB331" s="2" t="s">
        <v>59</v>
      </c>
      <c r="AC331" s="5">
        <v>1</v>
      </c>
      <c r="AD331" s="2">
        <v>1</v>
      </c>
      <c r="AE331" s="2">
        <v>0</v>
      </c>
      <c r="AF331" s="2">
        <v>0</v>
      </c>
      <c r="AG331" s="2">
        <v>670</v>
      </c>
      <c r="AH331" s="2" t="s">
        <v>11112</v>
      </c>
      <c r="AI331" s="2" t="s">
        <v>10160</v>
      </c>
      <c r="AJ331" s="2" t="s">
        <v>10161</v>
      </c>
      <c r="AK331" s="2">
        <v>609</v>
      </c>
      <c r="AL331" s="2">
        <v>3.0983000000000001</v>
      </c>
      <c r="AM331" s="2">
        <v>0.52136000000000005</v>
      </c>
      <c r="AN331" s="2">
        <v>0.46</v>
      </c>
      <c r="AO331" s="2">
        <v>0.59099999999999997</v>
      </c>
      <c r="AP331" s="2">
        <v>0.99904000000000004</v>
      </c>
      <c r="AQ331" s="2">
        <v>6.9114999999999996E-2</v>
      </c>
      <c r="AR331" s="2">
        <v>2.7E-2</v>
      </c>
      <c r="AS331" s="2">
        <v>0.218</v>
      </c>
      <c r="AT331" s="2">
        <f>IF(AND(AP331&gt;0.95,AQ331&lt;0.2),1,0)</f>
        <v>1</v>
      </c>
      <c r="AU331" s="2">
        <f>IF(AL331&gt;3,1,0)</f>
        <v>1</v>
      </c>
      <c r="AV331" s="2">
        <f>IF(AND(X331&gt;4,Y331&gt;4),1,0)</f>
        <v>0</v>
      </c>
      <c r="AW331" s="2" t="s">
        <v>10162</v>
      </c>
      <c r="AX331" s="2" t="s">
        <v>10163</v>
      </c>
    </row>
    <row r="332" spans="1:50" x14ac:dyDescent="0.2">
      <c r="A332" s="2" t="s">
        <v>10176</v>
      </c>
      <c r="B332" s="2">
        <v>2</v>
      </c>
      <c r="C332" s="2" t="s">
        <v>10177</v>
      </c>
      <c r="E332" s="2">
        <v>64848</v>
      </c>
      <c r="F332" s="2" t="s">
        <v>10178</v>
      </c>
      <c r="G332" s="2">
        <v>24721</v>
      </c>
      <c r="H332" s="2">
        <v>7</v>
      </c>
      <c r="I332" s="2">
        <v>9</v>
      </c>
      <c r="J332" s="2" t="s">
        <v>10179</v>
      </c>
      <c r="K332" s="2" t="s">
        <v>10180</v>
      </c>
      <c r="L332" s="2" t="b">
        <v>1</v>
      </c>
      <c r="M332" s="5">
        <v>0.44</v>
      </c>
      <c r="N332" s="2">
        <v>0.27</v>
      </c>
      <c r="P332" s="2">
        <v>1</v>
      </c>
      <c r="Q332" s="2" t="s">
        <v>10181</v>
      </c>
      <c r="R332" s="2" t="s">
        <v>10182</v>
      </c>
      <c r="S332" s="2" t="b">
        <v>0</v>
      </c>
      <c r="T332" s="5">
        <v>0.39</v>
      </c>
      <c r="U332" s="2">
        <v>0.23</v>
      </c>
      <c r="X332" s="5">
        <v>0</v>
      </c>
      <c r="Y332" s="5">
        <v>3</v>
      </c>
      <c r="Z332" s="2">
        <v>40</v>
      </c>
      <c r="AA332" s="2">
        <v>0</v>
      </c>
      <c r="AB332" s="2" t="s">
        <v>59</v>
      </c>
      <c r="AC332" s="5">
        <v>7</v>
      </c>
      <c r="AD332" s="2">
        <v>7</v>
      </c>
      <c r="AE332" s="2">
        <v>1</v>
      </c>
      <c r="AF332" s="2">
        <v>6</v>
      </c>
      <c r="AG332" s="2">
        <v>127</v>
      </c>
      <c r="AI332" s="2" t="s">
        <v>10183</v>
      </c>
      <c r="AJ332" s="2" t="s">
        <v>10184</v>
      </c>
      <c r="AK332" s="2">
        <v>1430</v>
      </c>
      <c r="AL332" s="2">
        <v>0.32525999999999999</v>
      </c>
      <c r="AM332" s="2">
        <v>0.96628000000000003</v>
      </c>
      <c r="AN332" s="2">
        <v>0.90800000000000003</v>
      </c>
      <c r="AO332" s="2">
        <v>1.028</v>
      </c>
      <c r="AP332" s="2">
        <v>1</v>
      </c>
      <c r="AQ332" s="2">
        <v>6.2393999999999998E-2</v>
      </c>
      <c r="AR332" s="2">
        <v>3.2000000000000001E-2</v>
      </c>
      <c r="AS332" s="2">
        <v>0.13100000000000001</v>
      </c>
      <c r="AT332" s="2">
        <f>IF(AND(AP332&gt;0.95,AQ332&lt;0.2),1,0)</f>
        <v>1</v>
      </c>
      <c r="AU332" s="2">
        <f>IF(AL332&gt;3,1,0)</f>
        <v>0</v>
      </c>
      <c r="AV332" s="2">
        <f>IF(AND(X332&gt;4,Y332&gt;4),1,0)</f>
        <v>0</v>
      </c>
      <c r="AW332" s="2" t="s">
        <v>63</v>
      </c>
      <c r="AX332" s="2" t="s">
        <v>10185</v>
      </c>
    </row>
    <row r="333" spans="1:50" x14ac:dyDescent="0.2">
      <c r="A333" s="2" t="s">
        <v>10311</v>
      </c>
      <c r="B333" s="2">
        <v>2</v>
      </c>
      <c r="C333" s="2" t="s">
        <v>10312</v>
      </c>
      <c r="D333" s="2" t="s">
        <v>10313</v>
      </c>
      <c r="E333" s="2">
        <v>23211</v>
      </c>
      <c r="F333" s="2" t="s">
        <v>10314</v>
      </c>
      <c r="G333" s="2">
        <v>17808</v>
      </c>
      <c r="H333" s="2">
        <v>7</v>
      </c>
      <c r="I333" s="2">
        <v>5</v>
      </c>
      <c r="J333" s="2" t="s">
        <v>10315</v>
      </c>
      <c r="K333" s="2" t="s">
        <v>10316</v>
      </c>
      <c r="L333" s="2" t="b">
        <v>0</v>
      </c>
      <c r="M333" s="5">
        <v>0.28999999999999998</v>
      </c>
      <c r="N333" s="2">
        <v>0.19</v>
      </c>
      <c r="P333" s="2">
        <v>1</v>
      </c>
      <c r="Q333" s="2" t="s">
        <v>10317</v>
      </c>
      <c r="R333" s="2" t="s">
        <v>10318</v>
      </c>
      <c r="S333" s="2" t="b">
        <v>0</v>
      </c>
      <c r="T333" s="5">
        <v>0.39</v>
      </c>
      <c r="U333" s="2">
        <v>0.22</v>
      </c>
      <c r="X333" s="5">
        <v>0</v>
      </c>
      <c r="Y333" s="5">
        <v>2</v>
      </c>
      <c r="Z333" s="2">
        <v>56</v>
      </c>
      <c r="AA333" s="2">
        <v>0</v>
      </c>
      <c r="AB333" s="2" t="s">
        <v>59</v>
      </c>
      <c r="AC333" s="5">
        <v>18</v>
      </c>
      <c r="AD333" s="2">
        <v>8</v>
      </c>
      <c r="AE333" s="2">
        <v>1</v>
      </c>
      <c r="AF333" s="2">
        <v>4</v>
      </c>
      <c r="AG333" s="2">
        <v>81</v>
      </c>
      <c r="AI333" s="2" t="s">
        <v>10319</v>
      </c>
      <c r="AJ333" s="2" t="s">
        <v>10320</v>
      </c>
      <c r="AK333" s="2">
        <v>1303</v>
      </c>
      <c r="AL333" s="2">
        <v>0.65603999999999996</v>
      </c>
      <c r="AM333" s="2">
        <v>0.93464999999999998</v>
      </c>
      <c r="AN333" s="2">
        <v>0.879</v>
      </c>
      <c r="AO333" s="2">
        <v>0.99299999999999999</v>
      </c>
      <c r="AP333" s="2">
        <v>1</v>
      </c>
      <c r="AQ333" s="2">
        <v>0</v>
      </c>
      <c r="AR333" s="2">
        <v>0</v>
      </c>
      <c r="AS333" s="2">
        <v>5.3999999999999999E-2</v>
      </c>
      <c r="AT333" s="2">
        <f>IF(AND(AP333&gt;0.95,AQ333&lt;0.2),1,0)</f>
        <v>1</v>
      </c>
      <c r="AU333" s="2">
        <f>IF(AL333&gt;3,1,0)</f>
        <v>0</v>
      </c>
      <c r="AV333" s="2">
        <f>IF(AND(X333&gt;4,Y333&gt;4),1,0)</f>
        <v>0</v>
      </c>
      <c r="AW333" s="2" t="s">
        <v>63</v>
      </c>
      <c r="AX333" s="2" t="s">
        <v>10321</v>
      </c>
    </row>
    <row r="334" spans="1:50" x14ac:dyDescent="0.2">
      <c r="A334" s="2" t="s">
        <v>10429</v>
      </c>
      <c r="B334" s="2">
        <v>2</v>
      </c>
      <c r="C334" s="2" t="s">
        <v>10430</v>
      </c>
      <c r="E334" s="2">
        <v>199777</v>
      </c>
      <c r="F334" s="2" t="s">
        <v>10431</v>
      </c>
      <c r="G334" s="2">
        <v>30461</v>
      </c>
      <c r="H334" s="2">
        <v>8</v>
      </c>
      <c r="I334" s="2">
        <v>1</v>
      </c>
      <c r="J334" s="2" t="s">
        <v>10432</v>
      </c>
      <c r="K334" s="2" t="s">
        <v>10433</v>
      </c>
      <c r="L334" s="2" t="b">
        <v>0</v>
      </c>
      <c r="M334" s="5">
        <v>0.26</v>
      </c>
      <c r="N334" s="2">
        <v>0.18</v>
      </c>
      <c r="P334" s="2">
        <v>1</v>
      </c>
      <c r="Q334" s="2" t="s">
        <v>10400</v>
      </c>
      <c r="R334" s="2" t="s">
        <v>10401</v>
      </c>
      <c r="S334" s="2" t="b">
        <v>0</v>
      </c>
      <c r="T334" s="5">
        <v>0.39</v>
      </c>
      <c r="U334" s="2">
        <v>0.26</v>
      </c>
      <c r="X334" s="5">
        <v>0</v>
      </c>
      <c r="Y334" s="5">
        <v>0</v>
      </c>
      <c r="Z334" s="2">
        <v>26</v>
      </c>
      <c r="AA334" s="2">
        <v>0</v>
      </c>
      <c r="AB334" s="2" t="s">
        <v>59</v>
      </c>
      <c r="AC334" s="5">
        <v>1</v>
      </c>
      <c r="AD334" s="2">
        <v>1</v>
      </c>
      <c r="AE334" s="2">
        <v>0</v>
      </c>
      <c r="AF334" s="2">
        <v>0</v>
      </c>
      <c r="AG334" s="2">
        <v>6</v>
      </c>
      <c r="AH334" s="2" t="s">
        <v>11119</v>
      </c>
      <c r="AI334" s="2" t="s">
        <v>10434</v>
      </c>
      <c r="AJ334" s="2" t="s">
        <v>10435</v>
      </c>
      <c r="AK334" s="2">
        <v>528</v>
      </c>
      <c r="AL334" s="2">
        <v>-0.65019000000000005</v>
      </c>
      <c r="AM334" s="2">
        <v>1.113</v>
      </c>
      <c r="AN334" s="2">
        <v>1.0109999999999999</v>
      </c>
      <c r="AO334" s="2">
        <v>1.226</v>
      </c>
      <c r="AP334" s="2">
        <v>0.40888999999999998</v>
      </c>
      <c r="AQ334" s="2">
        <v>0.19489000000000001</v>
      </c>
      <c r="AR334" s="2">
        <v>6.8000000000000005E-2</v>
      </c>
      <c r="AS334" s="2">
        <v>0.92300000000000004</v>
      </c>
      <c r="AT334" s="2">
        <f>IF(AND(AP334&gt;0.95,AQ334&lt;0.2),1,0)</f>
        <v>0</v>
      </c>
      <c r="AU334" s="2">
        <f>IF(AL334&gt;3,1,0)</f>
        <v>0</v>
      </c>
      <c r="AV334" s="2">
        <f>IF(AND(X334&gt;4,Y334&gt;4),1,0)</f>
        <v>0</v>
      </c>
      <c r="AW334" s="2" t="s">
        <v>10436</v>
      </c>
      <c r="AX334" s="2" t="s">
        <v>10437</v>
      </c>
    </row>
    <row r="335" spans="1:50" x14ac:dyDescent="0.2">
      <c r="A335" s="2" t="s">
        <v>10457</v>
      </c>
      <c r="B335" s="2">
        <v>2</v>
      </c>
      <c r="C335" s="2" t="s">
        <v>10458</v>
      </c>
      <c r="E335" s="2">
        <v>342132</v>
      </c>
      <c r="F335" s="2" t="s">
        <v>10459</v>
      </c>
      <c r="G335" s="2">
        <v>33108</v>
      </c>
      <c r="H335" s="2">
        <v>7</v>
      </c>
      <c r="I335" s="2">
        <v>2</v>
      </c>
      <c r="J335" s="2" t="s">
        <v>10460</v>
      </c>
      <c r="K335" s="2" t="s">
        <v>10461</v>
      </c>
      <c r="L335" s="2" t="b">
        <v>1</v>
      </c>
      <c r="M335" s="5">
        <v>0.48</v>
      </c>
      <c r="N335" s="2">
        <v>0.34</v>
      </c>
      <c r="P335" s="2">
        <v>1</v>
      </c>
      <c r="Q335" s="2" t="s">
        <v>10400</v>
      </c>
      <c r="R335" s="2" t="s">
        <v>10401</v>
      </c>
      <c r="S335" s="2" t="b">
        <v>0</v>
      </c>
      <c r="T335" s="5">
        <v>0.39</v>
      </c>
      <c r="U335" s="2">
        <v>0.26</v>
      </c>
      <c r="X335" s="5">
        <v>0</v>
      </c>
      <c r="Y335" s="5">
        <v>2</v>
      </c>
      <c r="Z335" s="2">
        <v>20</v>
      </c>
      <c r="AA335" s="2">
        <v>0</v>
      </c>
      <c r="AB335" s="2" t="s">
        <v>59</v>
      </c>
      <c r="AC335" s="5">
        <v>3</v>
      </c>
      <c r="AD335" s="2">
        <v>3</v>
      </c>
      <c r="AE335" s="2">
        <v>0</v>
      </c>
      <c r="AF335" s="2">
        <v>6</v>
      </c>
      <c r="AG335" s="2">
        <v>14</v>
      </c>
      <c r="AH335" s="2" t="s">
        <v>11119</v>
      </c>
      <c r="AI335" s="2" t="s">
        <v>10462</v>
      </c>
      <c r="AJ335" s="2" t="s">
        <v>10463</v>
      </c>
      <c r="AK335" s="2">
        <v>483</v>
      </c>
      <c r="AL335" s="2">
        <v>0.16891999999999999</v>
      </c>
      <c r="AM335" s="2">
        <v>0.97101000000000004</v>
      </c>
      <c r="AN335" s="2">
        <v>0.877</v>
      </c>
      <c r="AO335" s="2">
        <v>1.0760000000000001</v>
      </c>
      <c r="AP335" s="3" t="s">
        <v>10464</v>
      </c>
      <c r="AQ335" s="2">
        <v>1.04</v>
      </c>
      <c r="AR335" s="2">
        <v>0.74199999999999999</v>
      </c>
      <c r="AS335" s="2">
        <v>1.484</v>
      </c>
      <c r="AT335" s="2">
        <f>IF(AND(AP335&gt;0.95,AQ335&lt;0.2),1,0)</f>
        <v>0</v>
      </c>
      <c r="AU335" s="2">
        <f>IF(AL335&gt;3,1,0)</f>
        <v>0</v>
      </c>
      <c r="AV335" s="2">
        <f>IF(AND(X335&gt;4,Y335&gt;4),1,0)</f>
        <v>0</v>
      </c>
      <c r="AW335" s="2" t="s">
        <v>63</v>
      </c>
      <c r="AX335" s="2" t="s">
        <v>10465</v>
      </c>
    </row>
    <row r="336" spans="1:50" x14ac:dyDescent="0.2">
      <c r="A336" s="2" t="s">
        <v>1577</v>
      </c>
      <c r="B336" s="2" t="s">
        <v>490</v>
      </c>
      <c r="C336" s="2" t="s">
        <v>1578</v>
      </c>
      <c r="D336" s="2" t="s">
        <v>1579</v>
      </c>
      <c r="E336" s="2">
        <v>10659</v>
      </c>
      <c r="F336" s="2" t="s">
        <v>1580</v>
      </c>
      <c r="G336" s="2">
        <v>2550</v>
      </c>
      <c r="H336" s="2">
        <v>8</v>
      </c>
      <c r="I336" s="2">
        <v>14</v>
      </c>
      <c r="J336" s="2" t="s">
        <v>1581</v>
      </c>
      <c r="K336" s="2" t="s">
        <v>1582</v>
      </c>
      <c r="L336" s="2" t="b">
        <v>1</v>
      </c>
      <c r="M336" s="5">
        <v>0.61</v>
      </c>
      <c r="N336" s="2">
        <v>0.48</v>
      </c>
      <c r="P336" s="2">
        <v>1</v>
      </c>
      <c r="Q336" s="2" t="s">
        <v>1583</v>
      </c>
      <c r="R336" s="2" t="s">
        <v>1584</v>
      </c>
      <c r="S336" s="2" t="b">
        <v>0</v>
      </c>
      <c r="T336" s="5">
        <v>0.38</v>
      </c>
      <c r="U336" s="2">
        <v>0.2</v>
      </c>
      <c r="X336" s="5">
        <v>3</v>
      </c>
      <c r="Y336" s="5">
        <v>1</v>
      </c>
      <c r="Z336" s="2">
        <v>13</v>
      </c>
      <c r="AA336" s="2">
        <v>0</v>
      </c>
      <c r="AB336" s="2" t="s">
        <v>1585</v>
      </c>
      <c r="AC336" s="5">
        <v>1</v>
      </c>
      <c r="AD336" s="2">
        <v>1</v>
      </c>
      <c r="AE336" s="2">
        <v>0</v>
      </c>
      <c r="AF336" s="2">
        <v>0</v>
      </c>
      <c r="AG336" s="2">
        <v>77</v>
      </c>
      <c r="AI336" s="2" t="s">
        <v>1586</v>
      </c>
      <c r="AJ336" s="2" t="s">
        <v>1587</v>
      </c>
      <c r="AK336" s="2">
        <v>521</v>
      </c>
      <c r="AL336" s="2">
        <v>4.3350999999999997</v>
      </c>
      <c r="AM336" s="2">
        <v>0.2944</v>
      </c>
      <c r="AN336" s="2">
        <v>0.247</v>
      </c>
      <c r="AO336" s="2">
        <v>0.35099999999999998</v>
      </c>
      <c r="AP336" s="2">
        <v>0.99965000000000004</v>
      </c>
      <c r="AQ336" s="2">
        <v>3.6762999999999997E-2</v>
      </c>
      <c r="AR336" s="2">
        <v>1.2E-2</v>
      </c>
      <c r="AS336" s="2">
        <v>0.17399999999999999</v>
      </c>
      <c r="AT336" s="2">
        <f>IF(AND(AP336&gt;0.95,AQ336&lt;0.2),1,0)</f>
        <v>1</v>
      </c>
      <c r="AU336" s="2">
        <f>IF(AL336&gt;3,1,0)</f>
        <v>1</v>
      </c>
      <c r="AV336" s="2">
        <f>IF(AND(X336&gt;4,Y336&gt;4),1,0)</f>
        <v>0</v>
      </c>
      <c r="AW336" s="2" t="s">
        <v>1588</v>
      </c>
      <c r="AX336" s="2" t="s">
        <v>1589</v>
      </c>
    </row>
    <row r="337" spans="1:50" x14ac:dyDescent="0.2">
      <c r="A337" s="2" t="s">
        <v>1622</v>
      </c>
      <c r="B337" s="2" t="s">
        <v>490</v>
      </c>
      <c r="C337" s="2" t="s">
        <v>1623</v>
      </c>
      <c r="E337" s="2">
        <v>80184</v>
      </c>
      <c r="F337" s="2" t="s">
        <v>1624</v>
      </c>
      <c r="G337" s="2">
        <v>29021</v>
      </c>
      <c r="H337" s="2">
        <v>7</v>
      </c>
      <c r="I337" s="2">
        <v>7</v>
      </c>
      <c r="J337" s="2" t="s">
        <v>1625</v>
      </c>
      <c r="K337" s="2" t="s">
        <v>1626</v>
      </c>
      <c r="L337" s="2" t="b">
        <v>1</v>
      </c>
      <c r="M337" s="5">
        <v>0.37</v>
      </c>
      <c r="N337" s="2">
        <v>0.2</v>
      </c>
      <c r="P337" s="2">
        <v>1</v>
      </c>
      <c r="Q337" s="2" t="s">
        <v>1627</v>
      </c>
      <c r="R337" s="2" t="s">
        <v>1628</v>
      </c>
      <c r="S337" s="2" t="b">
        <v>0</v>
      </c>
      <c r="T337" s="5">
        <v>0.38</v>
      </c>
      <c r="U337" s="2">
        <v>0.2</v>
      </c>
      <c r="X337" s="5">
        <v>11</v>
      </c>
      <c r="Y337" s="5">
        <v>18</v>
      </c>
      <c r="Z337" s="2">
        <v>878</v>
      </c>
      <c r="AA337" s="2">
        <v>48</v>
      </c>
      <c r="AB337" s="2" t="s">
        <v>1629</v>
      </c>
      <c r="AC337" s="5">
        <v>6</v>
      </c>
      <c r="AD337" s="2">
        <v>0</v>
      </c>
      <c r="AE337" s="2">
        <v>0</v>
      </c>
      <c r="AF337" s="2">
        <v>11</v>
      </c>
      <c r="AG337" s="2">
        <v>160</v>
      </c>
      <c r="AH337" s="2" t="s">
        <v>10627</v>
      </c>
      <c r="AI337" s="2" t="s">
        <v>1630</v>
      </c>
      <c r="AJ337" s="2" t="s">
        <v>1631</v>
      </c>
      <c r="AK337" s="2">
        <v>2479</v>
      </c>
      <c r="AL337" s="2">
        <v>0.47455000000000003</v>
      </c>
      <c r="AM337" s="2">
        <v>0.95757999999999999</v>
      </c>
      <c r="AN337" s="2">
        <v>0.90700000000000003</v>
      </c>
      <c r="AO337" s="2">
        <v>1.01</v>
      </c>
      <c r="AP337" s="3" t="s">
        <v>1632</v>
      </c>
      <c r="AQ337" s="2">
        <v>0.83664000000000005</v>
      </c>
      <c r="AR337" s="2">
        <v>0.71299999999999997</v>
      </c>
      <c r="AS337" s="2">
        <v>0.98499999999999999</v>
      </c>
      <c r="AT337" s="2">
        <f>IF(AND(AP337&gt;0.95,AQ337&lt;0.2),1,0)</f>
        <v>0</v>
      </c>
      <c r="AU337" s="2">
        <f>IF(AL337&gt;3,1,0)</f>
        <v>0</v>
      </c>
      <c r="AV337" s="2">
        <f>IF(AND(X337&gt;4,Y337&gt;4),1,0)</f>
        <v>1</v>
      </c>
      <c r="AW337" s="2" t="s">
        <v>1633</v>
      </c>
      <c r="AX337" s="2" t="s">
        <v>1634</v>
      </c>
    </row>
    <row r="338" spans="1:50" x14ac:dyDescent="0.2">
      <c r="A338" s="2" t="s">
        <v>1643</v>
      </c>
      <c r="B338" s="2">
        <v>2</v>
      </c>
      <c r="C338" s="2" t="s">
        <v>1644</v>
      </c>
      <c r="E338" s="2">
        <v>84952</v>
      </c>
      <c r="F338" s="2" t="s">
        <v>1645</v>
      </c>
      <c r="G338" s="2">
        <v>25931</v>
      </c>
      <c r="H338" s="2">
        <v>7</v>
      </c>
      <c r="I338" s="2">
        <v>0</v>
      </c>
      <c r="L338" s="2" t="b">
        <v>0</v>
      </c>
      <c r="P338" s="2">
        <v>1</v>
      </c>
      <c r="Q338" s="2" t="s">
        <v>1646</v>
      </c>
      <c r="R338" s="2" t="s">
        <v>1647</v>
      </c>
      <c r="S338" s="2" t="b">
        <v>0</v>
      </c>
      <c r="T338" s="5">
        <v>0.38</v>
      </c>
      <c r="U338" s="2">
        <v>0.18</v>
      </c>
      <c r="X338" s="5">
        <v>0</v>
      </c>
      <c r="Y338" s="5">
        <v>3</v>
      </c>
      <c r="Z338" s="2">
        <v>89</v>
      </c>
      <c r="AA338" s="2">
        <v>0</v>
      </c>
      <c r="AB338" s="2" t="s">
        <v>59</v>
      </c>
      <c r="AC338" s="5">
        <v>9</v>
      </c>
      <c r="AD338" s="2">
        <v>7</v>
      </c>
      <c r="AE338" s="2">
        <v>0</v>
      </c>
      <c r="AF338" s="2">
        <v>9</v>
      </c>
      <c r="AG338" s="2">
        <v>37</v>
      </c>
      <c r="AI338" s="2" t="s">
        <v>1648</v>
      </c>
      <c r="AJ338" s="2" t="s">
        <v>1649</v>
      </c>
      <c r="AK338" s="2">
        <v>1302</v>
      </c>
      <c r="AL338" s="2">
        <v>-2.0150000000000001</v>
      </c>
      <c r="AM338" s="2">
        <v>1.2101999999999999</v>
      </c>
      <c r="AN338" s="2">
        <v>1.1439999999999999</v>
      </c>
      <c r="AO338" s="2">
        <v>1.2789999999999999</v>
      </c>
      <c r="AP338" s="3" t="s">
        <v>1650</v>
      </c>
      <c r="AQ338" s="2">
        <v>1.0068999999999999</v>
      </c>
      <c r="AR338" s="2">
        <v>0.82099999999999995</v>
      </c>
      <c r="AS338" s="2">
        <v>1.242</v>
      </c>
      <c r="AT338" s="2">
        <f>IF(AND(AP338&gt;0.95,AQ338&lt;0.2),1,0)</f>
        <v>0</v>
      </c>
      <c r="AU338" s="2">
        <f>IF(AL338&gt;3,1,0)</f>
        <v>0</v>
      </c>
      <c r="AV338" s="2">
        <f>IF(AND(X338&gt;4,Y338&gt;4),1,0)</f>
        <v>0</v>
      </c>
    </row>
    <row r="339" spans="1:50" x14ac:dyDescent="0.2">
      <c r="A339" s="2" t="s">
        <v>1823</v>
      </c>
      <c r="B339" s="2">
        <v>2</v>
      </c>
      <c r="C339" s="2" t="s">
        <v>1824</v>
      </c>
      <c r="D339" s="2" t="s">
        <v>1825</v>
      </c>
      <c r="E339" s="2">
        <v>2055</v>
      </c>
      <c r="F339" s="2" t="s">
        <v>1826</v>
      </c>
      <c r="G339" s="2">
        <v>2079</v>
      </c>
      <c r="H339" s="2">
        <v>7</v>
      </c>
      <c r="I339" s="2">
        <v>2</v>
      </c>
      <c r="J339" s="2" t="s">
        <v>1827</v>
      </c>
      <c r="K339" s="2" t="s">
        <v>1828</v>
      </c>
      <c r="L339" s="2" t="b">
        <v>0</v>
      </c>
      <c r="M339" s="5">
        <v>0.36</v>
      </c>
      <c r="N339" s="2">
        <v>0.21</v>
      </c>
      <c r="P339" s="2">
        <v>1</v>
      </c>
      <c r="Q339" s="2" t="s">
        <v>1829</v>
      </c>
      <c r="R339" s="2" t="s">
        <v>1830</v>
      </c>
      <c r="S339" s="2" t="b">
        <v>0</v>
      </c>
      <c r="T339" s="5">
        <v>0.38</v>
      </c>
      <c r="U339" s="2">
        <v>0.23</v>
      </c>
      <c r="X339" s="5">
        <v>16</v>
      </c>
      <c r="Y339" s="5">
        <v>6</v>
      </c>
      <c r="Z339" s="2">
        <v>197</v>
      </c>
      <c r="AA339" s="2">
        <v>15</v>
      </c>
      <c r="AB339" s="2" t="s">
        <v>1831</v>
      </c>
      <c r="AC339" s="5">
        <v>1</v>
      </c>
      <c r="AD339" s="2">
        <v>1</v>
      </c>
      <c r="AE339" s="2">
        <v>0</v>
      </c>
      <c r="AF339" s="2">
        <v>2</v>
      </c>
      <c r="AG339" s="2">
        <v>39</v>
      </c>
      <c r="AI339" s="2" t="s">
        <v>1832</v>
      </c>
      <c r="AJ339" s="2" t="s">
        <v>1833</v>
      </c>
      <c r="AK339" s="2">
        <v>286</v>
      </c>
      <c r="AL339" s="2">
        <v>-0.76627999999999996</v>
      </c>
      <c r="AM339" s="2">
        <v>1.1645000000000001</v>
      </c>
      <c r="AN339" s="2">
        <v>1.0369999999999999</v>
      </c>
      <c r="AO339" s="2">
        <v>1.3089999999999999</v>
      </c>
      <c r="AP339" s="2">
        <v>3.5590999999999999E-3</v>
      </c>
      <c r="AQ339" s="2">
        <v>0.55874000000000001</v>
      </c>
      <c r="AR339" s="2">
        <v>0.29099999999999998</v>
      </c>
      <c r="AS339" s="2">
        <v>1.1739999999999999</v>
      </c>
      <c r="AT339" s="2">
        <f>IF(AND(AP339&gt;0.95,AQ339&lt;0.2),1,0)</f>
        <v>0</v>
      </c>
      <c r="AU339" s="2">
        <f>IF(AL339&gt;3,1,0)</f>
        <v>0</v>
      </c>
      <c r="AV339" s="2">
        <f>IF(AND(X339&gt;4,Y339&gt;4),1,0)</f>
        <v>1</v>
      </c>
      <c r="AW339" s="2" t="s">
        <v>63</v>
      </c>
      <c r="AX339" s="2" t="s">
        <v>1834</v>
      </c>
    </row>
    <row r="340" spans="1:50" s="6" customFormat="1" x14ac:dyDescent="0.2">
      <c r="A340" s="6" t="s">
        <v>2128</v>
      </c>
      <c r="B340" s="6">
        <v>1</v>
      </c>
      <c r="C340" s="6" t="s">
        <v>2129</v>
      </c>
      <c r="D340" s="6" t="s">
        <v>2130</v>
      </c>
      <c r="E340" s="6">
        <v>1499</v>
      </c>
      <c r="F340" s="6" t="s">
        <v>2131</v>
      </c>
      <c r="G340" s="6">
        <v>2514</v>
      </c>
      <c r="H340" s="6">
        <v>8</v>
      </c>
      <c r="I340" s="6">
        <v>14</v>
      </c>
      <c r="J340" s="6" t="s">
        <v>2132</v>
      </c>
      <c r="K340" s="6" t="s">
        <v>2133</v>
      </c>
      <c r="L340" s="6" t="b">
        <v>1</v>
      </c>
      <c r="M340" s="6">
        <v>0.77</v>
      </c>
      <c r="N340" s="6">
        <v>0.66</v>
      </c>
      <c r="P340" s="6">
        <v>2</v>
      </c>
      <c r="Q340" s="6" t="s">
        <v>2134</v>
      </c>
      <c r="R340" s="6" t="s">
        <v>2135</v>
      </c>
      <c r="S340" s="6" t="b">
        <v>0</v>
      </c>
      <c r="T340" s="6">
        <v>0.38</v>
      </c>
      <c r="U340" s="6">
        <v>0.2</v>
      </c>
      <c r="X340" s="6">
        <v>7</v>
      </c>
      <c r="Y340" s="6">
        <v>6</v>
      </c>
      <c r="Z340" s="6">
        <v>154</v>
      </c>
      <c r="AA340" s="6">
        <v>8</v>
      </c>
      <c r="AB340" s="6" t="s">
        <v>2136</v>
      </c>
      <c r="AC340" s="6">
        <v>12</v>
      </c>
      <c r="AD340" s="6">
        <v>4</v>
      </c>
      <c r="AE340" s="6">
        <v>0</v>
      </c>
      <c r="AF340" s="6">
        <v>1</v>
      </c>
      <c r="AG340" s="6">
        <v>3268</v>
      </c>
      <c r="AH340" s="6" t="s">
        <v>10657</v>
      </c>
      <c r="AI340" s="6" t="s">
        <v>2137</v>
      </c>
      <c r="AJ340" s="6" t="s">
        <v>2138</v>
      </c>
      <c r="AK340" s="6">
        <v>781</v>
      </c>
      <c r="AL340" s="6">
        <v>3.8460000000000001</v>
      </c>
      <c r="AM340" s="6">
        <v>0.47258</v>
      </c>
      <c r="AN340" s="6">
        <v>0.42</v>
      </c>
      <c r="AO340" s="6">
        <v>0.53200000000000003</v>
      </c>
      <c r="AP340" s="6">
        <v>0.99999000000000005</v>
      </c>
      <c r="AQ340" s="6">
        <v>2.724E-2</v>
      </c>
      <c r="AR340" s="6">
        <v>8.9999999999999993E-3</v>
      </c>
      <c r="AS340" s="6">
        <v>0.129</v>
      </c>
      <c r="AT340" s="6">
        <f>IF(AND(AP340&gt;0.95,AQ340&lt;0.2),1,0)</f>
        <v>1</v>
      </c>
      <c r="AU340" s="6">
        <f>IF(AL340&gt;3,1,0)</f>
        <v>1</v>
      </c>
      <c r="AV340" s="6">
        <f>IF(AND(X340&gt;4,Y340&gt;4),1,0)</f>
        <v>1</v>
      </c>
      <c r="AW340" s="6" t="s">
        <v>2139</v>
      </c>
      <c r="AX340" s="6" t="s">
        <v>2140</v>
      </c>
    </row>
    <row r="341" spans="1:50" x14ac:dyDescent="0.2">
      <c r="A341" s="2" t="s">
        <v>2141</v>
      </c>
      <c r="B341" s="2">
        <v>2</v>
      </c>
      <c r="C341" s="2" t="s">
        <v>2142</v>
      </c>
      <c r="E341" s="2">
        <v>1501</v>
      </c>
      <c r="F341" s="2" t="s">
        <v>2143</v>
      </c>
      <c r="G341" s="2">
        <v>2516</v>
      </c>
      <c r="H341" s="2">
        <v>8</v>
      </c>
      <c r="I341" s="2">
        <v>10</v>
      </c>
      <c r="J341" s="2" t="s">
        <v>2144</v>
      </c>
      <c r="K341" s="2" t="s">
        <v>2145</v>
      </c>
      <c r="L341" s="2" t="b">
        <v>1</v>
      </c>
      <c r="M341" s="5">
        <v>0.5</v>
      </c>
      <c r="N341" s="2">
        <v>0.36</v>
      </c>
      <c r="P341" s="2">
        <v>2</v>
      </c>
      <c r="Q341" s="2" t="s">
        <v>2134</v>
      </c>
      <c r="R341" s="2" t="s">
        <v>2135</v>
      </c>
      <c r="S341" s="2" t="b">
        <v>0</v>
      </c>
      <c r="T341" s="5">
        <v>0.38</v>
      </c>
      <c r="U341" s="2">
        <v>0.21</v>
      </c>
      <c r="X341" s="5">
        <v>1</v>
      </c>
      <c r="Y341" s="5">
        <v>16</v>
      </c>
      <c r="Z341" s="2">
        <v>39</v>
      </c>
      <c r="AA341" s="2">
        <v>2</v>
      </c>
      <c r="AB341" s="2" t="s">
        <v>2146</v>
      </c>
      <c r="AC341" s="5">
        <v>11</v>
      </c>
      <c r="AD341" s="2">
        <v>2</v>
      </c>
      <c r="AE341" s="2">
        <v>0</v>
      </c>
      <c r="AF341" s="2">
        <v>1</v>
      </c>
      <c r="AG341" s="2">
        <v>90</v>
      </c>
      <c r="AI341" s="2" t="s">
        <v>2147</v>
      </c>
      <c r="AJ341" s="2" t="s">
        <v>2148</v>
      </c>
      <c r="AK341" s="2">
        <v>1225</v>
      </c>
      <c r="AL341" s="2">
        <v>2.7736000000000001</v>
      </c>
      <c r="AM341" s="2">
        <v>0.70387999999999995</v>
      </c>
      <c r="AN341" s="2">
        <v>0.65300000000000002</v>
      </c>
      <c r="AO341" s="2">
        <v>0.75900000000000001</v>
      </c>
      <c r="AP341" s="2">
        <v>1</v>
      </c>
      <c r="AQ341" s="2">
        <v>3.1043999999999999E-2</v>
      </c>
      <c r="AR341" s="2">
        <v>1.2E-2</v>
      </c>
      <c r="AS341" s="2">
        <v>9.8000000000000004E-2</v>
      </c>
      <c r="AT341" s="2">
        <f>IF(AND(AP341&gt;0.95,AQ341&lt;0.2),1,0)</f>
        <v>1</v>
      </c>
      <c r="AU341" s="2">
        <f>IF(AL341&gt;3,1,0)</f>
        <v>0</v>
      </c>
      <c r="AV341" s="2">
        <f>IF(AND(X341&gt;4,Y341&gt;4),1,0)</f>
        <v>0</v>
      </c>
      <c r="AW341" s="2" t="s">
        <v>2149</v>
      </c>
      <c r="AX341" s="2" t="s">
        <v>2150</v>
      </c>
    </row>
    <row r="342" spans="1:50" x14ac:dyDescent="0.2">
      <c r="A342" s="2" t="s">
        <v>2521</v>
      </c>
      <c r="B342" s="2">
        <v>2</v>
      </c>
      <c r="C342" s="2" t="s">
        <v>2522</v>
      </c>
      <c r="E342" s="2">
        <v>1747</v>
      </c>
      <c r="F342" s="2" t="s">
        <v>2523</v>
      </c>
      <c r="G342" s="2">
        <v>2916</v>
      </c>
      <c r="H342" s="2">
        <v>8</v>
      </c>
      <c r="I342" s="2">
        <v>4</v>
      </c>
      <c r="J342" s="2" t="s">
        <v>2524</v>
      </c>
      <c r="K342" s="2" t="s">
        <v>2525</v>
      </c>
      <c r="L342" s="2" t="b">
        <v>0</v>
      </c>
      <c r="M342" s="5">
        <v>0.43</v>
      </c>
      <c r="N342" s="2">
        <v>0.36</v>
      </c>
      <c r="P342" s="2">
        <v>1</v>
      </c>
      <c r="Q342" s="2" t="s">
        <v>670</v>
      </c>
      <c r="R342" s="2" t="s">
        <v>671</v>
      </c>
      <c r="S342" s="2" t="b">
        <v>0</v>
      </c>
      <c r="T342" s="5">
        <v>0.38</v>
      </c>
      <c r="U342" s="2">
        <v>0.24</v>
      </c>
      <c r="X342" s="5">
        <v>3</v>
      </c>
      <c r="Y342" s="5">
        <v>3</v>
      </c>
      <c r="Z342" s="2">
        <v>27</v>
      </c>
      <c r="AA342" s="2">
        <v>3</v>
      </c>
      <c r="AB342" s="2" t="s">
        <v>2526</v>
      </c>
      <c r="AC342" s="5">
        <v>6</v>
      </c>
      <c r="AD342" s="2">
        <v>4</v>
      </c>
      <c r="AE342" s="2">
        <v>0</v>
      </c>
      <c r="AF342" s="2">
        <v>0</v>
      </c>
      <c r="AG342" s="2">
        <v>74</v>
      </c>
      <c r="AI342" s="2" t="s">
        <v>2527</v>
      </c>
      <c r="AJ342" s="2" t="s">
        <v>2528</v>
      </c>
      <c r="AK342" s="2">
        <v>287</v>
      </c>
      <c r="AL342" s="2">
        <v>0.95718000000000003</v>
      </c>
      <c r="AM342" s="2">
        <v>0.79281000000000001</v>
      </c>
      <c r="AN342" s="2">
        <v>0.68799999999999994</v>
      </c>
      <c r="AO342" s="2">
        <v>0.91500000000000004</v>
      </c>
      <c r="AP342" s="2">
        <v>2.5519000000000002E-3</v>
      </c>
      <c r="AQ342" s="2">
        <v>0.49130000000000001</v>
      </c>
      <c r="AR342" s="2">
        <v>0.26800000000000002</v>
      </c>
      <c r="AS342" s="2">
        <v>0.97</v>
      </c>
      <c r="AT342" s="2">
        <f>IF(AND(AP342&gt;0.95,AQ342&lt;0.2),1,0)</f>
        <v>0</v>
      </c>
      <c r="AU342" s="2">
        <f>IF(AL342&gt;3,1,0)</f>
        <v>0</v>
      </c>
      <c r="AV342" s="2">
        <f>IF(AND(X342&gt;4,Y342&gt;4),1,0)</f>
        <v>0</v>
      </c>
      <c r="AW342" s="2" t="s">
        <v>2529</v>
      </c>
      <c r="AX342" s="2" t="s">
        <v>2530</v>
      </c>
    </row>
    <row r="343" spans="1:50" x14ac:dyDescent="0.2">
      <c r="A343" s="2" t="s">
        <v>3153</v>
      </c>
      <c r="B343" s="2">
        <v>2</v>
      </c>
      <c r="C343" s="2" t="s">
        <v>3154</v>
      </c>
      <c r="D343" s="2" t="s">
        <v>3155</v>
      </c>
      <c r="E343" s="2">
        <v>11336</v>
      </c>
      <c r="F343" s="2" t="s">
        <v>3156</v>
      </c>
      <c r="G343" s="2">
        <v>30378</v>
      </c>
      <c r="H343" s="2">
        <v>8</v>
      </c>
      <c r="I343" s="2">
        <v>14</v>
      </c>
      <c r="J343" s="2" t="s">
        <v>3157</v>
      </c>
      <c r="K343" s="2" t="s">
        <v>3158</v>
      </c>
      <c r="L343" s="2" t="b">
        <v>1</v>
      </c>
      <c r="M343" s="5">
        <v>0.59</v>
      </c>
      <c r="N343" s="2">
        <v>0.38</v>
      </c>
      <c r="P343" s="2">
        <v>11</v>
      </c>
      <c r="Q343" s="2" t="s">
        <v>3159</v>
      </c>
      <c r="R343" s="2" t="s">
        <v>3160</v>
      </c>
      <c r="S343" s="2" t="b">
        <v>1</v>
      </c>
      <c r="T343" s="5">
        <v>0.38</v>
      </c>
      <c r="U343" s="2">
        <v>0.22</v>
      </c>
      <c r="X343" s="5">
        <v>0</v>
      </c>
      <c r="Y343" s="5">
        <v>2</v>
      </c>
      <c r="Z343" s="2">
        <v>27</v>
      </c>
      <c r="AA343" s="2">
        <v>0</v>
      </c>
      <c r="AB343" s="2" t="s">
        <v>59</v>
      </c>
      <c r="AC343" s="5">
        <v>2</v>
      </c>
      <c r="AD343" s="2">
        <v>2</v>
      </c>
      <c r="AE343" s="2">
        <v>0</v>
      </c>
      <c r="AF343" s="2">
        <v>3</v>
      </c>
      <c r="AG343" s="2">
        <v>79</v>
      </c>
      <c r="AH343" s="2" t="s">
        <v>10718</v>
      </c>
      <c r="AI343" s="2" t="s">
        <v>3161</v>
      </c>
      <c r="AJ343" s="2" t="s">
        <v>3162</v>
      </c>
      <c r="AK343" s="2">
        <v>745</v>
      </c>
      <c r="AL343" s="2">
        <v>2.4337</v>
      </c>
      <c r="AM343" s="2">
        <v>0.67769999999999997</v>
      </c>
      <c r="AN343" s="2">
        <v>0.61599999999999999</v>
      </c>
      <c r="AO343" s="2">
        <v>0.745</v>
      </c>
      <c r="AP343" s="2">
        <v>0.92215999999999998</v>
      </c>
      <c r="AQ343" s="2">
        <v>0.16552</v>
      </c>
      <c r="AR343" s="2">
        <v>8.5999999999999993E-2</v>
      </c>
      <c r="AS343" s="2">
        <v>0.34799999999999998</v>
      </c>
      <c r="AT343" s="2">
        <f>IF(AND(AP343&gt;0.95,AQ343&lt;0.2),1,0)</f>
        <v>0</v>
      </c>
      <c r="AU343" s="2">
        <f>IF(AL343&gt;3,1,0)</f>
        <v>0</v>
      </c>
      <c r="AV343" s="2">
        <f>IF(AND(X343&gt;4,Y343&gt;4),1,0)</f>
        <v>0</v>
      </c>
      <c r="AW343" s="2" t="s">
        <v>63</v>
      </c>
      <c r="AX343" s="2" t="s">
        <v>3163</v>
      </c>
    </row>
    <row r="344" spans="1:50" x14ac:dyDescent="0.2">
      <c r="A344" s="2" t="s">
        <v>4221</v>
      </c>
      <c r="B344" s="2" t="s">
        <v>131</v>
      </c>
      <c r="C344" s="2" t="s">
        <v>4222</v>
      </c>
      <c r="D344" s="2" t="s">
        <v>4223</v>
      </c>
      <c r="E344" s="2">
        <v>3198</v>
      </c>
      <c r="F344" s="2" t="s">
        <v>4224</v>
      </c>
      <c r="G344" s="2">
        <v>5099</v>
      </c>
      <c r="H344" s="2">
        <v>7</v>
      </c>
      <c r="I344" s="2">
        <v>7</v>
      </c>
      <c r="J344" s="2" t="s">
        <v>4225</v>
      </c>
      <c r="K344" s="2" t="s">
        <v>4226</v>
      </c>
      <c r="L344" s="2" t="b">
        <v>1</v>
      </c>
      <c r="M344" s="5">
        <v>0.34</v>
      </c>
      <c r="N344" s="2">
        <v>0.26</v>
      </c>
      <c r="P344" s="2">
        <v>1</v>
      </c>
      <c r="Q344" s="2" t="s">
        <v>670</v>
      </c>
      <c r="R344" s="2" t="s">
        <v>671</v>
      </c>
      <c r="S344" s="2" t="b">
        <v>0</v>
      </c>
      <c r="T344" s="5">
        <v>0.38</v>
      </c>
      <c r="U344" s="2">
        <v>0.23</v>
      </c>
      <c r="X344" s="5">
        <v>0</v>
      </c>
      <c r="Y344" s="5">
        <v>2</v>
      </c>
      <c r="Z344" s="2">
        <v>31</v>
      </c>
      <c r="AA344" s="2">
        <v>2</v>
      </c>
      <c r="AB344" s="2" t="s">
        <v>4227</v>
      </c>
      <c r="AC344" s="5">
        <v>4</v>
      </c>
      <c r="AD344" s="2">
        <v>2</v>
      </c>
      <c r="AE344" s="2">
        <v>4</v>
      </c>
      <c r="AF344" s="2">
        <v>2</v>
      </c>
      <c r="AG344" s="2">
        <v>117</v>
      </c>
      <c r="AH344" s="2" t="s">
        <v>10655</v>
      </c>
      <c r="AI344" s="2" t="s">
        <v>4228</v>
      </c>
      <c r="AJ344" s="2" t="s">
        <v>4229</v>
      </c>
      <c r="AK344" s="2">
        <v>335</v>
      </c>
      <c r="AL344" s="2">
        <v>-0.10299999999999999</v>
      </c>
      <c r="AM344" s="2">
        <v>1.0208999999999999</v>
      </c>
      <c r="AN344" s="2">
        <v>0.90800000000000003</v>
      </c>
      <c r="AO344" s="2">
        <v>1.149</v>
      </c>
      <c r="AP344" s="2">
        <v>0.28514</v>
      </c>
      <c r="AQ344" s="2">
        <v>0.24317</v>
      </c>
      <c r="AR344" s="2">
        <v>0.11</v>
      </c>
      <c r="AS344" s="2">
        <v>0.628</v>
      </c>
      <c r="AT344" s="2">
        <f>IF(AND(AP344&gt;0.95,AQ344&lt;0.2),1,0)</f>
        <v>0</v>
      </c>
      <c r="AU344" s="2">
        <f>IF(AL344&gt;3,1,0)</f>
        <v>0</v>
      </c>
      <c r="AV344" s="2">
        <f>IF(AND(X344&gt;4,Y344&gt;4),1,0)</f>
        <v>0</v>
      </c>
      <c r="AW344" s="2" t="s">
        <v>4230</v>
      </c>
      <c r="AX344" s="2" t="s">
        <v>4231</v>
      </c>
    </row>
    <row r="345" spans="1:50" x14ac:dyDescent="0.2">
      <c r="A345" s="2" t="s">
        <v>4814</v>
      </c>
      <c r="B345" s="2">
        <v>2</v>
      </c>
      <c r="C345" s="2" t="s">
        <v>4815</v>
      </c>
      <c r="D345" s="2" t="s">
        <v>4816</v>
      </c>
      <c r="E345" s="2">
        <v>7403</v>
      </c>
      <c r="F345" s="2" t="s">
        <v>4817</v>
      </c>
      <c r="G345" s="2">
        <v>12637</v>
      </c>
      <c r="H345" s="2">
        <v>8</v>
      </c>
      <c r="I345" s="2">
        <v>14</v>
      </c>
      <c r="J345" s="2" t="s">
        <v>4818</v>
      </c>
      <c r="K345" s="2" t="s">
        <v>4819</v>
      </c>
      <c r="L345" s="2" t="b">
        <v>1</v>
      </c>
      <c r="M345" s="5">
        <v>0.48</v>
      </c>
      <c r="N345" s="2">
        <v>0.37</v>
      </c>
      <c r="P345" s="2">
        <v>9</v>
      </c>
      <c r="Q345" s="2" t="s">
        <v>913</v>
      </c>
      <c r="R345" s="2" t="s">
        <v>914</v>
      </c>
      <c r="S345" s="2" t="b">
        <v>1</v>
      </c>
      <c r="T345" s="5">
        <v>0.38</v>
      </c>
      <c r="U345" s="2">
        <v>0.23</v>
      </c>
      <c r="X345" s="5">
        <v>16</v>
      </c>
      <c r="Y345" s="5">
        <v>32</v>
      </c>
      <c r="Z345" s="2">
        <v>215</v>
      </c>
      <c r="AA345" s="2">
        <v>11</v>
      </c>
      <c r="AB345" s="2" t="s">
        <v>4820</v>
      </c>
      <c r="AC345" s="5">
        <v>1</v>
      </c>
      <c r="AD345" s="2">
        <v>1</v>
      </c>
      <c r="AE345" s="2">
        <v>0</v>
      </c>
      <c r="AF345" s="2">
        <v>0</v>
      </c>
      <c r="AG345" s="2">
        <v>206</v>
      </c>
      <c r="AH345" s="2" t="s">
        <v>10821</v>
      </c>
      <c r="AI345" s="2" t="s">
        <v>4821</v>
      </c>
      <c r="AJ345" s="2" t="s">
        <v>4822</v>
      </c>
      <c r="AK345" s="2">
        <v>1401</v>
      </c>
      <c r="AL345" s="2">
        <v>2.9460000000000002</v>
      </c>
      <c r="AM345" s="2">
        <v>0.63032999999999995</v>
      </c>
      <c r="AN345" s="2">
        <v>0.57399999999999995</v>
      </c>
      <c r="AO345" s="2">
        <v>0.69199999999999995</v>
      </c>
      <c r="AP345" s="2">
        <v>1</v>
      </c>
      <c r="AQ345" s="2">
        <v>7.0166999999999993E-2</v>
      </c>
      <c r="AR345" s="2">
        <v>3.4000000000000002E-2</v>
      </c>
      <c r="AS345" s="2">
        <v>0.161</v>
      </c>
      <c r="AT345" s="2">
        <f>IF(AND(AP345&gt;0.95,AQ345&lt;0.2),1,0)</f>
        <v>1</v>
      </c>
      <c r="AU345" s="2">
        <f>IF(AL345&gt;3,1,0)</f>
        <v>0</v>
      </c>
      <c r="AV345" s="2">
        <f>IF(AND(X345&gt;4,Y345&gt;4),1,0)</f>
        <v>1</v>
      </c>
      <c r="AW345" s="2" t="s">
        <v>4823</v>
      </c>
      <c r="AX345" s="2" t="s">
        <v>4824</v>
      </c>
    </row>
    <row r="346" spans="1:50" x14ac:dyDescent="0.2">
      <c r="A346" s="2" t="s">
        <v>5035</v>
      </c>
      <c r="B346" s="2">
        <v>3</v>
      </c>
      <c r="C346" s="2" t="s">
        <v>5036</v>
      </c>
      <c r="E346" s="2">
        <v>81887</v>
      </c>
      <c r="F346" s="2" t="s">
        <v>5037</v>
      </c>
      <c r="G346" s="2">
        <v>25726</v>
      </c>
      <c r="H346" s="2">
        <v>8</v>
      </c>
      <c r="I346" s="2">
        <v>7</v>
      </c>
      <c r="J346" s="2" t="s">
        <v>5038</v>
      </c>
      <c r="K346" s="2" t="s">
        <v>5039</v>
      </c>
      <c r="L346" s="2" t="b">
        <v>1</v>
      </c>
      <c r="M346" s="5">
        <v>0.37</v>
      </c>
      <c r="N346" s="2">
        <v>0.2</v>
      </c>
      <c r="P346" s="2">
        <v>7</v>
      </c>
      <c r="Q346" s="2" t="s">
        <v>5040</v>
      </c>
      <c r="R346" s="2" t="s">
        <v>5041</v>
      </c>
      <c r="S346" s="2" t="b">
        <v>1</v>
      </c>
      <c r="T346" s="5">
        <v>0.38</v>
      </c>
      <c r="U346" s="2">
        <v>0.21</v>
      </c>
      <c r="X346" s="5">
        <v>2</v>
      </c>
      <c r="Y346" s="5">
        <v>6</v>
      </c>
      <c r="Z346" s="2">
        <v>72</v>
      </c>
      <c r="AA346" s="2">
        <v>2</v>
      </c>
      <c r="AB346" s="2" t="s">
        <v>5042</v>
      </c>
      <c r="AC346" s="5">
        <v>0</v>
      </c>
      <c r="AD346" s="2">
        <v>0</v>
      </c>
      <c r="AE346" s="2">
        <v>1</v>
      </c>
      <c r="AF346" s="2">
        <v>0</v>
      </c>
      <c r="AG346" s="2">
        <v>126</v>
      </c>
      <c r="AH346" s="2" t="s">
        <v>10836</v>
      </c>
      <c r="AI346" s="2" t="s">
        <v>5043</v>
      </c>
      <c r="AJ346" s="2" t="s">
        <v>5044</v>
      </c>
      <c r="AK346" s="2">
        <v>734</v>
      </c>
      <c r="AL346" s="2">
        <v>2.6661000000000001</v>
      </c>
      <c r="AM346" s="2">
        <v>0.54588000000000003</v>
      </c>
      <c r="AN346" s="2">
        <v>0.47699999999999998</v>
      </c>
      <c r="AO346" s="2">
        <v>0.625</v>
      </c>
      <c r="AP346" s="2">
        <v>0.99955000000000005</v>
      </c>
      <c r="AQ346" s="2">
        <v>3.7644999999999998E-2</v>
      </c>
      <c r="AR346" s="2">
        <v>1.2E-2</v>
      </c>
      <c r="AS346" s="2">
        <v>0.17899999999999999</v>
      </c>
      <c r="AT346" s="2">
        <f>IF(AND(AP346&gt;0.95,AQ346&lt;0.2),1,0)</f>
        <v>1</v>
      </c>
      <c r="AU346" s="2">
        <f>IF(AL346&gt;3,1,0)</f>
        <v>0</v>
      </c>
      <c r="AV346" s="2">
        <f>IF(AND(X346&gt;4,Y346&gt;4),1,0)</f>
        <v>0</v>
      </c>
      <c r="AW346" s="2" t="s">
        <v>63</v>
      </c>
      <c r="AX346" s="2" t="s">
        <v>5045</v>
      </c>
    </row>
    <row r="347" spans="1:50" x14ac:dyDescent="0.2">
      <c r="A347" s="2" t="s">
        <v>5251</v>
      </c>
      <c r="B347" s="2" t="s">
        <v>119</v>
      </c>
      <c r="C347" s="2" t="s">
        <v>5252</v>
      </c>
      <c r="D347" s="2" t="s">
        <v>5253</v>
      </c>
      <c r="E347" s="2">
        <v>54551</v>
      </c>
      <c r="F347" s="2" t="s">
        <v>5254</v>
      </c>
      <c r="G347" s="2">
        <v>6814</v>
      </c>
      <c r="H347" s="2">
        <v>7</v>
      </c>
      <c r="I347" s="2">
        <v>6</v>
      </c>
      <c r="J347" s="2" t="s">
        <v>5255</v>
      </c>
      <c r="K347" s="2" t="s">
        <v>5256</v>
      </c>
      <c r="L347" s="2" t="b">
        <v>0</v>
      </c>
      <c r="M347" s="5">
        <v>0.47</v>
      </c>
      <c r="N347" s="2">
        <v>0.27</v>
      </c>
      <c r="P347" s="2">
        <v>3</v>
      </c>
      <c r="Q347" s="2" t="s">
        <v>5257</v>
      </c>
      <c r="R347" s="2" t="s">
        <v>5258</v>
      </c>
      <c r="S347" s="2" t="b">
        <v>0</v>
      </c>
      <c r="T347" s="5">
        <v>0.38</v>
      </c>
      <c r="U347" s="2">
        <v>0.19</v>
      </c>
      <c r="X347" s="5">
        <v>2</v>
      </c>
      <c r="Y347" s="5">
        <v>50</v>
      </c>
      <c r="Z347" s="2">
        <v>289</v>
      </c>
      <c r="AA347" s="2">
        <v>34</v>
      </c>
      <c r="AB347" s="2" t="s">
        <v>5259</v>
      </c>
      <c r="AC347" s="5">
        <v>2</v>
      </c>
      <c r="AD347" s="2">
        <v>2</v>
      </c>
      <c r="AE347" s="2">
        <v>1</v>
      </c>
      <c r="AF347" s="2">
        <v>5</v>
      </c>
      <c r="AG347" s="2">
        <v>30</v>
      </c>
      <c r="AI347" s="2" t="s">
        <v>5260</v>
      </c>
      <c r="AJ347" s="2" t="s">
        <v>5261</v>
      </c>
      <c r="AK347" s="2">
        <v>646</v>
      </c>
      <c r="AL347" s="2">
        <v>-0.56264999999999998</v>
      </c>
      <c r="AM347" s="2">
        <v>1.0825</v>
      </c>
      <c r="AN347" s="2">
        <v>0.997</v>
      </c>
      <c r="AO347" s="2">
        <v>1.1759999999999999</v>
      </c>
      <c r="AP347" s="2">
        <v>0.97506000000000004</v>
      </c>
      <c r="AQ347" s="2">
        <v>9.9150000000000002E-2</v>
      </c>
      <c r="AR347" s="2">
        <v>0.04</v>
      </c>
      <c r="AS347" s="2">
        <v>0.312</v>
      </c>
      <c r="AT347" s="2">
        <f>IF(AND(AP347&gt;0.95,AQ347&lt;0.2),1,0)</f>
        <v>1</v>
      </c>
      <c r="AU347" s="2">
        <f>IF(AL347&gt;3,1,0)</f>
        <v>0</v>
      </c>
      <c r="AV347" s="2">
        <f>IF(AND(X347&gt;4,Y347&gt;4),1,0)</f>
        <v>0</v>
      </c>
      <c r="AW347" s="2" t="s">
        <v>5262</v>
      </c>
      <c r="AX347" s="2" t="s">
        <v>5263</v>
      </c>
    </row>
    <row r="348" spans="1:50" x14ac:dyDescent="0.2">
      <c r="A348" s="2" t="s">
        <v>5391</v>
      </c>
      <c r="B348" s="2" t="s">
        <v>119</v>
      </c>
      <c r="C348" s="2" t="s">
        <v>5392</v>
      </c>
      <c r="D348" s="2" t="s">
        <v>5393</v>
      </c>
      <c r="E348" s="2">
        <v>79143</v>
      </c>
      <c r="F348" s="2" t="s">
        <v>5394</v>
      </c>
      <c r="G348" s="2">
        <v>15505</v>
      </c>
      <c r="H348" s="2">
        <v>8</v>
      </c>
      <c r="I348" s="2">
        <v>14</v>
      </c>
      <c r="J348" s="2" t="s">
        <v>5395</v>
      </c>
      <c r="K348" s="2" t="s">
        <v>5396</v>
      </c>
      <c r="L348" s="2" t="b">
        <v>1</v>
      </c>
      <c r="M348" s="5">
        <v>0.5</v>
      </c>
      <c r="N348" s="2">
        <v>0.32</v>
      </c>
      <c r="P348" s="2">
        <v>3</v>
      </c>
      <c r="Q348" s="2" t="s">
        <v>5397</v>
      </c>
      <c r="R348" s="2" t="s">
        <v>5398</v>
      </c>
      <c r="S348" s="2" t="b">
        <v>0</v>
      </c>
      <c r="T348" s="5">
        <v>0.38</v>
      </c>
      <c r="U348" s="2">
        <v>0.23</v>
      </c>
      <c r="X348" s="5">
        <v>2</v>
      </c>
      <c r="Y348" s="5">
        <v>1</v>
      </c>
      <c r="Z348" s="2">
        <v>50</v>
      </c>
      <c r="AA348" s="2">
        <v>0</v>
      </c>
      <c r="AB348" s="2" t="s">
        <v>5399</v>
      </c>
      <c r="AC348" s="5">
        <v>0</v>
      </c>
      <c r="AD348" s="2">
        <v>0</v>
      </c>
      <c r="AE348" s="2">
        <v>0</v>
      </c>
      <c r="AF348" s="2">
        <v>1</v>
      </c>
      <c r="AG348" s="2">
        <v>114</v>
      </c>
      <c r="AH348" s="2" t="s">
        <v>10856</v>
      </c>
      <c r="AI348" s="2" t="s">
        <v>5400</v>
      </c>
      <c r="AJ348" s="2" t="s">
        <v>5401</v>
      </c>
      <c r="AK348" s="2">
        <v>472</v>
      </c>
      <c r="AL348" s="2">
        <v>0.44081999999999999</v>
      </c>
      <c r="AM348" s="2">
        <v>0.92781000000000002</v>
      </c>
      <c r="AN348" s="2">
        <v>0.84</v>
      </c>
      <c r="AO348" s="2">
        <v>1.0249999999999999</v>
      </c>
      <c r="AP348" s="2">
        <v>0.113</v>
      </c>
      <c r="AQ348" s="2">
        <v>0.27637</v>
      </c>
      <c r="AR348" s="2">
        <v>0.14299999999999999</v>
      </c>
      <c r="AS348" s="2">
        <v>0.58099999999999996</v>
      </c>
      <c r="AT348" s="2">
        <f>IF(AND(AP348&gt;0.95,AQ348&lt;0.2),1,0)</f>
        <v>0</v>
      </c>
      <c r="AU348" s="2">
        <f>IF(AL348&gt;3,1,0)</f>
        <v>0</v>
      </c>
      <c r="AV348" s="2">
        <f>IF(AND(X348&gt;4,Y348&gt;4),1,0)</f>
        <v>0</v>
      </c>
      <c r="AW348" s="2" t="s">
        <v>5402</v>
      </c>
      <c r="AX348" s="2" t="s">
        <v>5403</v>
      </c>
    </row>
    <row r="349" spans="1:50" x14ac:dyDescent="0.2">
      <c r="A349" s="2" t="s">
        <v>5838</v>
      </c>
      <c r="B349" s="2">
        <v>2</v>
      </c>
      <c r="C349" s="2" t="s">
        <v>5839</v>
      </c>
      <c r="E349" s="2">
        <v>254827</v>
      </c>
      <c r="F349" s="2" t="s">
        <v>5840</v>
      </c>
      <c r="G349" s="2">
        <v>23219</v>
      </c>
      <c r="H349" s="2">
        <v>8</v>
      </c>
      <c r="I349" s="2">
        <v>1</v>
      </c>
      <c r="J349" s="2" t="s">
        <v>5841</v>
      </c>
      <c r="K349" s="2" t="s">
        <v>5842</v>
      </c>
      <c r="L349" s="2" t="b">
        <v>0</v>
      </c>
      <c r="M349" s="5">
        <v>0.35</v>
      </c>
      <c r="N349" s="2">
        <v>0.19</v>
      </c>
      <c r="P349" s="2">
        <v>4</v>
      </c>
      <c r="Q349" s="2" t="s">
        <v>5843</v>
      </c>
      <c r="R349" s="2" t="s">
        <v>5844</v>
      </c>
      <c r="S349" s="2" t="b">
        <v>0</v>
      </c>
      <c r="T349" s="5">
        <v>0.38</v>
      </c>
      <c r="U349" s="2">
        <v>0.21</v>
      </c>
      <c r="X349" s="5">
        <v>0</v>
      </c>
      <c r="Y349" s="5">
        <v>2</v>
      </c>
      <c r="Z349" s="2">
        <v>30</v>
      </c>
      <c r="AA349" s="2">
        <v>0</v>
      </c>
      <c r="AB349" s="2" t="s">
        <v>59</v>
      </c>
      <c r="AC349" s="5">
        <v>4</v>
      </c>
      <c r="AD349" s="2">
        <v>2</v>
      </c>
      <c r="AE349" s="2">
        <v>0</v>
      </c>
      <c r="AF349" s="2">
        <v>11</v>
      </c>
      <c r="AG349" s="2">
        <v>22</v>
      </c>
      <c r="AI349" s="2" t="s">
        <v>5845</v>
      </c>
      <c r="AJ349" s="2" t="s">
        <v>5846</v>
      </c>
      <c r="AK349" s="2">
        <v>795</v>
      </c>
      <c r="AL349" s="2">
        <v>-1.8179000000000001</v>
      </c>
      <c r="AM349" s="2">
        <v>1.2547999999999999</v>
      </c>
      <c r="AN349" s="2">
        <v>1.1659999999999999</v>
      </c>
      <c r="AO349" s="2">
        <v>1.35</v>
      </c>
      <c r="AP349" s="3" t="s">
        <v>5847</v>
      </c>
      <c r="AQ349" s="2">
        <v>0.48049999999999998</v>
      </c>
      <c r="AR349" s="2">
        <v>0.33100000000000002</v>
      </c>
      <c r="AS349" s="2">
        <v>0.71299999999999997</v>
      </c>
      <c r="AT349" s="2">
        <f>IF(AND(AP349&gt;0.95,AQ349&lt;0.2),1,0)</f>
        <v>0</v>
      </c>
      <c r="AU349" s="2">
        <f>IF(AL349&gt;3,1,0)</f>
        <v>0</v>
      </c>
      <c r="AV349" s="2">
        <f>IF(AND(X349&gt;4,Y349&gt;4),1,0)</f>
        <v>0</v>
      </c>
      <c r="AW349" s="2" t="s">
        <v>63</v>
      </c>
      <c r="AX349" s="2" t="s">
        <v>5848</v>
      </c>
    </row>
    <row r="350" spans="1:50" x14ac:dyDescent="0.2">
      <c r="A350" s="2" t="s">
        <v>5919</v>
      </c>
      <c r="B350" s="2">
        <v>2</v>
      </c>
      <c r="C350" s="2" t="s">
        <v>5920</v>
      </c>
      <c r="E350" s="2">
        <v>9611</v>
      </c>
      <c r="F350" s="2" t="s">
        <v>5921</v>
      </c>
      <c r="G350" s="2">
        <v>7672</v>
      </c>
      <c r="H350" s="2">
        <v>8</v>
      </c>
      <c r="I350" s="2">
        <v>10</v>
      </c>
      <c r="J350" s="2" t="s">
        <v>5922</v>
      </c>
      <c r="K350" s="2" t="s">
        <v>5923</v>
      </c>
      <c r="L350" s="2" t="b">
        <v>1</v>
      </c>
      <c r="M350" s="5">
        <v>0.31</v>
      </c>
      <c r="N350" s="2">
        <v>0.2</v>
      </c>
      <c r="P350" s="2">
        <v>7</v>
      </c>
      <c r="Q350" s="2" t="s">
        <v>5924</v>
      </c>
      <c r="R350" s="2" t="s">
        <v>5925</v>
      </c>
      <c r="S350" s="2" t="b">
        <v>1</v>
      </c>
      <c r="T350" s="5">
        <v>0.38</v>
      </c>
      <c r="U350" s="2">
        <v>0.21</v>
      </c>
      <c r="X350" s="5">
        <v>0</v>
      </c>
      <c r="Y350" s="5">
        <v>4</v>
      </c>
      <c r="Z350" s="2">
        <v>65</v>
      </c>
      <c r="AA350" s="2">
        <v>0</v>
      </c>
      <c r="AB350" s="2" t="s">
        <v>5926</v>
      </c>
      <c r="AC350" s="5">
        <v>58</v>
      </c>
      <c r="AD350" s="2">
        <v>6</v>
      </c>
      <c r="AE350" s="2">
        <v>0</v>
      </c>
      <c r="AF350" s="2">
        <v>3</v>
      </c>
      <c r="AG350" s="2">
        <v>377</v>
      </c>
      <c r="AH350" s="2" t="s">
        <v>10880</v>
      </c>
      <c r="AI350" s="2" t="s">
        <v>5927</v>
      </c>
      <c r="AJ350" s="2" t="s">
        <v>5928</v>
      </c>
      <c r="AK350" s="2">
        <v>2440</v>
      </c>
      <c r="AL350" s="2">
        <v>3.9371</v>
      </c>
      <c r="AM350" s="2">
        <v>0.69806999999999997</v>
      </c>
      <c r="AN350" s="2">
        <v>0.66100000000000003</v>
      </c>
      <c r="AO350" s="2">
        <v>0.73699999999999999</v>
      </c>
      <c r="AP350" s="2">
        <v>1</v>
      </c>
      <c r="AQ350" s="2">
        <v>0.11365</v>
      </c>
      <c r="AR350" s="2">
        <v>7.4999999999999997E-2</v>
      </c>
      <c r="AS350" s="2">
        <v>0.17499999999999999</v>
      </c>
      <c r="AT350" s="2">
        <f>IF(AND(AP350&gt;0.95,AQ350&lt;0.2),1,0)</f>
        <v>1</v>
      </c>
      <c r="AU350" s="2">
        <f>IF(AL350&gt;3,1,0)</f>
        <v>1</v>
      </c>
      <c r="AV350" s="2">
        <f>IF(AND(X350&gt;4,Y350&gt;4),1,0)</f>
        <v>0</v>
      </c>
      <c r="AW350" s="2" t="s">
        <v>63</v>
      </c>
      <c r="AX350" s="2" t="s">
        <v>5929</v>
      </c>
    </row>
    <row r="351" spans="1:50" x14ac:dyDescent="0.2">
      <c r="A351" s="2" t="s">
        <v>6313</v>
      </c>
      <c r="B351" s="2">
        <v>1</v>
      </c>
      <c r="C351" s="2" t="s">
        <v>6314</v>
      </c>
      <c r="E351" s="2">
        <v>9631</v>
      </c>
      <c r="F351" s="2" t="s">
        <v>6315</v>
      </c>
      <c r="G351" s="2">
        <v>8063</v>
      </c>
      <c r="H351" s="2">
        <v>8</v>
      </c>
      <c r="I351" s="2">
        <v>14</v>
      </c>
      <c r="J351" s="2" t="s">
        <v>6316</v>
      </c>
      <c r="K351" s="2" t="s">
        <v>6317</v>
      </c>
      <c r="L351" s="2" t="b">
        <v>1</v>
      </c>
      <c r="M351" s="5">
        <v>0.52</v>
      </c>
      <c r="N351" s="2">
        <v>0.33</v>
      </c>
      <c r="P351" s="2">
        <v>12</v>
      </c>
      <c r="Q351" s="2" t="s">
        <v>6318</v>
      </c>
      <c r="R351" s="2" t="s">
        <v>6319</v>
      </c>
      <c r="S351" s="2" t="b">
        <v>1</v>
      </c>
      <c r="T351" s="5">
        <v>0.38</v>
      </c>
      <c r="U351" s="2">
        <v>0.21</v>
      </c>
      <c r="X351" s="5">
        <v>0</v>
      </c>
      <c r="Y351" s="5">
        <v>1</v>
      </c>
      <c r="Z351" s="2">
        <v>40</v>
      </c>
      <c r="AA351" s="2">
        <v>0</v>
      </c>
      <c r="AB351" s="2" t="s">
        <v>6320</v>
      </c>
      <c r="AC351" s="5">
        <v>3</v>
      </c>
      <c r="AD351" s="2">
        <v>2</v>
      </c>
      <c r="AE351" s="2">
        <v>0</v>
      </c>
      <c r="AF351" s="2">
        <v>1</v>
      </c>
      <c r="AG351" s="2">
        <v>138</v>
      </c>
      <c r="AH351" s="2" t="s">
        <v>10902</v>
      </c>
      <c r="AI351" s="2" t="s">
        <v>6321</v>
      </c>
      <c r="AJ351" s="2" t="s">
        <v>6322</v>
      </c>
      <c r="AK351" s="2">
        <v>1391</v>
      </c>
      <c r="AL351" s="2">
        <v>0.80794999999999995</v>
      </c>
      <c r="AM351" s="2">
        <v>0.91593999999999998</v>
      </c>
      <c r="AN351" s="2">
        <v>0.85899999999999999</v>
      </c>
      <c r="AO351" s="2">
        <v>0.97599999999999998</v>
      </c>
      <c r="AP351" s="2">
        <v>0.65349000000000002</v>
      </c>
      <c r="AQ351" s="2">
        <v>0.21787999999999999</v>
      </c>
      <c r="AR351" s="2">
        <v>0.15</v>
      </c>
      <c r="AS351" s="2">
        <v>0.32300000000000001</v>
      </c>
      <c r="AT351" s="2">
        <f>IF(AND(AP351&gt;0.95,AQ351&lt;0.2),1,0)</f>
        <v>0</v>
      </c>
      <c r="AU351" s="2">
        <f>IF(AL351&gt;3,1,0)</f>
        <v>0</v>
      </c>
      <c r="AV351" s="2">
        <f>IF(AND(X351&gt;4,Y351&gt;4),1,0)</f>
        <v>0</v>
      </c>
      <c r="AW351" s="2" t="s">
        <v>63</v>
      </c>
      <c r="AX351" s="2" t="s">
        <v>6323</v>
      </c>
    </row>
    <row r="352" spans="1:50" x14ac:dyDescent="0.2">
      <c r="A352" s="2" t="s">
        <v>6324</v>
      </c>
      <c r="B352" s="2">
        <v>3</v>
      </c>
      <c r="C352" s="2" t="s">
        <v>6325</v>
      </c>
      <c r="E352" s="2">
        <v>10482</v>
      </c>
      <c r="F352" s="2" t="s">
        <v>6326</v>
      </c>
      <c r="G352" s="2">
        <v>8071</v>
      </c>
      <c r="H352" s="2">
        <v>8</v>
      </c>
      <c r="I352" s="2">
        <v>12</v>
      </c>
      <c r="J352" s="2" t="s">
        <v>6327</v>
      </c>
      <c r="K352" s="2" t="s">
        <v>6328</v>
      </c>
      <c r="L352" s="2" t="b">
        <v>1</v>
      </c>
      <c r="M352" s="5">
        <v>0.48</v>
      </c>
      <c r="N352" s="2">
        <v>0.31</v>
      </c>
      <c r="P352" s="2">
        <v>12</v>
      </c>
      <c r="Q352" s="2" t="s">
        <v>6329</v>
      </c>
      <c r="R352" s="2" t="s">
        <v>6330</v>
      </c>
      <c r="S352" s="2" t="b">
        <v>1</v>
      </c>
      <c r="T352" s="5">
        <v>0.38</v>
      </c>
      <c r="U352" s="2">
        <v>0.22</v>
      </c>
      <c r="V352" s="5" t="s">
        <v>10502</v>
      </c>
      <c r="W352" s="2" t="s">
        <v>10517</v>
      </c>
      <c r="X352" s="5">
        <v>0</v>
      </c>
      <c r="Y352" s="5">
        <v>2</v>
      </c>
      <c r="Z352" s="2">
        <v>8</v>
      </c>
      <c r="AA352" s="2">
        <v>0</v>
      </c>
      <c r="AB352" s="2" t="s">
        <v>59</v>
      </c>
      <c r="AC352" s="5">
        <v>0</v>
      </c>
      <c r="AD352" s="2">
        <v>0</v>
      </c>
      <c r="AE352" s="2">
        <v>0</v>
      </c>
      <c r="AF352" s="2">
        <v>2</v>
      </c>
      <c r="AG352" s="2">
        <v>185</v>
      </c>
      <c r="AH352" s="2" t="s">
        <v>10903</v>
      </c>
      <c r="AI352" s="2" t="s">
        <v>6331</v>
      </c>
      <c r="AJ352" s="2" t="s">
        <v>6332</v>
      </c>
      <c r="AK352" s="2">
        <v>619</v>
      </c>
      <c r="AL352" s="2">
        <v>2.6576</v>
      </c>
      <c r="AM352" s="2">
        <v>0.61431999999999998</v>
      </c>
      <c r="AN352" s="2">
        <v>0.55100000000000005</v>
      </c>
      <c r="AO352" s="2">
        <v>0.68500000000000005</v>
      </c>
      <c r="AP352" s="2">
        <v>0.97629999999999995</v>
      </c>
      <c r="AQ352" s="2">
        <v>0.16525999999999999</v>
      </c>
      <c r="AR352" s="2">
        <v>9.2999999999999999E-2</v>
      </c>
      <c r="AS352" s="2">
        <v>0.31</v>
      </c>
      <c r="AT352" s="2">
        <f>IF(AND(AP352&gt;0.95,AQ352&lt;0.2),1,0)</f>
        <v>1</v>
      </c>
      <c r="AU352" s="2">
        <f>IF(AL352&gt;3,1,0)</f>
        <v>0</v>
      </c>
      <c r="AV352" s="2">
        <f>IF(AND(X352&gt;4,Y352&gt;4),1,0)</f>
        <v>0</v>
      </c>
      <c r="AW352" s="2" t="s">
        <v>63</v>
      </c>
      <c r="AX352" s="2" t="s">
        <v>6333</v>
      </c>
    </row>
    <row r="353" spans="1:50" x14ac:dyDescent="0.2">
      <c r="A353" s="2" t="s">
        <v>6897</v>
      </c>
      <c r="B353" s="2">
        <v>2</v>
      </c>
      <c r="C353" s="2" t="s">
        <v>6898</v>
      </c>
      <c r="E353" s="2">
        <v>5013</v>
      </c>
      <c r="F353" s="2" t="s">
        <v>6899</v>
      </c>
      <c r="G353" s="2">
        <v>8521</v>
      </c>
      <c r="H353" s="2">
        <v>7</v>
      </c>
      <c r="I353" s="2">
        <v>7</v>
      </c>
      <c r="J353" s="2" t="s">
        <v>6900</v>
      </c>
      <c r="K353" s="2" t="s">
        <v>6901</v>
      </c>
      <c r="L353" s="2" t="b">
        <v>1</v>
      </c>
      <c r="M353" s="5">
        <v>0.39</v>
      </c>
      <c r="N353" s="2">
        <v>0.28999999999999998</v>
      </c>
      <c r="O353" s="2" t="s">
        <v>10526</v>
      </c>
      <c r="P353" s="2">
        <v>1</v>
      </c>
      <c r="Q353" s="2" t="s">
        <v>670</v>
      </c>
      <c r="R353" s="2" t="s">
        <v>671</v>
      </c>
      <c r="S353" s="2" t="b">
        <v>0</v>
      </c>
      <c r="T353" s="5">
        <v>0.38</v>
      </c>
      <c r="U353" s="2">
        <v>0.24</v>
      </c>
      <c r="X353" s="5">
        <v>0</v>
      </c>
      <c r="Y353" s="5">
        <v>1</v>
      </c>
      <c r="Z353" s="2">
        <v>5</v>
      </c>
      <c r="AA353" s="2">
        <v>0</v>
      </c>
      <c r="AB353" s="2" t="s">
        <v>59</v>
      </c>
      <c r="AC353" s="5">
        <v>0</v>
      </c>
      <c r="AD353" s="2">
        <v>0</v>
      </c>
      <c r="AE353" s="2">
        <v>0</v>
      </c>
      <c r="AF353" s="2">
        <v>1</v>
      </c>
      <c r="AG353" s="2">
        <v>63</v>
      </c>
      <c r="AI353" s="2" t="s">
        <v>6902</v>
      </c>
      <c r="AJ353" s="2" t="s">
        <v>6903</v>
      </c>
      <c r="AK353" s="2">
        <v>354</v>
      </c>
      <c r="AL353" s="2">
        <v>1.3859999999999999</v>
      </c>
      <c r="AM353" s="2">
        <v>0.73270999999999997</v>
      </c>
      <c r="AN353" s="2">
        <v>0.64200000000000002</v>
      </c>
      <c r="AO353" s="2">
        <v>0.83699999999999997</v>
      </c>
      <c r="AP353" s="2">
        <v>0.85507999999999995</v>
      </c>
      <c r="AQ353" s="2">
        <v>9.3334E-2</v>
      </c>
      <c r="AR353" s="2">
        <v>3.2000000000000001E-2</v>
      </c>
      <c r="AS353" s="2">
        <v>0.443</v>
      </c>
      <c r="AT353" s="2">
        <f>IF(AND(AP353&gt;0.95,AQ353&lt;0.2),1,0)</f>
        <v>0</v>
      </c>
      <c r="AU353" s="2">
        <f>IF(AL353&gt;3,1,0)</f>
        <v>0</v>
      </c>
      <c r="AV353" s="2">
        <f>IF(AND(X353&gt;4,Y353&gt;4),1,0)</f>
        <v>0</v>
      </c>
      <c r="AW353" s="2" t="s">
        <v>63</v>
      </c>
      <c r="AX353" s="2" t="s">
        <v>6904</v>
      </c>
    </row>
    <row r="354" spans="1:50" x14ac:dyDescent="0.2">
      <c r="A354" s="2" t="s">
        <v>7667</v>
      </c>
      <c r="B354" s="2">
        <v>2</v>
      </c>
      <c r="C354" s="2" t="s">
        <v>7668</v>
      </c>
      <c r="E354" s="2">
        <v>11069</v>
      </c>
      <c r="F354" s="2" t="s">
        <v>7669</v>
      </c>
      <c r="G354" s="2">
        <v>16626</v>
      </c>
      <c r="H354" s="2">
        <v>7</v>
      </c>
      <c r="I354" s="2">
        <v>14</v>
      </c>
      <c r="J354" s="2" t="s">
        <v>7670</v>
      </c>
      <c r="K354" s="2" t="s">
        <v>7671</v>
      </c>
      <c r="L354" s="2" t="b">
        <v>1</v>
      </c>
      <c r="M354" s="5">
        <v>0.65</v>
      </c>
      <c r="N354" s="2">
        <v>0.48</v>
      </c>
      <c r="P354" s="2">
        <v>3</v>
      </c>
      <c r="Q354" s="2" t="s">
        <v>7672</v>
      </c>
      <c r="R354" s="2" t="s">
        <v>7673</v>
      </c>
      <c r="S354" s="2" t="b">
        <v>1</v>
      </c>
      <c r="T354" s="5">
        <v>0.38</v>
      </c>
      <c r="U354" s="2">
        <v>0.21</v>
      </c>
      <c r="X354" s="5">
        <v>0</v>
      </c>
      <c r="Y354" s="5">
        <v>4</v>
      </c>
      <c r="Z354" s="2">
        <v>32</v>
      </c>
      <c r="AA354" s="2">
        <v>0</v>
      </c>
      <c r="AB354" s="2" t="s">
        <v>59</v>
      </c>
      <c r="AC354" s="5">
        <v>4</v>
      </c>
      <c r="AD354" s="2">
        <v>4</v>
      </c>
      <c r="AE354" s="2">
        <v>0</v>
      </c>
      <c r="AF354" s="2">
        <v>0</v>
      </c>
      <c r="AG354" s="2">
        <v>67</v>
      </c>
      <c r="AH354" s="2" t="s">
        <v>10984</v>
      </c>
      <c r="AI354" s="2" t="s">
        <v>7674</v>
      </c>
      <c r="AJ354" s="2" t="s">
        <v>7675</v>
      </c>
      <c r="AK354" s="2">
        <v>1011</v>
      </c>
      <c r="AL354" s="2">
        <v>1.8304</v>
      </c>
      <c r="AM354" s="2">
        <v>0.78425</v>
      </c>
      <c r="AN354" s="2">
        <v>0.72499999999999998</v>
      </c>
      <c r="AO354" s="2">
        <v>0.84799999999999998</v>
      </c>
      <c r="AP354" s="2">
        <v>0.99217999999999995</v>
      </c>
      <c r="AQ354" s="2">
        <v>0.17801</v>
      </c>
      <c r="AR354" s="2">
        <v>0.113</v>
      </c>
      <c r="AS354" s="2">
        <v>0.28799999999999998</v>
      </c>
      <c r="AT354" s="2">
        <f>IF(AND(AP354&gt;0.95,AQ354&lt;0.2),1,0)</f>
        <v>1</v>
      </c>
      <c r="AU354" s="2">
        <f>IF(AL354&gt;3,1,0)</f>
        <v>0</v>
      </c>
      <c r="AV354" s="2">
        <f>IF(AND(X354&gt;4,Y354&gt;4),1,0)</f>
        <v>0</v>
      </c>
      <c r="AW354" s="2" t="s">
        <v>7676</v>
      </c>
      <c r="AX354" s="2" t="s">
        <v>7677</v>
      </c>
    </row>
    <row r="355" spans="1:50" x14ac:dyDescent="0.2">
      <c r="A355" s="2" t="s">
        <v>8096</v>
      </c>
      <c r="B355" s="2">
        <v>3</v>
      </c>
      <c r="C355" s="2" t="s">
        <v>8097</v>
      </c>
      <c r="E355" s="2">
        <v>29843</v>
      </c>
      <c r="F355" s="2" t="s">
        <v>8098</v>
      </c>
      <c r="G355" s="2">
        <v>17927</v>
      </c>
      <c r="H355" s="2">
        <v>8</v>
      </c>
      <c r="I355" s="2">
        <v>9</v>
      </c>
      <c r="J355" s="2" t="s">
        <v>8099</v>
      </c>
      <c r="K355" s="2" t="s">
        <v>8100</v>
      </c>
      <c r="L355" s="2" t="b">
        <v>1</v>
      </c>
      <c r="M355" s="5">
        <v>0.46</v>
      </c>
      <c r="N355" s="2">
        <v>0.28999999999999998</v>
      </c>
      <c r="P355" s="2">
        <v>8</v>
      </c>
      <c r="Q355" s="2" t="s">
        <v>8101</v>
      </c>
      <c r="R355" s="2" t="s">
        <v>8102</v>
      </c>
      <c r="S355" s="2" t="b">
        <v>1</v>
      </c>
      <c r="T355" s="5">
        <v>0.38</v>
      </c>
      <c r="U355" s="2">
        <v>0.22</v>
      </c>
      <c r="X355" s="5">
        <v>0</v>
      </c>
      <c r="Y355" s="5">
        <v>2</v>
      </c>
      <c r="Z355" s="2">
        <v>0</v>
      </c>
      <c r="AA355" s="2">
        <v>0</v>
      </c>
      <c r="AC355" s="5">
        <v>0</v>
      </c>
      <c r="AD355" s="2">
        <v>0</v>
      </c>
      <c r="AE355" s="2">
        <v>0</v>
      </c>
      <c r="AF355" s="2">
        <v>1</v>
      </c>
      <c r="AG355" s="2">
        <v>178</v>
      </c>
      <c r="AH355" s="2" t="s">
        <v>11006</v>
      </c>
      <c r="AI355" s="2" t="s">
        <v>8103</v>
      </c>
      <c r="AJ355" s="2" t="s">
        <v>8104</v>
      </c>
      <c r="AK355" s="2">
        <v>644</v>
      </c>
      <c r="AL355" s="2">
        <v>1.9961</v>
      </c>
      <c r="AM355" s="2">
        <v>0.69025999999999998</v>
      </c>
      <c r="AN355" s="2">
        <v>0.61899999999999999</v>
      </c>
      <c r="AO355" s="2">
        <v>0.77100000000000002</v>
      </c>
      <c r="AP355" s="2">
        <v>0.99358000000000002</v>
      </c>
      <c r="AQ355" s="2">
        <v>0.14462</v>
      </c>
      <c r="AR355" s="2">
        <v>7.8E-2</v>
      </c>
      <c r="AS355" s="2">
        <v>0.28499999999999998</v>
      </c>
      <c r="AT355" s="2">
        <f>IF(AND(AP355&gt;0.95,AQ355&lt;0.2),1,0)</f>
        <v>1</v>
      </c>
      <c r="AU355" s="2">
        <f>IF(AL355&gt;3,1,0)</f>
        <v>0</v>
      </c>
      <c r="AV355" s="2">
        <f>IF(AND(X355&gt;4,Y355&gt;4),1,0)</f>
        <v>0</v>
      </c>
    </row>
    <row r="356" spans="1:50" x14ac:dyDescent="0.2">
      <c r="A356" s="2" t="s">
        <v>8431</v>
      </c>
      <c r="B356" s="2">
        <v>2</v>
      </c>
      <c r="C356" s="2" t="s">
        <v>8432</v>
      </c>
      <c r="E356" s="2">
        <v>222962</v>
      </c>
      <c r="F356" s="2" t="s">
        <v>8433</v>
      </c>
      <c r="G356" s="2">
        <v>23097</v>
      </c>
      <c r="H356" s="2">
        <v>7</v>
      </c>
      <c r="I356" s="2">
        <v>14</v>
      </c>
      <c r="J356" s="2" t="s">
        <v>8434</v>
      </c>
      <c r="K356" s="2" t="s">
        <v>8435</v>
      </c>
      <c r="L356" s="2" t="b">
        <v>1</v>
      </c>
      <c r="M356" s="5">
        <v>0.56000000000000005</v>
      </c>
      <c r="N356" s="2">
        <v>0.38</v>
      </c>
      <c r="P356" s="2">
        <v>4</v>
      </c>
      <c r="Q356" s="2" t="s">
        <v>8436</v>
      </c>
      <c r="R356" s="2" t="s">
        <v>8437</v>
      </c>
      <c r="S356" s="2" t="b">
        <v>0</v>
      </c>
      <c r="T356" s="5">
        <v>0.38</v>
      </c>
      <c r="U356" s="2">
        <v>0.21</v>
      </c>
      <c r="X356" s="5">
        <v>0</v>
      </c>
      <c r="Y356" s="5">
        <v>5</v>
      </c>
      <c r="Z356" s="2">
        <v>34</v>
      </c>
      <c r="AA356" s="2">
        <v>0</v>
      </c>
      <c r="AB356" s="2" t="s">
        <v>59</v>
      </c>
      <c r="AC356" s="5">
        <v>2</v>
      </c>
      <c r="AD356" s="2">
        <v>1</v>
      </c>
      <c r="AE356" s="2">
        <v>0</v>
      </c>
      <c r="AF356" s="2">
        <v>0</v>
      </c>
      <c r="AG356" s="2">
        <v>32</v>
      </c>
      <c r="AH356" s="2" t="s">
        <v>11024</v>
      </c>
      <c r="AI356" s="2" t="s">
        <v>8438</v>
      </c>
      <c r="AJ356" s="2" t="s">
        <v>8439</v>
      </c>
      <c r="AK356" s="2">
        <v>530</v>
      </c>
      <c r="AL356" s="2">
        <v>-1.002</v>
      </c>
      <c r="AM356" s="2">
        <v>1.1474</v>
      </c>
      <c r="AN356" s="2">
        <v>1.0580000000000001</v>
      </c>
      <c r="AO356" s="2">
        <v>1.244</v>
      </c>
      <c r="AP356" s="3" t="s">
        <v>8440</v>
      </c>
      <c r="AQ356" s="2">
        <v>0.55706999999999995</v>
      </c>
      <c r="AR356" s="2">
        <v>0.35</v>
      </c>
      <c r="AS356" s="2">
        <v>0.92200000000000004</v>
      </c>
      <c r="AT356" s="2">
        <f>IF(AND(AP356&gt;0.95,AQ356&lt;0.2),1,0)</f>
        <v>0</v>
      </c>
      <c r="AU356" s="2">
        <f>IF(AL356&gt;3,1,0)</f>
        <v>0</v>
      </c>
      <c r="AV356" s="2">
        <f>IF(AND(X356&gt;4,Y356&gt;4),1,0)</f>
        <v>0</v>
      </c>
      <c r="AW356" s="2" t="s">
        <v>63</v>
      </c>
      <c r="AX356" s="2" t="s">
        <v>8441</v>
      </c>
    </row>
    <row r="357" spans="1:50" x14ac:dyDescent="0.2">
      <c r="A357" s="2" t="s">
        <v>8529</v>
      </c>
      <c r="B357" s="2">
        <v>2</v>
      </c>
      <c r="C357" s="2" t="s">
        <v>8530</v>
      </c>
      <c r="E357" s="2">
        <v>84889</v>
      </c>
      <c r="F357" s="2" t="s">
        <v>8531</v>
      </c>
      <c r="G357" s="2">
        <v>11061</v>
      </c>
      <c r="H357" s="2">
        <v>8</v>
      </c>
      <c r="I357" s="2">
        <v>12</v>
      </c>
      <c r="J357" s="2" t="s">
        <v>8532</v>
      </c>
      <c r="K357" s="2" t="s">
        <v>8533</v>
      </c>
      <c r="L357" s="2" t="b">
        <v>0</v>
      </c>
      <c r="M357" s="5">
        <v>0.67</v>
      </c>
      <c r="N357" s="2">
        <v>0.47</v>
      </c>
      <c r="P357" s="2">
        <v>4</v>
      </c>
      <c r="Q357" s="2" t="s">
        <v>8534</v>
      </c>
      <c r="R357" s="2" t="s">
        <v>8535</v>
      </c>
      <c r="S357" s="2" t="b">
        <v>1</v>
      </c>
      <c r="T357" s="5">
        <v>0.38</v>
      </c>
      <c r="U357" s="2">
        <v>0.2</v>
      </c>
      <c r="X357" s="5">
        <v>1</v>
      </c>
      <c r="Y357" s="5">
        <v>1</v>
      </c>
      <c r="Z357" s="2">
        <v>12</v>
      </c>
      <c r="AA357" s="2">
        <v>0</v>
      </c>
      <c r="AB357" s="2" t="s">
        <v>59</v>
      </c>
      <c r="AC357" s="5">
        <v>0</v>
      </c>
      <c r="AD357" s="2">
        <v>0</v>
      </c>
      <c r="AE357" s="2">
        <v>0</v>
      </c>
      <c r="AF357" s="2">
        <v>2</v>
      </c>
      <c r="AG357" s="2">
        <v>22</v>
      </c>
      <c r="AH357" s="2" t="s">
        <v>11029</v>
      </c>
      <c r="AI357" s="2" t="s">
        <v>8536</v>
      </c>
      <c r="AJ357" s="2" t="s">
        <v>8537</v>
      </c>
      <c r="AK357" s="2">
        <v>619</v>
      </c>
      <c r="AL357" s="2">
        <v>1.9016</v>
      </c>
      <c r="AM357" s="2">
        <v>0.65876999999999997</v>
      </c>
      <c r="AN357" s="2">
        <v>0.57899999999999996</v>
      </c>
      <c r="AO357" s="2">
        <v>0.75</v>
      </c>
      <c r="AP357" s="2">
        <v>0.99614000000000003</v>
      </c>
      <c r="AQ357" s="2">
        <v>0</v>
      </c>
      <c r="AR357" s="2">
        <v>0</v>
      </c>
      <c r="AS357" s="2">
        <v>0.182</v>
      </c>
      <c r="AT357" s="2">
        <f>IF(AND(AP357&gt;0.95,AQ357&lt;0.2),1,0)</f>
        <v>1</v>
      </c>
      <c r="AU357" s="2">
        <f>IF(AL357&gt;3,1,0)</f>
        <v>0</v>
      </c>
      <c r="AV357" s="2">
        <f>IF(AND(X357&gt;4,Y357&gt;4),1,0)</f>
        <v>0</v>
      </c>
      <c r="AW357" s="2" t="s">
        <v>63</v>
      </c>
      <c r="AX357" s="2" t="s">
        <v>8538</v>
      </c>
    </row>
    <row r="358" spans="1:50" x14ac:dyDescent="0.2">
      <c r="A358" s="2" t="s">
        <v>9069</v>
      </c>
      <c r="B358" s="2" t="s">
        <v>119</v>
      </c>
      <c r="C358" s="2" t="s">
        <v>9070</v>
      </c>
      <c r="E358" s="2">
        <v>8831</v>
      </c>
      <c r="F358" s="2" t="s">
        <v>9071</v>
      </c>
      <c r="G358" s="2">
        <v>11497</v>
      </c>
      <c r="H358" s="2">
        <v>7</v>
      </c>
      <c r="I358" s="2">
        <v>9</v>
      </c>
      <c r="J358" s="2" t="s">
        <v>9072</v>
      </c>
      <c r="K358" s="2" t="s">
        <v>9073</v>
      </c>
      <c r="L358" s="2" t="b">
        <v>0</v>
      </c>
      <c r="M358" s="5">
        <v>0.42</v>
      </c>
      <c r="N358" s="2">
        <v>0.28000000000000003</v>
      </c>
      <c r="P358" s="2">
        <v>6</v>
      </c>
      <c r="Q358" s="2" t="s">
        <v>9074</v>
      </c>
      <c r="R358" s="2" t="s">
        <v>9075</v>
      </c>
      <c r="S358" s="2" t="b">
        <v>1</v>
      </c>
      <c r="T358" s="5">
        <v>0.38</v>
      </c>
      <c r="U358" s="2">
        <v>0.21</v>
      </c>
      <c r="X358" s="5">
        <v>46</v>
      </c>
      <c r="Y358" s="5">
        <v>82</v>
      </c>
      <c r="Z358" s="2">
        <v>359</v>
      </c>
      <c r="AA358" s="2">
        <v>44</v>
      </c>
      <c r="AB358" s="2" t="s">
        <v>9076</v>
      </c>
      <c r="AC358" s="5">
        <v>25</v>
      </c>
      <c r="AD358" s="2">
        <v>9</v>
      </c>
      <c r="AE358" s="2">
        <v>3</v>
      </c>
      <c r="AF358" s="2">
        <v>4</v>
      </c>
      <c r="AG358" s="2">
        <v>72</v>
      </c>
      <c r="AH358" s="2" t="s">
        <v>11061</v>
      </c>
      <c r="AI358" s="2" t="s">
        <v>9077</v>
      </c>
      <c r="AJ358" s="2" t="s">
        <v>9078</v>
      </c>
      <c r="AK358" s="2">
        <v>1343</v>
      </c>
      <c r="AL358" s="2">
        <v>5.6047000000000002</v>
      </c>
      <c r="AM358" s="2">
        <v>0.44096999999999997</v>
      </c>
      <c r="AN358" s="2">
        <v>0.40300000000000002</v>
      </c>
      <c r="AO358" s="2">
        <v>0.48199999999999998</v>
      </c>
      <c r="AP358" s="2">
        <v>1</v>
      </c>
      <c r="AQ358" s="2">
        <v>0</v>
      </c>
      <c r="AR358" s="2">
        <v>0</v>
      </c>
      <c r="AS358" s="2">
        <v>5.1999999999999998E-2</v>
      </c>
      <c r="AT358" s="2">
        <f>IF(AND(AP358&gt;0.95,AQ358&lt;0.2),1,0)</f>
        <v>1</v>
      </c>
      <c r="AU358" s="2">
        <f>IF(AL358&gt;3,1,0)</f>
        <v>1</v>
      </c>
      <c r="AV358" s="2">
        <f>IF(AND(X358&gt;4,Y358&gt;4),1,0)</f>
        <v>1</v>
      </c>
      <c r="AW358" s="2" t="s">
        <v>63</v>
      </c>
      <c r="AX358" s="2" t="s">
        <v>9079</v>
      </c>
    </row>
    <row r="359" spans="1:50" x14ac:dyDescent="0.2">
      <c r="A359" s="2" t="s">
        <v>9207</v>
      </c>
      <c r="B359" s="2" t="s">
        <v>119</v>
      </c>
      <c r="C359" s="2" t="s">
        <v>9208</v>
      </c>
      <c r="E359" s="2">
        <v>93627</v>
      </c>
      <c r="F359" s="2" t="s">
        <v>9209</v>
      </c>
      <c r="G359" s="2">
        <v>28261</v>
      </c>
      <c r="H359" s="2">
        <v>8</v>
      </c>
      <c r="I359" s="2">
        <v>14</v>
      </c>
      <c r="J359" s="2" t="s">
        <v>9210</v>
      </c>
      <c r="K359" s="2" t="s">
        <v>9211</v>
      </c>
      <c r="L359" s="2" t="b">
        <v>1</v>
      </c>
      <c r="M359" s="5">
        <v>0.56999999999999995</v>
      </c>
      <c r="N359" s="2">
        <v>0.43</v>
      </c>
      <c r="P359" s="2">
        <v>1</v>
      </c>
      <c r="Q359" s="2" t="s">
        <v>9212</v>
      </c>
      <c r="R359" s="2" t="s">
        <v>9213</v>
      </c>
      <c r="S359" s="2" t="b">
        <v>0</v>
      </c>
      <c r="T359" s="5">
        <v>0.38</v>
      </c>
      <c r="U359" s="2">
        <v>0.22</v>
      </c>
      <c r="X359" s="5">
        <v>4</v>
      </c>
      <c r="Y359" s="5">
        <v>13</v>
      </c>
      <c r="Z359" s="2">
        <v>262</v>
      </c>
      <c r="AA359" s="2">
        <v>5</v>
      </c>
      <c r="AB359" s="2" t="s">
        <v>9214</v>
      </c>
      <c r="AC359" s="5">
        <v>5</v>
      </c>
      <c r="AD359" s="2">
        <v>5</v>
      </c>
      <c r="AE359" s="2">
        <v>0</v>
      </c>
      <c r="AF359" s="2">
        <v>6</v>
      </c>
      <c r="AG359" s="2">
        <v>41</v>
      </c>
      <c r="AI359" s="2" t="s">
        <v>9215</v>
      </c>
      <c r="AJ359" s="2" t="s">
        <v>9216</v>
      </c>
      <c r="AK359" s="2">
        <v>893</v>
      </c>
      <c r="AL359" s="2">
        <v>0.50336000000000003</v>
      </c>
      <c r="AM359" s="2">
        <v>0.93308000000000002</v>
      </c>
      <c r="AN359" s="2">
        <v>0.86</v>
      </c>
      <c r="AO359" s="2">
        <v>1.012</v>
      </c>
      <c r="AP359" s="3" t="s">
        <v>9217</v>
      </c>
      <c r="AQ359" s="2">
        <v>0.64539999999999997</v>
      </c>
      <c r="AR359" s="2">
        <v>0.48399999999999999</v>
      </c>
      <c r="AS359" s="2">
        <v>0.871</v>
      </c>
      <c r="AT359" s="2">
        <f>IF(AND(AP359&gt;0.95,AQ359&lt;0.2),1,0)</f>
        <v>0</v>
      </c>
      <c r="AU359" s="2">
        <f>IF(AL359&gt;3,1,0)</f>
        <v>0</v>
      </c>
      <c r="AV359" s="2">
        <f>IF(AND(X359&gt;4,Y359&gt;4),1,0)</f>
        <v>0</v>
      </c>
      <c r="AW359" s="2" t="s">
        <v>63</v>
      </c>
      <c r="AX359" s="2" t="s">
        <v>9218</v>
      </c>
    </row>
    <row r="360" spans="1:50" x14ac:dyDescent="0.2">
      <c r="A360" s="2" t="s">
        <v>9422</v>
      </c>
      <c r="B360" s="2" t="s">
        <v>119</v>
      </c>
      <c r="C360" s="2" t="s">
        <v>9423</v>
      </c>
      <c r="E360" s="2">
        <v>11011</v>
      </c>
      <c r="F360" s="2" t="s">
        <v>9424</v>
      </c>
      <c r="G360" s="2">
        <v>11842</v>
      </c>
      <c r="H360" s="2">
        <v>8</v>
      </c>
      <c r="I360" s="2">
        <v>11</v>
      </c>
      <c r="J360" s="2" t="s">
        <v>9425</v>
      </c>
      <c r="K360" s="2" t="s">
        <v>9426</v>
      </c>
      <c r="L360" s="2" t="b">
        <v>1</v>
      </c>
      <c r="M360" s="5">
        <v>0.5</v>
      </c>
      <c r="N360" s="2">
        <v>0.4</v>
      </c>
      <c r="P360" s="2">
        <v>1</v>
      </c>
      <c r="Q360" s="2" t="s">
        <v>9427</v>
      </c>
      <c r="R360" s="2" t="s">
        <v>9428</v>
      </c>
      <c r="S360" s="2" t="b">
        <v>0</v>
      </c>
      <c r="T360" s="5">
        <v>0.38</v>
      </c>
      <c r="U360" s="2">
        <v>0.22</v>
      </c>
      <c r="X360" s="5">
        <v>15</v>
      </c>
      <c r="Y360" s="5">
        <v>3</v>
      </c>
      <c r="Z360" s="2">
        <v>51</v>
      </c>
      <c r="AA360" s="2">
        <v>3</v>
      </c>
      <c r="AB360" s="2" t="s">
        <v>9429</v>
      </c>
      <c r="AC360" s="5">
        <v>8</v>
      </c>
      <c r="AD360" s="2">
        <v>7</v>
      </c>
      <c r="AE360" s="2">
        <v>0</v>
      </c>
      <c r="AF360" s="2">
        <v>0</v>
      </c>
      <c r="AG360" s="2">
        <v>69</v>
      </c>
      <c r="AI360" s="2" t="s">
        <v>9430</v>
      </c>
      <c r="AJ360" s="2" t="s">
        <v>9431</v>
      </c>
      <c r="AK360" s="2">
        <v>750</v>
      </c>
      <c r="AL360" s="2">
        <v>4.4908999999999999</v>
      </c>
      <c r="AM360" s="2">
        <v>0.36898999999999998</v>
      </c>
      <c r="AN360" s="2">
        <v>0.32200000000000001</v>
      </c>
      <c r="AO360" s="2">
        <v>0.42299999999999999</v>
      </c>
      <c r="AP360" s="2">
        <v>1</v>
      </c>
      <c r="AQ360" s="2">
        <v>3.6367999999999998E-2</v>
      </c>
      <c r="AR360" s="2">
        <v>1.4E-2</v>
      </c>
      <c r="AS360" s="2">
        <v>0.114</v>
      </c>
      <c r="AT360" s="2">
        <f>IF(AND(AP360&gt;0.95,AQ360&lt;0.2),1,0)</f>
        <v>1</v>
      </c>
      <c r="AU360" s="2">
        <f>IF(AL360&gt;3,1,0)</f>
        <v>1</v>
      </c>
      <c r="AV360" s="2">
        <f>IF(AND(X360&gt;4,Y360&gt;4),1,0)</f>
        <v>0</v>
      </c>
      <c r="AW360" s="2" t="s">
        <v>9432</v>
      </c>
      <c r="AX360" s="2" t="s">
        <v>9433</v>
      </c>
    </row>
    <row r="361" spans="1:50" x14ac:dyDescent="0.2">
      <c r="A361" s="2" t="s">
        <v>9892</v>
      </c>
      <c r="B361" s="2" t="s">
        <v>119</v>
      </c>
      <c r="C361" s="2" t="s">
        <v>9893</v>
      </c>
      <c r="D361" s="2" t="s">
        <v>9894</v>
      </c>
      <c r="E361" s="2">
        <v>65109</v>
      </c>
      <c r="F361" s="2" t="s">
        <v>9895</v>
      </c>
      <c r="G361" s="2">
        <v>20439</v>
      </c>
      <c r="H361" s="2">
        <v>8</v>
      </c>
      <c r="I361" s="2">
        <v>11</v>
      </c>
      <c r="J361" s="2" t="s">
        <v>9896</v>
      </c>
      <c r="K361" s="2" t="s">
        <v>9897</v>
      </c>
      <c r="L361" s="2" t="b">
        <v>1</v>
      </c>
      <c r="M361" s="5">
        <v>0.43</v>
      </c>
      <c r="N361" s="2">
        <v>0.27</v>
      </c>
      <c r="P361" s="2">
        <v>3</v>
      </c>
      <c r="Q361" s="2" t="s">
        <v>9898</v>
      </c>
      <c r="R361" s="2" t="s">
        <v>9899</v>
      </c>
      <c r="S361" s="2" t="b">
        <v>1</v>
      </c>
      <c r="T361" s="5">
        <v>0.38</v>
      </c>
      <c r="U361" s="2">
        <v>0.23</v>
      </c>
      <c r="X361" s="5">
        <v>0</v>
      </c>
      <c r="Y361" s="5">
        <v>10</v>
      </c>
      <c r="Z361" s="2">
        <v>51</v>
      </c>
      <c r="AA361" s="2">
        <v>7</v>
      </c>
      <c r="AB361" s="2" t="s">
        <v>9900</v>
      </c>
      <c r="AC361" s="5">
        <v>5</v>
      </c>
      <c r="AD361" s="2">
        <v>0</v>
      </c>
      <c r="AE361" s="2">
        <v>0</v>
      </c>
      <c r="AF361" s="2">
        <v>0</v>
      </c>
      <c r="AG361" s="2">
        <v>122</v>
      </c>
      <c r="AH361" s="2" t="s">
        <v>11097</v>
      </c>
      <c r="AI361" s="2" t="s">
        <v>9901</v>
      </c>
      <c r="AJ361" s="2" t="s">
        <v>9902</v>
      </c>
      <c r="AK361" s="2">
        <v>483</v>
      </c>
      <c r="AL361" s="2">
        <v>1.8439000000000001</v>
      </c>
      <c r="AM361" s="2">
        <v>0.61538000000000004</v>
      </c>
      <c r="AN361" s="2">
        <v>0.52700000000000002</v>
      </c>
      <c r="AO361" s="2">
        <v>0.72</v>
      </c>
      <c r="AP361" s="2">
        <v>0.98497000000000001</v>
      </c>
      <c r="AQ361" s="2">
        <v>9.2796000000000003E-2</v>
      </c>
      <c r="AR361" s="2">
        <v>3.6999999999999998E-2</v>
      </c>
      <c r="AS361" s="2">
        <v>0.29199999999999998</v>
      </c>
      <c r="AT361" s="2">
        <f>IF(AND(AP361&gt;0.95,AQ361&lt;0.2),1,0)</f>
        <v>1</v>
      </c>
      <c r="AU361" s="2">
        <f>IF(AL361&gt;3,1,0)</f>
        <v>0</v>
      </c>
      <c r="AV361" s="2">
        <f>IF(AND(X361&gt;4,Y361&gt;4),1,0)</f>
        <v>0</v>
      </c>
      <c r="AW361" s="2" t="s">
        <v>9903</v>
      </c>
      <c r="AX361" s="2" t="s">
        <v>9904</v>
      </c>
    </row>
    <row r="362" spans="1:50" x14ac:dyDescent="0.2">
      <c r="A362" s="2" t="s">
        <v>10068</v>
      </c>
      <c r="B362" s="2">
        <v>2</v>
      </c>
      <c r="C362" s="2" t="s">
        <v>10069</v>
      </c>
      <c r="D362" s="2" t="s">
        <v>10070</v>
      </c>
      <c r="E362" s="2">
        <v>57705</v>
      </c>
      <c r="F362" s="2" t="s">
        <v>10071</v>
      </c>
      <c r="G362" s="2">
        <v>29323</v>
      </c>
      <c r="H362" s="2">
        <v>8</v>
      </c>
      <c r="I362" s="2">
        <v>7</v>
      </c>
      <c r="J362" s="2" t="s">
        <v>10061</v>
      </c>
      <c r="K362" s="2" t="s">
        <v>10062</v>
      </c>
      <c r="L362" s="2" t="b">
        <v>0</v>
      </c>
      <c r="M362" s="5">
        <v>0.47</v>
      </c>
      <c r="N362" s="2">
        <v>0.3</v>
      </c>
      <c r="P362" s="2">
        <v>6</v>
      </c>
      <c r="Q362" s="2" t="s">
        <v>5157</v>
      </c>
      <c r="R362" s="2" t="s">
        <v>5158</v>
      </c>
      <c r="S362" s="2" t="b">
        <v>0</v>
      </c>
      <c r="T362" s="5">
        <v>0.38</v>
      </c>
      <c r="U362" s="2">
        <v>0.21</v>
      </c>
      <c r="X362" s="5">
        <v>0</v>
      </c>
      <c r="Y362" s="5">
        <v>18</v>
      </c>
      <c r="Z362" s="2">
        <v>164</v>
      </c>
      <c r="AA362" s="2">
        <v>0</v>
      </c>
      <c r="AB362" s="2" t="s">
        <v>59</v>
      </c>
      <c r="AC362" s="5">
        <v>12</v>
      </c>
      <c r="AD362" s="2">
        <v>10</v>
      </c>
      <c r="AE362" s="2">
        <v>0</v>
      </c>
      <c r="AF362" s="2">
        <v>28</v>
      </c>
      <c r="AG362" s="2">
        <v>26</v>
      </c>
      <c r="AI362" s="2" t="s">
        <v>10072</v>
      </c>
      <c r="AJ362" s="2" t="s">
        <v>10073</v>
      </c>
      <c r="AK362" s="2">
        <v>3184</v>
      </c>
      <c r="AL362" s="2">
        <v>3.1236000000000002</v>
      </c>
      <c r="AM362" s="2">
        <v>0.78549000000000002</v>
      </c>
      <c r="AN362" s="2">
        <v>0.75</v>
      </c>
      <c r="AO362" s="2">
        <v>0.82199999999999995</v>
      </c>
      <c r="AP362" s="2">
        <v>0.34009</v>
      </c>
      <c r="AQ362" s="2">
        <v>0.22714000000000001</v>
      </c>
      <c r="AR362" s="2">
        <v>0.17100000000000001</v>
      </c>
      <c r="AS362" s="2">
        <v>0.30399999999999999</v>
      </c>
      <c r="AT362" s="2">
        <f>IF(AND(AP362&gt;0.95,AQ362&lt;0.2),1,0)</f>
        <v>0</v>
      </c>
      <c r="AU362" s="2">
        <f>IF(AL362&gt;3,1,0)</f>
        <v>1</v>
      </c>
      <c r="AV362" s="2">
        <f>IF(AND(X362&gt;4,Y362&gt;4),1,0)</f>
        <v>0</v>
      </c>
      <c r="AW362" s="2" t="s">
        <v>10066</v>
      </c>
      <c r="AX362" s="2" t="s">
        <v>10067</v>
      </c>
    </row>
    <row r="363" spans="1:50" x14ac:dyDescent="0.2">
      <c r="A363" s="2" t="s">
        <v>580</v>
      </c>
      <c r="B363" s="2">
        <v>2</v>
      </c>
      <c r="C363" s="2" t="s">
        <v>581</v>
      </c>
      <c r="E363" s="2">
        <v>9743</v>
      </c>
      <c r="F363" s="2" t="s">
        <v>582</v>
      </c>
      <c r="G363" s="2">
        <v>17399</v>
      </c>
      <c r="H363" s="2">
        <v>8</v>
      </c>
      <c r="I363" s="2">
        <v>9</v>
      </c>
      <c r="J363" s="2" t="s">
        <v>583</v>
      </c>
      <c r="K363" s="2" t="s">
        <v>584</v>
      </c>
      <c r="L363" s="2" t="b">
        <v>1</v>
      </c>
      <c r="M363" s="5">
        <v>0.38</v>
      </c>
      <c r="N363" s="2">
        <v>0.25</v>
      </c>
      <c r="P363" s="2">
        <v>2</v>
      </c>
      <c r="Q363" s="2" t="s">
        <v>585</v>
      </c>
      <c r="R363" s="2" t="s">
        <v>586</v>
      </c>
      <c r="S363" s="2" t="b">
        <v>0</v>
      </c>
      <c r="T363" s="5">
        <v>0.37</v>
      </c>
      <c r="U363" s="2">
        <v>0.22</v>
      </c>
      <c r="X363" s="5">
        <v>0</v>
      </c>
      <c r="Y363" s="5">
        <v>8</v>
      </c>
      <c r="Z363" s="2">
        <v>74</v>
      </c>
      <c r="AA363" s="2">
        <v>0</v>
      </c>
      <c r="AB363" s="2" t="s">
        <v>59</v>
      </c>
      <c r="AC363" s="5">
        <v>31</v>
      </c>
      <c r="AD363" s="2">
        <v>3</v>
      </c>
      <c r="AE363" s="2">
        <v>0</v>
      </c>
      <c r="AF363" s="2">
        <v>4</v>
      </c>
      <c r="AG363" s="2">
        <v>66</v>
      </c>
      <c r="AH363" s="2" t="s">
        <v>10569</v>
      </c>
      <c r="AI363" s="2" t="s">
        <v>587</v>
      </c>
      <c r="AJ363" s="2" t="s">
        <v>588</v>
      </c>
      <c r="AK363" s="2">
        <v>2087</v>
      </c>
      <c r="AL363" s="2">
        <v>1.8071999999999999</v>
      </c>
      <c r="AM363" s="2">
        <v>0.84992999999999996</v>
      </c>
      <c r="AN363" s="2">
        <v>0.80600000000000005</v>
      </c>
      <c r="AO363" s="2">
        <v>0.89600000000000002</v>
      </c>
      <c r="AP363" s="2">
        <v>0.99978</v>
      </c>
      <c r="AQ363" s="2">
        <v>0.15984000000000001</v>
      </c>
      <c r="AR363" s="2">
        <v>0.10299999999999999</v>
      </c>
      <c r="AS363" s="2">
        <v>0.254</v>
      </c>
      <c r="AT363" s="2">
        <f>IF(AND(AP363&gt;0.95,AQ363&lt;0.2),1,0)</f>
        <v>1</v>
      </c>
      <c r="AU363" s="2">
        <f>IF(AL363&gt;3,1,0)</f>
        <v>0</v>
      </c>
      <c r="AV363" s="2">
        <f>IF(AND(X363&gt;4,Y363&gt;4),1,0)</f>
        <v>0</v>
      </c>
      <c r="AW363" s="2" t="s">
        <v>589</v>
      </c>
      <c r="AX363" s="2" t="s">
        <v>590</v>
      </c>
    </row>
    <row r="364" spans="1:50" x14ac:dyDescent="0.2">
      <c r="A364" s="2" t="s">
        <v>611</v>
      </c>
      <c r="B364" s="2">
        <v>3</v>
      </c>
      <c r="C364" s="2" t="s">
        <v>612</v>
      </c>
      <c r="E364" s="2">
        <v>9181</v>
      </c>
      <c r="F364" s="2" t="s">
        <v>613</v>
      </c>
      <c r="G364" s="2">
        <v>682</v>
      </c>
      <c r="H364" s="2">
        <v>8</v>
      </c>
      <c r="I364" s="2">
        <v>10</v>
      </c>
      <c r="J364" s="2" t="s">
        <v>614</v>
      </c>
      <c r="K364" s="2" t="s">
        <v>615</v>
      </c>
      <c r="L364" s="2" t="b">
        <v>0</v>
      </c>
      <c r="M364" s="5">
        <v>0.41</v>
      </c>
      <c r="N364" s="2">
        <v>0.23</v>
      </c>
      <c r="P364" s="2">
        <v>1</v>
      </c>
      <c r="Q364" s="2" t="s">
        <v>616</v>
      </c>
      <c r="R364" s="2" t="s">
        <v>617</v>
      </c>
      <c r="S364" s="2" t="b">
        <v>0</v>
      </c>
      <c r="T364" s="5">
        <v>0.37</v>
      </c>
      <c r="U364" s="2">
        <v>0.2</v>
      </c>
      <c r="X364" s="5">
        <v>0</v>
      </c>
      <c r="Y364" s="5">
        <v>2</v>
      </c>
      <c r="Z364" s="2">
        <v>28</v>
      </c>
      <c r="AA364" s="2">
        <v>0</v>
      </c>
      <c r="AB364" s="2" t="s">
        <v>618</v>
      </c>
      <c r="AC364" s="5">
        <v>4</v>
      </c>
      <c r="AD364" s="2">
        <v>3</v>
      </c>
      <c r="AE364" s="2">
        <v>0</v>
      </c>
      <c r="AF364" s="2">
        <v>1</v>
      </c>
      <c r="AG364" s="2">
        <v>187</v>
      </c>
      <c r="AH364" s="2" t="s">
        <v>10572</v>
      </c>
      <c r="AI364" s="2" t="s">
        <v>619</v>
      </c>
      <c r="AJ364" s="2" t="s">
        <v>620</v>
      </c>
      <c r="AK364" s="2">
        <v>986</v>
      </c>
      <c r="AL364" s="2">
        <v>3.6055999999999999</v>
      </c>
      <c r="AM364" s="2">
        <v>0.59682999999999997</v>
      </c>
      <c r="AN364" s="2">
        <v>0.54800000000000004</v>
      </c>
      <c r="AO364" s="2">
        <v>0.65</v>
      </c>
      <c r="AP364" s="2">
        <v>1</v>
      </c>
      <c r="AQ364" s="2">
        <v>6.8156999999999995E-2</v>
      </c>
      <c r="AR364" s="2">
        <v>3.3000000000000002E-2</v>
      </c>
      <c r="AS364" s="2">
        <v>0.156</v>
      </c>
      <c r="AT364" s="2">
        <f>IF(AND(AP364&gt;0.95,AQ364&lt;0.2),1,0)</f>
        <v>1</v>
      </c>
      <c r="AU364" s="2">
        <f>IF(AL364&gt;3,1,0)</f>
        <v>1</v>
      </c>
      <c r="AV364" s="2">
        <f>IF(AND(X364&gt;4,Y364&gt;4),1,0)</f>
        <v>0</v>
      </c>
      <c r="AW364" s="2" t="s">
        <v>63</v>
      </c>
      <c r="AX364" s="2" t="s">
        <v>621</v>
      </c>
    </row>
    <row r="365" spans="1:50" x14ac:dyDescent="0.2">
      <c r="A365" s="2" t="s">
        <v>676</v>
      </c>
      <c r="B365" s="2">
        <v>2</v>
      </c>
      <c r="C365" s="2" t="s">
        <v>677</v>
      </c>
      <c r="D365" s="2" t="s">
        <v>678</v>
      </c>
      <c r="E365" s="2">
        <v>8853</v>
      </c>
      <c r="F365" s="2" t="s">
        <v>679</v>
      </c>
      <c r="G365" s="2">
        <v>2721</v>
      </c>
      <c r="H365" s="2">
        <v>8</v>
      </c>
      <c r="I365" s="2">
        <v>12</v>
      </c>
      <c r="J365" s="2" t="s">
        <v>680</v>
      </c>
      <c r="K365" s="2" t="s">
        <v>681</v>
      </c>
      <c r="L365" s="2" t="b">
        <v>1</v>
      </c>
      <c r="M365" s="5">
        <v>0.54</v>
      </c>
      <c r="N365" s="2">
        <v>0.4</v>
      </c>
      <c r="P365" s="2">
        <v>2</v>
      </c>
      <c r="Q365" s="2" t="s">
        <v>272</v>
      </c>
      <c r="R365" s="2" t="s">
        <v>273</v>
      </c>
      <c r="S365" s="2" t="b">
        <v>0</v>
      </c>
      <c r="T365" s="5">
        <v>0.37</v>
      </c>
      <c r="U365" s="2">
        <v>0.23</v>
      </c>
      <c r="X365" s="5">
        <v>0</v>
      </c>
      <c r="Y365" s="5">
        <v>2</v>
      </c>
      <c r="Z365" s="2">
        <v>40</v>
      </c>
      <c r="AA365" s="2">
        <v>0</v>
      </c>
      <c r="AB365" s="2" t="s">
        <v>59</v>
      </c>
      <c r="AC365" s="5">
        <v>5</v>
      </c>
      <c r="AD365" s="2">
        <v>5</v>
      </c>
      <c r="AE365" s="2">
        <v>0</v>
      </c>
      <c r="AF365" s="2">
        <v>3</v>
      </c>
      <c r="AG365" s="2">
        <v>50</v>
      </c>
      <c r="AI365" s="2" t="s">
        <v>682</v>
      </c>
      <c r="AJ365" s="2" t="s">
        <v>683</v>
      </c>
      <c r="AK365" s="2">
        <v>1006</v>
      </c>
      <c r="AL365" s="2">
        <v>2.3660999999999999</v>
      </c>
      <c r="AM365" s="2">
        <v>0.72607999999999995</v>
      </c>
      <c r="AN365" s="2">
        <v>0.67</v>
      </c>
      <c r="AO365" s="2">
        <v>0.78600000000000003</v>
      </c>
      <c r="AP365" s="2">
        <v>0.99995999999999996</v>
      </c>
      <c r="AQ365" s="2">
        <v>0.11720999999999999</v>
      </c>
      <c r="AR365" s="2">
        <v>6.6000000000000003E-2</v>
      </c>
      <c r="AS365" s="2">
        <v>0.22</v>
      </c>
      <c r="AT365" s="2">
        <f>IF(AND(AP365&gt;0.95,AQ365&lt;0.2),1,0)</f>
        <v>1</v>
      </c>
      <c r="AU365" s="2">
        <f>IF(AL365&gt;3,1,0)</f>
        <v>0</v>
      </c>
      <c r="AV365" s="2">
        <f>IF(AND(X365&gt;4,Y365&gt;4),1,0)</f>
        <v>0</v>
      </c>
      <c r="AW365" s="2" t="s">
        <v>684</v>
      </c>
      <c r="AX365" s="2" t="s">
        <v>685</v>
      </c>
    </row>
    <row r="366" spans="1:50" x14ac:dyDescent="0.2">
      <c r="A366" s="2" t="s">
        <v>909</v>
      </c>
      <c r="B366" s="2">
        <v>2</v>
      </c>
      <c r="C366" s="2" t="s">
        <v>910</v>
      </c>
      <c r="E366" s="2">
        <v>585</v>
      </c>
      <c r="F366" s="2" t="s">
        <v>911</v>
      </c>
      <c r="G366" s="2">
        <v>969</v>
      </c>
      <c r="H366" s="2">
        <v>7</v>
      </c>
      <c r="I366" s="2">
        <v>13</v>
      </c>
      <c r="J366" s="2" t="s">
        <v>909</v>
      </c>
      <c r="K366" s="2" t="s">
        <v>912</v>
      </c>
      <c r="L366" s="2" t="b">
        <v>1</v>
      </c>
      <c r="M366" s="5">
        <v>0.51</v>
      </c>
      <c r="N366" s="2">
        <v>0.31</v>
      </c>
      <c r="P366" s="2">
        <v>1</v>
      </c>
      <c r="Q366" s="2" t="s">
        <v>913</v>
      </c>
      <c r="R366" s="2" t="s">
        <v>914</v>
      </c>
      <c r="S366" s="2" t="b">
        <v>0</v>
      </c>
      <c r="T366" s="5">
        <v>0.37</v>
      </c>
      <c r="U366" s="2">
        <v>0.21</v>
      </c>
      <c r="X366" s="5">
        <v>5</v>
      </c>
      <c r="Y366" s="5">
        <v>4</v>
      </c>
      <c r="Z366" s="2">
        <v>167</v>
      </c>
      <c r="AA366" s="2">
        <v>9</v>
      </c>
      <c r="AB366" s="2" t="s">
        <v>915</v>
      </c>
      <c r="AC366" s="5">
        <v>0</v>
      </c>
      <c r="AD366" s="2">
        <v>0</v>
      </c>
      <c r="AE366" s="2">
        <v>0</v>
      </c>
      <c r="AF366" s="2">
        <v>4</v>
      </c>
      <c r="AG366" s="2">
        <v>67</v>
      </c>
      <c r="AH366" s="2" t="s">
        <v>10589</v>
      </c>
      <c r="AI366" s="2" t="s">
        <v>916</v>
      </c>
      <c r="AJ366" s="2" t="s">
        <v>917</v>
      </c>
      <c r="AK366" s="2">
        <v>519</v>
      </c>
      <c r="AL366" s="2">
        <v>-0.95574000000000003</v>
      </c>
      <c r="AM366" s="2">
        <v>1.1675</v>
      </c>
      <c r="AN366" s="2">
        <v>1.0620000000000001</v>
      </c>
      <c r="AO366" s="2">
        <v>1.284</v>
      </c>
      <c r="AP366" s="3" t="s">
        <v>918</v>
      </c>
      <c r="AQ366" s="2">
        <v>0.85848999999999998</v>
      </c>
      <c r="AR366" s="2">
        <v>0.63200000000000001</v>
      </c>
      <c r="AS366" s="2">
        <v>1.1839999999999999</v>
      </c>
      <c r="AT366" s="2">
        <f>IF(AND(AP366&gt;0.95,AQ366&lt;0.2),1,0)</f>
        <v>0</v>
      </c>
      <c r="AU366" s="2">
        <f>IF(AL366&gt;3,1,0)</f>
        <v>0</v>
      </c>
      <c r="AV366" s="2">
        <f>IF(AND(X366&gt;4,Y366&gt;4),1,0)</f>
        <v>0</v>
      </c>
      <c r="AW366" s="2" t="s">
        <v>63</v>
      </c>
      <c r="AX366" s="2" t="s">
        <v>919</v>
      </c>
    </row>
    <row r="367" spans="1:50" x14ac:dyDescent="0.2">
      <c r="A367" s="2" t="s">
        <v>1057</v>
      </c>
      <c r="B367" s="2">
        <v>2</v>
      </c>
      <c r="C367" s="2" t="s">
        <v>1058</v>
      </c>
      <c r="E367" s="2">
        <v>8945</v>
      </c>
      <c r="F367" s="2" t="s">
        <v>1059</v>
      </c>
      <c r="G367" s="2">
        <v>1144</v>
      </c>
      <c r="H367" s="2">
        <v>8</v>
      </c>
      <c r="I367" s="2">
        <v>13</v>
      </c>
      <c r="J367" s="2" t="s">
        <v>1060</v>
      </c>
      <c r="K367" s="2" t="s">
        <v>1061</v>
      </c>
      <c r="L367" s="2" t="b">
        <v>1</v>
      </c>
      <c r="M367" s="5">
        <v>0.88</v>
      </c>
      <c r="N367" s="2">
        <v>0.78</v>
      </c>
      <c r="P367" s="2">
        <v>3</v>
      </c>
      <c r="Q367" s="2" t="s">
        <v>1062</v>
      </c>
      <c r="R367" s="2" t="s">
        <v>1063</v>
      </c>
      <c r="S367" s="2" t="b">
        <v>0</v>
      </c>
      <c r="T367" s="5">
        <v>0.37</v>
      </c>
      <c r="U367" s="2">
        <v>0.23</v>
      </c>
      <c r="X367" s="5">
        <v>0</v>
      </c>
      <c r="Y367" s="5">
        <v>5</v>
      </c>
      <c r="Z367" s="2">
        <v>23</v>
      </c>
      <c r="AA367" s="2">
        <v>0</v>
      </c>
      <c r="AB367" s="2" t="s">
        <v>59</v>
      </c>
      <c r="AC367" s="5">
        <v>4</v>
      </c>
      <c r="AD367" s="2">
        <v>3</v>
      </c>
      <c r="AE367" s="2">
        <v>0</v>
      </c>
      <c r="AF367" s="2">
        <v>2</v>
      </c>
      <c r="AG367" s="2">
        <v>535</v>
      </c>
      <c r="AH367" s="2" t="s">
        <v>10596</v>
      </c>
      <c r="AI367" s="2" t="s">
        <v>1064</v>
      </c>
      <c r="AJ367" s="2" t="s">
        <v>1065</v>
      </c>
      <c r="AK367" s="2">
        <v>605</v>
      </c>
      <c r="AL367" s="2">
        <v>2.492</v>
      </c>
      <c r="AM367" s="2">
        <v>0.61851</v>
      </c>
      <c r="AN367" s="2">
        <v>0.55200000000000005</v>
      </c>
      <c r="AO367" s="2">
        <v>0.69399999999999995</v>
      </c>
      <c r="AP367" s="2">
        <v>1.1941999999999999E-2</v>
      </c>
      <c r="AQ367" s="2">
        <v>0.28132000000000001</v>
      </c>
      <c r="AR367" s="2">
        <v>0.17899999999999999</v>
      </c>
      <c r="AS367" s="2">
        <v>0.45600000000000002</v>
      </c>
      <c r="AT367" s="2">
        <f>IF(AND(AP367&gt;0.95,AQ367&lt;0.2),1,0)</f>
        <v>0</v>
      </c>
      <c r="AU367" s="2">
        <f>IF(AL367&gt;3,1,0)</f>
        <v>0</v>
      </c>
      <c r="AV367" s="2">
        <f>IF(AND(X367&gt;4,Y367&gt;4),1,0)</f>
        <v>0</v>
      </c>
      <c r="AW367" s="2" t="s">
        <v>1066</v>
      </c>
      <c r="AX367" s="2" t="s">
        <v>1067</v>
      </c>
    </row>
    <row r="368" spans="1:50" x14ac:dyDescent="0.2">
      <c r="A368" s="2" t="s">
        <v>1504</v>
      </c>
      <c r="B368" s="2" t="s">
        <v>131</v>
      </c>
      <c r="C368" s="2" t="s">
        <v>1505</v>
      </c>
      <c r="D368" s="2" t="s">
        <v>1506</v>
      </c>
      <c r="E368" s="2">
        <v>8621</v>
      </c>
      <c r="F368" s="2" t="s">
        <v>1507</v>
      </c>
      <c r="G368" s="2">
        <v>1733</v>
      </c>
      <c r="H368" s="2">
        <v>8</v>
      </c>
      <c r="I368" s="2">
        <v>12</v>
      </c>
      <c r="J368" s="2" t="s">
        <v>1508</v>
      </c>
      <c r="K368" s="2" t="s">
        <v>1509</v>
      </c>
      <c r="L368" s="2" t="b">
        <v>1</v>
      </c>
      <c r="M368" s="5">
        <v>0.5</v>
      </c>
      <c r="N368" s="2">
        <v>0.37</v>
      </c>
      <c r="P368" s="2">
        <v>7</v>
      </c>
      <c r="Q368" s="2" t="s">
        <v>1510</v>
      </c>
      <c r="R368" s="2" t="s">
        <v>1511</v>
      </c>
      <c r="S368" s="2" t="b">
        <v>1</v>
      </c>
      <c r="T368" s="5">
        <v>0.37</v>
      </c>
      <c r="U368" s="2">
        <v>0.25</v>
      </c>
      <c r="X368" s="5">
        <v>25</v>
      </c>
      <c r="Y368" s="5">
        <v>50</v>
      </c>
      <c r="Z368" s="2">
        <v>193</v>
      </c>
      <c r="AA368" s="2">
        <v>8</v>
      </c>
      <c r="AB368" s="2" t="s">
        <v>1512</v>
      </c>
      <c r="AC368" s="5">
        <v>10</v>
      </c>
      <c r="AD368" s="2">
        <v>6</v>
      </c>
      <c r="AE368" s="2">
        <v>0</v>
      </c>
      <c r="AF368" s="2">
        <v>5</v>
      </c>
      <c r="AG368" s="2">
        <v>105</v>
      </c>
      <c r="AH368" s="2" t="s">
        <v>10622</v>
      </c>
      <c r="AI368" s="2" t="s">
        <v>1513</v>
      </c>
      <c r="AJ368" s="2" t="s">
        <v>1514</v>
      </c>
      <c r="AK368" s="2">
        <v>1512</v>
      </c>
      <c r="AL368" s="2">
        <v>2.3479000000000001</v>
      </c>
      <c r="AM368" s="2">
        <v>0.74712000000000001</v>
      </c>
      <c r="AN368" s="2">
        <v>0.69399999999999995</v>
      </c>
      <c r="AO368" s="2">
        <v>0.80400000000000005</v>
      </c>
      <c r="AP368" s="2">
        <v>0.90752999999999995</v>
      </c>
      <c r="AQ368" s="2">
        <v>0.19586999999999999</v>
      </c>
      <c r="AR368" s="2">
        <v>0.122</v>
      </c>
      <c r="AS368" s="2">
        <v>0.32400000000000001</v>
      </c>
      <c r="AT368" s="2">
        <f>IF(AND(AP368&gt;0.95,AQ368&lt;0.2),1,0)</f>
        <v>0</v>
      </c>
      <c r="AU368" s="2">
        <f>IF(AL368&gt;3,1,0)</f>
        <v>0</v>
      </c>
      <c r="AV368" s="2">
        <f>IF(AND(X368&gt;4,Y368&gt;4),1,0)</f>
        <v>1</v>
      </c>
      <c r="AW368" s="2" t="s">
        <v>63</v>
      </c>
      <c r="AX368" s="2" t="s">
        <v>1515</v>
      </c>
    </row>
    <row r="369" spans="1:50" x14ac:dyDescent="0.2">
      <c r="A369" s="2" t="s">
        <v>1900</v>
      </c>
      <c r="B369" s="2" t="s">
        <v>119</v>
      </c>
      <c r="C369" s="2" t="s">
        <v>1901</v>
      </c>
      <c r="D369" s="2" t="s">
        <v>1902</v>
      </c>
      <c r="E369" s="2">
        <v>4849</v>
      </c>
      <c r="F369" s="2" t="s">
        <v>1903</v>
      </c>
      <c r="G369" s="2">
        <v>7879</v>
      </c>
      <c r="H369" s="2">
        <v>8</v>
      </c>
      <c r="I369" s="2">
        <v>10</v>
      </c>
      <c r="J369" s="2" t="s">
        <v>1904</v>
      </c>
      <c r="K369" s="2" t="s">
        <v>1905</v>
      </c>
      <c r="L369" s="2" t="b">
        <v>1</v>
      </c>
      <c r="M369" s="5">
        <v>0.53</v>
      </c>
      <c r="N369" s="2">
        <v>0.4</v>
      </c>
      <c r="P369" s="2">
        <v>9</v>
      </c>
      <c r="Q369" s="2" t="s">
        <v>1906</v>
      </c>
      <c r="R369" s="2" t="s">
        <v>1907</v>
      </c>
      <c r="S369" s="2" t="b">
        <v>1</v>
      </c>
      <c r="T369" s="5">
        <v>0.37</v>
      </c>
      <c r="U369" s="2">
        <v>0.23</v>
      </c>
      <c r="X369" s="5">
        <v>7</v>
      </c>
      <c r="Y369" s="5">
        <v>11</v>
      </c>
      <c r="Z369" s="2">
        <v>56</v>
      </c>
      <c r="AA369" s="2">
        <v>3</v>
      </c>
      <c r="AB369" s="2" t="s">
        <v>1908</v>
      </c>
      <c r="AC369" s="5">
        <v>5</v>
      </c>
      <c r="AD369" s="2">
        <v>3</v>
      </c>
      <c r="AE369" s="2">
        <v>1</v>
      </c>
      <c r="AF369" s="2">
        <v>5</v>
      </c>
      <c r="AG369" s="2">
        <v>103</v>
      </c>
      <c r="AH369" s="2" t="s">
        <v>10644</v>
      </c>
      <c r="AI369" s="2" t="s">
        <v>1909</v>
      </c>
      <c r="AJ369" s="2" t="s">
        <v>1910</v>
      </c>
      <c r="AK369" s="2">
        <v>753</v>
      </c>
      <c r="AL369" s="2">
        <v>3.7642000000000002</v>
      </c>
      <c r="AM369" s="2">
        <v>0.50409000000000004</v>
      </c>
      <c r="AN369" s="2">
        <v>0.45200000000000001</v>
      </c>
      <c r="AO369" s="2">
        <v>0.56200000000000006</v>
      </c>
      <c r="AP369" s="2">
        <v>1</v>
      </c>
      <c r="AQ369" s="2">
        <v>0</v>
      </c>
      <c r="AR369" s="2">
        <v>0</v>
      </c>
      <c r="AS369" s="2">
        <v>7.5999999999999998E-2</v>
      </c>
      <c r="AT369" s="2">
        <f>IF(AND(AP369&gt;0.95,AQ369&lt;0.2),1,0)</f>
        <v>1</v>
      </c>
      <c r="AU369" s="2">
        <f>IF(AL369&gt;3,1,0)</f>
        <v>1</v>
      </c>
      <c r="AV369" s="2">
        <f>IF(AND(X369&gt;4,Y369&gt;4),1,0)</f>
        <v>1</v>
      </c>
      <c r="AW369" s="2" t="s">
        <v>1911</v>
      </c>
      <c r="AX369" s="2" t="s">
        <v>1912</v>
      </c>
    </row>
    <row r="370" spans="1:50" x14ac:dyDescent="0.2">
      <c r="A370" s="2" t="s">
        <v>2724</v>
      </c>
      <c r="B370" s="2">
        <v>1</v>
      </c>
      <c r="C370" s="2" t="s">
        <v>2725</v>
      </c>
      <c r="E370" s="2">
        <v>1808</v>
      </c>
      <c r="F370" s="2" t="s">
        <v>2726</v>
      </c>
      <c r="G370" s="2">
        <v>3014</v>
      </c>
      <c r="H370" s="2">
        <v>8</v>
      </c>
      <c r="I370" s="2">
        <v>10</v>
      </c>
      <c r="J370" s="2" t="s">
        <v>2727</v>
      </c>
      <c r="K370" s="2" t="s">
        <v>2728</v>
      </c>
      <c r="L370" s="2" t="b">
        <v>0</v>
      </c>
      <c r="M370" s="5">
        <v>0.63</v>
      </c>
      <c r="N370" s="2">
        <v>0.47</v>
      </c>
      <c r="P370" s="2">
        <v>2</v>
      </c>
      <c r="Q370" s="2" t="s">
        <v>2729</v>
      </c>
      <c r="R370" s="2" t="s">
        <v>2730</v>
      </c>
      <c r="S370" s="2" t="b">
        <v>0</v>
      </c>
      <c r="T370" s="5">
        <v>0.37</v>
      </c>
      <c r="U370" s="2">
        <v>0.23</v>
      </c>
      <c r="X370" s="5">
        <v>1</v>
      </c>
      <c r="Y370" s="5">
        <v>1</v>
      </c>
      <c r="Z370" s="2">
        <v>13</v>
      </c>
      <c r="AA370" s="2">
        <v>0</v>
      </c>
      <c r="AB370" s="2" t="s">
        <v>59</v>
      </c>
      <c r="AC370" s="5">
        <v>6</v>
      </c>
      <c r="AD370" s="2">
        <v>5</v>
      </c>
      <c r="AE370" s="2">
        <v>0</v>
      </c>
      <c r="AF370" s="2">
        <v>3</v>
      </c>
      <c r="AG370" s="2">
        <v>196</v>
      </c>
      <c r="AH370" s="2" t="s">
        <v>10689</v>
      </c>
      <c r="AI370" s="2" t="s">
        <v>2731</v>
      </c>
      <c r="AJ370" s="2" t="s">
        <v>2732</v>
      </c>
      <c r="AK370" s="2">
        <v>572</v>
      </c>
      <c r="AL370" s="2">
        <v>3.8755999999999999</v>
      </c>
      <c r="AM370" s="2">
        <v>0.43170999999999998</v>
      </c>
      <c r="AN370" s="2">
        <v>0.379</v>
      </c>
      <c r="AO370" s="2">
        <v>0.49199999999999999</v>
      </c>
      <c r="AP370" s="2">
        <v>0.99375000000000002</v>
      </c>
      <c r="AQ370" s="2">
        <v>0.10589</v>
      </c>
      <c r="AR370" s="2">
        <v>4.7E-2</v>
      </c>
      <c r="AS370" s="2">
        <v>0.27400000000000002</v>
      </c>
      <c r="AT370" s="2">
        <f>IF(AND(AP370&gt;0.95,AQ370&lt;0.2),1,0)</f>
        <v>1</v>
      </c>
      <c r="AU370" s="2">
        <f>IF(AL370&gt;3,1,0)</f>
        <v>1</v>
      </c>
      <c r="AV370" s="2">
        <f>IF(AND(X370&gt;4,Y370&gt;4),1,0)</f>
        <v>0</v>
      </c>
      <c r="AW370" s="2" t="s">
        <v>2733</v>
      </c>
      <c r="AX370" s="2" t="s">
        <v>2734</v>
      </c>
    </row>
    <row r="371" spans="1:50" x14ac:dyDescent="0.2">
      <c r="A371" s="2" t="s">
        <v>2884</v>
      </c>
      <c r="B371" s="2">
        <v>2</v>
      </c>
      <c r="C371" s="2" t="s">
        <v>2885</v>
      </c>
      <c r="E371" s="2">
        <v>23167</v>
      </c>
      <c r="F371" s="2" t="s">
        <v>2886</v>
      </c>
      <c r="G371" s="2">
        <v>28970</v>
      </c>
      <c r="H371" s="2">
        <v>8</v>
      </c>
      <c r="I371" s="2">
        <v>12</v>
      </c>
      <c r="J371" s="2" t="s">
        <v>2887</v>
      </c>
      <c r="K371" s="2" t="s">
        <v>2888</v>
      </c>
      <c r="L371" s="2" t="b">
        <v>0</v>
      </c>
      <c r="M371" s="5">
        <v>0.56000000000000005</v>
      </c>
      <c r="N371" s="2">
        <v>0.37</v>
      </c>
      <c r="P371" s="2">
        <v>5</v>
      </c>
      <c r="Q371" s="2" t="s">
        <v>2889</v>
      </c>
      <c r="R371" s="2" t="s">
        <v>2890</v>
      </c>
      <c r="S371" s="2" t="b">
        <v>1</v>
      </c>
      <c r="T371" s="5">
        <v>0.37</v>
      </c>
      <c r="U371" s="2">
        <v>0.18</v>
      </c>
      <c r="X371" s="5">
        <v>0</v>
      </c>
      <c r="Y371" s="5">
        <v>1</v>
      </c>
      <c r="Z371" s="2">
        <v>33</v>
      </c>
      <c r="AA371" s="2">
        <v>0</v>
      </c>
      <c r="AB371" s="2" t="s">
        <v>59</v>
      </c>
      <c r="AC371" s="5">
        <v>69</v>
      </c>
      <c r="AD371" s="2">
        <v>5</v>
      </c>
      <c r="AE371" s="2">
        <v>0</v>
      </c>
      <c r="AF371" s="2">
        <v>4</v>
      </c>
      <c r="AG371" s="2">
        <v>44</v>
      </c>
      <c r="AI371" s="2" t="s">
        <v>2891</v>
      </c>
      <c r="AJ371" s="2" t="s">
        <v>2892</v>
      </c>
      <c r="AK371" s="2">
        <v>821</v>
      </c>
      <c r="AL371" s="2">
        <v>0.79634000000000005</v>
      </c>
      <c r="AM371" s="2">
        <v>0.89092000000000005</v>
      </c>
      <c r="AN371" s="2">
        <v>0.81799999999999995</v>
      </c>
      <c r="AO371" s="2">
        <v>0.97</v>
      </c>
      <c r="AP371" s="3" t="s">
        <v>2893</v>
      </c>
      <c r="AQ371" s="2">
        <v>0.54720999999999997</v>
      </c>
      <c r="AR371" s="2">
        <v>0.39500000000000002</v>
      </c>
      <c r="AS371" s="2">
        <v>0.77</v>
      </c>
      <c r="AT371" s="2">
        <f>IF(AND(AP371&gt;0.95,AQ371&lt;0.2),1,0)</f>
        <v>0</v>
      </c>
      <c r="AU371" s="2">
        <f>IF(AL371&gt;3,1,0)</f>
        <v>0</v>
      </c>
      <c r="AV371" s="2">
        <f>IF(AND(X371&gt;4,Y371&gt;4),1,0)</f>
        <v>0</v>
      </c>
      <c r="AW371" s="2" t="s">
        <v>63</v>
      </c>
      <c r="AX371" s="2" t="s">
        <v>2894</v>
      </c>
    </row>
    <row r="372" spans="1:50" x14ac:dyDescent="0.2">
      <c r="A372" s="2" t="s">
        <v>2940</v>
      </c>
      <c r="B372" s="2">
        <v>3</v>
      </c>
      <c r="C372" s="2" t="s">
        <v>2941</v>
      </c>
      <c r="D372" s="2" t="s">
        <v>2942</v>
      </c>
      <c r="E372" s="2">
        <v>1981</v>
      </c>
      <c r="F372" s="2" t="s">
        <v>2943</v>
      </c>
      <c r="G372" s="2">
        <v>3296</v>
      </c>
      <c r="H372" s="2">
        <v>8</v>
      </c>
      <c r="I372" s="2">
        <v>11</v>
      </c>
      <c r="J372" s="2" t="s">
        <v>2944</v>
      </c>
      <c r="K372" s="2" t="s">
        <v>2945</v>
      </c>
      <c r="L372" s="2" t="b">
        <v>1</v>
      </c>
      <c r="M372" s="5">
        <v>0.41</v>
      </c>
      <c r="N372" s="2">
        <v>0.26</v>
      </c>
      <c r="P372" s="2">
        <v>7</v>
      </c>
      <c r="Q372" s="2" t="s">
        <v>2946</v>
      </c>
      <c r="R372" s="2" t="s">
        <v>2947</v>
      </c>
      <c r="S372" s="2" t="b">
        <v>0</v>
      </c>
      <c r="T372" s="5">
        <v>0.37</v>
      </c>
      <c r="U372" s="2">
        <v>0.22</v>
      </c>
      <c r="X372" s="5">
        <v>0</v>
      </c>
      <c r="Y372" s="5">
        <v>5</v>
      </c>
      <c r="Z372" s="2">
        <v>48</v>
      </c>
      <c r="AA372" s="2">
        <v>0</v>
      </c>
      <c r="AB372" s="2" t="s">
        <v>2948</v>
      </c>
      <c r="AC372" s="5">
        <v>17</v>
      </c>
      <c r="AD372" s="2">
        <v>5</v>
      </c>
      <c r="AE372" s="2">
        <v>0</v>
      </c>
      <c r="AF372" s="2">
        <v>6</v>
      </c>
      <c r="AG372" s="2">
        <v>401</v>
      </c>
      <c r="AH372" s="2" t="s">
        <v>10704</v>
      </c>
      <c r="AI372" s="2" t="s">
        <v>2949</v>
      </c>
      <c r="AJ372" s="2" t="s">
        <v>2950</v>
      </c>
      <c r="AK372" s="2">
        <v>1606</v>
      </c>
      <c r="AL372" s="2">
        <v>2.2233000000000001</v>
      </c>
      <c r="AM372" s="2">
        <v>0.79332999999999998</v>
      </c>
      <c r="AN372" s="2">
        <v>0.746</v>
      </c>
      <c r="AO372" s="2">
        <v>0.84299999999999997</v>
      </c>
      <c r="AP372" s="2">
        <v>1</v>
      </c>
      <c r="AQ372" s="2">
        <v>2.3611E-2</v>
      </c>
      <c r="AR372" s="2">
        <v>8.9999999999999993E-3</v>
      </c>
      <c r="AS372" s="2">
        <v>7.3999999999999996E-2</v>
      </c>
      <c r="AT372" s="2">
        <f>IF(AND(AP372&gt;0.95,AQ372&lt;0.2),1,0)</f>
        <v>1</v>
      </c>
      <c r="AU372" s="2">
        <f>IF(AL372&gt;3,1,0)</f>
        <v>0</v>
      </c>
      <c r="AV372" s="2">
        <f>IF(AND(X372&gt;4,Y372&gt;4),1,0)</f>
        <v>0</v>
      </c>
      <c r="AW372" s="2" t="s">
        <v>2951</v>
      </c>
      <c r="AX372" s="2" t="s">
        <v>2952</v>
      </c>
    </row>
    <row r="373" spans="1:50" x14ac:dyDescent="0.2">
      <c r="A373" s="2" t="s">
        <v>2996</v>
      </c>
      <c r="B373" s="2">
        <v>2</v>
      </c>
      <c r="C373" s="2" t="s">
        <v>2997</v>
      </c>
      <c r="D373" s="2" t="s">
        <v>2998</v>
      </c>
      <c r="E373" s="2">
        <v>26610</v>
      </c>
      <c r="F373" s="2" t="s">
        <v>2999</v>
      </c>
      <c r="G373" s="2">
        <v>1171</v>
      </c>
      <c r="H373" s="2">
        <v>8</v>
      </c>
      <c r="I373" s="2">
        <v>12</v>
      </c>
      <c r="J373" s="2" t="s">
        <v>3000</v>
      </c>
      <c r="K373" s="2" t="s">
        <v>3001</v>
      </c>
      <c r="L373" s="2" t="b">
        <v>1</v>
      </c>
      <c r="M373" s="5">
        <v>0.46</v>
      </c>
      <c r="N373" s="2">
        <v>0.28999999999999998</v>
      </c>
      <c r="P373" s="2">
        <v>11</v>
      </c>
      <c r="Q373" s="2" t="s">
        <v>2996</v>
      </c>
      <c r="R373" s="2" t="s">
        <v>3002</v>
      </c>
      <c r="S373" s="2" t="b">
        <v>1</v>
      </c>
      <c r="T373" s="5">
        <v>0.37</v>
      </c>
      <c r="U373" s="2">
        <v>0.25</v>
      </c>
      <c r="V373" s="5" t="s">
        <v>10502</v>
      </c>
      <c r="W373" s="2" t="s">
        <v>10509</v>
      </c>
      <c r="X373" s="5">
        <v>1</v>
      </c>
      <c r="Y373" s="5">
        <v>17</v>
      </c>
      <c r="Z373" s="2">
        <v>18</v>
      </c>
      <c r="AA373" s="2">
        <v>1</v>
      </c>
      <c r="AB373" s="2" t="s">
        <v>3003</v>
      </c>
      <c r="AC373" s="5">
        <v>0</v>
      </c>
      <c r="AD373" s="2">
        <v>0</v>
      </c>
      <c r="AE373" s="2">
        <v>0</v>
      </c>
      <c r="AF373" s="2">
        <v>5</v>
      </c>
      <c r="AG373" s="2">
        <v>59</v>
      </c>
      <c r="AH373" s="2" t="s">
        <v>10707</v>
      </c>
      <c r="AI373" s="2" t="s">
        <v>3004</v>
      </c>
      <c r="AJ373" s="2" t="s">
        <v>3005</v>
      </c>
      <c r="AK373" s="2">
        <v>424</v>
      </c>
      <c r="AL373" s="2">
        <v>-0.30044999999999999</v>
      </c>
      <c r="AM373" s="2">
        <v>1.0558000000000001</v>
      </c>
      <c r="AN373" s="2">
        <v>0.95</v>
      </c>
      <c r="AO373" s="2">
        <v>1.175</v>
      </c>
      <c r="AP373" s="3" t="s">
        <v>3006</v>
      </c>
      <c r="AQ373" s="2">
        <v>0.65773000000000004</v>
      </c>
      <c r="AR373" s="2">
        <v>0.433</v>
      </c>
      <c r="AS373" s="2">
        <v>1.028</v>
      </c>
      <c r="AT373" s="2">
        <f>IF(AND(AP373&gt;0.95,AQ373&lt;0.2),1,0)</f>
        <v>0</v>
      </c>
      <c r="AU373" s="2">
        <f>IF(AL373&gt;3,1,0)</f>
        <v>0</v>
      </c>
      <c r="AV373" s="2">
        <f>IF(AND(X373&gt;4,Y373&gt;4),1,0)</f>
        <v>0</v>
      </c>
      <c r="AW373" s="2" t="s">
        <v>63</v>
      </c>
      <c r="AX373" s="2" t="s">
        <v>3007</v>
      </c>
    </row>
    <row r="374" spans="1:50" x14ac:dyDescent="0.2">
      <c r="A374" s="2" t="s">
        <v>4077</v>
      </c>
      <c r="B374" s="2" t="s">
        <v>490</v>
      </c>
      <c r="C374" s="2" t="s">
        <v>4078</v>
      </c>
      <c r="E374" s="2">
        <v>8925</v>
      </c>
      <c r="F374" s="2" t="s">
        <v>4079</v>
      </c>
      <c r="G374" s="2">
        <v>4867</v>
      </c>
      <c r="H374" s="2">
        <v>7</v>
      </c>
      <c r="I374" s="2">
        <v>3</v>
      </c>
      <c r="J374" s="2" t="s">
        <v>4080</v>
      </c>
      <c r="K374" s="2" t="s">
        <v>4081</v>
      </c>
      <c r="L374" s="2" t="b">
        <v>0</v>
      </c>
      <c r="M374" s="5">
        <v>0.41</v>
      </c>
      <c r="N374" s="2">
        <v>0.28000000000000003</v>
      </c>
      <c r="P374" s="2">
        <v>2</v>
      </c>
      <c r="Q374" s="2" t="s">
        <v>4082</v>
      </c>
      <c r="R374" s="2" t="s">
        <v>4083</v>
      </c>
      <c r="S374" s="2" t="b">
        <v>0</v>
      </c>
      <c r="T374" s="5">
        <v>0.37</v>
      </c>
      <c r="U374" s="2">
        <v>0.23</v>
      </c>
      <c r="X374" s="5">
        <v>1</v>
      </c>
      <c r="Y374" s="5">
        <v>30</v>
      </c>
      <c r="Z374" s="2">
        <v>411</v>
      </c>
      <c r="AA374" s="2">
        <v>5</v>
      </c>
      <c r="AB374" s="2" t="s">
        <v>4084</v>
      </c>
      <c r="AC374" s="5">
        <v>8</v>
      </c>
      <c r="AD374" s="2">
        <v>8</v>
      </c>
      <c r="AE374" s="2">
        <v>0</v>
      </c>
      <c r="AF374" s="2">
        <v>14</v>
      </c>
      <c r="AG374" s="2">
        <v>69</v>
      </c>
      <c r="AH374" s="2" t="s">
        <v>10770</v>
      </c>
      <c r="AI374" s="2" t="s">
        <v>4085</v>
      </c>
      <c r="AJ374" s="2" t="s">
        <v>4086</v>
      </c>
      <c r="AK374" s="2">
        <v>4861</v>
      </c>
      <c r="AL374" s="2">
        <v>4.9558</v>
      </c>
      <c r="AM374" s="2">
        <v>0.72333999999999998</v>
      </c>
      <c r="AN374" s="2">
        <v>0.69499999999999995</v>
      </c>
      <c r="AO374" s="2">
        <v>0.752</v>
      </c>
      <c r="AP374" s="2">
        <v>1</v>
      </c>
      <c r="AQ374" s="2">
        <v>0.18748000000000001</v>
      </c>
      <c r="AR374" s="2">
        <v>0.14699999999999999</v>
      </c>
      <c r="AS374" s="2">
        <v>0.24</v>
      </c>
      <c r="AT374" s="2">
        <f>IF(AND(AP374&gt;0.95,AQ374&lt;0.2),1,0)</f>
        <v>1</v>
      </c>
      <c r="AU374" s="2">
        <f>IF(AL374&gt;3,1,0)</f>
        <v>1</v>
      </c>
      <c r="AV374" s="2">
        <f>IF(AND(X374&gt;4,Y374&gt;4),1,0)</f>
        <v>0</v>
      </c>
      <c r="AW374" s="2" t="s">
        <v>63</v>
      </c>
      <c r="AX374" s="2" t="s">
        <v>4087</v>
      </c>
    </row>
    <row r="375" spans="1:50" x14ac:dyDescent="0.2">
      <c r="A375" s="2" t="s">
        <v>4612</v>
      </c>
      <c r="B375" s="2" t="s">
        <v>131</v>
      </c>
      <c r="C375" s="2" t="s">
        <v>4613</v>
      </c>
      <c r="E375" s="2">
        <v>3737</v>
      </c>
      <c r="F375" s="2" t="s">
        <v>4614</v>
      </c>
      <c r="G375" s="2">
        <v>6220</v>
      </c>
      <c r="H375" s="2">
        <v>7</v>
      </c>
      <c r="I375" s="2">
        <v>10</v>
      </c>
      <c r="J375" s="2" t="s">
        <v>4615</v>
      </c>
      <c r="K375" s="2" t="s">
        <v>4616</v>
      </c>
      <c r="L375" s="2" t="b">
        <v>0</v>
      </c>
      <c r="M375" s="5">
        <v>0.79</v>
      </c>
      <c r="N375" s="2">
        <v>0.68</v>
      </c>
      <c r="P375" s="2">
        <v>1</v>
      </c>
      <c r="Q375" s="2" t="s">
        <v>4617</v>
      </c>
      <c r="R375" s="2" t="s">
        <v>4618</v>
      </c>
      <c r="S375" s="2" t="b">
        <v>0</v>
      </c>
      <c r="T375" s="5">
        <v>0.37</v>
      </c>
      <c r="U375" s="2">
        <v>0.27</v>
      </c>
      <c r="X375" s="5">
        <v>33</v>
      </c>
      <c r="Y375" s="5">
        <v>13</v>
      </c>
      <c r="Z375" s="2">
        <v>157</v>
      </c>
      <c r="AA375" s="2">
        <v>7</v>
      </c>
      <c r="AB375" s="2" t="s">
        <v>4619</v>
      </c>
      <c r="AC375" s="5">
        <v>0</v>
      </c>
      <c r="AD375" s="2">
        <v>0</v>
      </c>
      <c r="AE375" s="2">
        <v>0</v>
      </c>
      <c r="AF375" s="2">
        <v>0</v>
      </c>
      <c r="AG375" s="2">
        <v>76</v>
      </c>
      <c r="AH375" s="2" t="s">
        <v>10807</v>
      </c>
      <c r="AI375" s="2" t="s">
        <v>4620</v>
      </c>
      <c r="AJ375" s="2" t="s">
        <v>4621</v>
      </c>
      <c r="AK375" s="2">
        <v>499</v>
      </c>
      <c r="AL375" s="2">
        <v>3.831</v>
      </c>
      <c r="AM375" s="2">
        <v>0.35470000000000002</v>
      </c>
      <c r="AN375" s="2">
        <v>0.3</v>
      </c>
      <c r="AO375" s="2">
        <v>0.41899999999999998</v>
      </c>
      <c r="AP375" s="2">
        <v>0.91066999999999998</v>
      </c>
      <c r="AQ375" s="2">
        <v>0.12064</v>
      </c>
      <c r="AR375" s="2">
        <v>4.8000000000000001E-2</v>
      </c>
      <c r="AS375" s="2">
        <v>0.38</v>
      </c>
      <c r="AT375" s="2">
        <f>IF(AND(AP375&gt;0.95,AQ375&lt;0.2),1,0)</f>
        <v>0</v>
      </c>
      <c r="AU375" s="2">
        <f>IF(AL375&gt;3,1,0)</f>
        <v>1</v>
      </c>
      <c r="AV375" s="2">
        <f>IF(AND(X375&gt;4,Y375&gt;4),1,0)</f>
        <v>1</v>
      </c>
      <c r="AW375" s="2" t="s">
        <v>4622</v>
      </c>
      <c r="AX375" s="2" t="s">
        <v>4623</v>
      </c>
    </row>
    <row r="376" spans="1:50" x14ac:dyDescent="0.2">
      <c r="A376" s="2" t="s">
        <v>4832</v>
      </c>
      <c r="B376" s="2">
        <v>2</v>
      </c>
      <c r="C376" s="2" t="s">
        <v>4833</v>
      </c>
      <c r="E376" s="2">
        <v>202559</v>
      </c>
      <c r="F376" s="2" t="s">
        <v>4834</v>
      </c>
      <c r="G376" s="2">
        <v>18114</v>
      </c>
      <c r="H376" s="2">
        <v>7</v>
      </c>
      <c r="I376" s="2">
        <v>11</v>
      </c>
      <c r="J376" s="2" t="s">
        <v>4835</v>
      </c>
      <c r="K376" s="2" t="s">
        <v>4836</v>
      </c>
      <c r="L376" s="2" t="b">
        <v>0</v>
      </c>
      <c r="M376" s="5">
        <v>0.52</v>
      </c>
      <c r="N376" s="2">
        <v>0.36</v>
      </c>
      <c r="P376" s="2">
        <v>1</v>
      </c>
      <c r="Q376" s="2" t="s">
        <v>4837</v>
      </c>
      <c r="R376" s="2" t="s">
        <v>4838</v>
      </c>
      <c r="S376" s="2" t="b">
        <v>0</v>
      </c>
      <c r="T376" s="5">
        <v>0.37</v>
      </c>
      <c r="U376" s="2">
        <v>0.25</v>
      </c>
      <c r="X376" s="5">
        <v>0</v>
      </c>
      <c r="Y376" s="5">
        <v>0</v>
      </c>
      <c r="Z376" s="2">
        <v>18</v>
      </c>
      <c r="AA376" s="2">
        <v>0</v>
      </c>
      <c r="AB376" s="2" t="s">
        <v>59</v>
      </c>
      <c r="AC376" s="5">
        <v>0</v>
      </c>
      <c r="AD376" s="2">
        <v>0</v>
      </c>
      <c r="AE376" s="2">
        <v>0</v>
      </c>
      <c r="AF376" s="2">
        <v>1</v>
      </c>
      <c r="AG376" s="2">
        <v>33</v>
      </c>
      <c r="AH376" s="2" t="s">
        <v>10823</v>
      </c>
      <c r="AI376" s="2" t="s">
        <v>4839</v>
      </c>
      <c r="AJ376" s="2" t="s">
        <v>4840</v>
      </c>
      <c r="AK376" s="2">
        <v>349</v>
      </c>
      <c r="AL376" s="2">
        <v>1.6816999999999999E-2</v>
      </c>
      <c r="AM376" s="2">
        <v>0.99663000000000002</v>
      </c>
      <c r="AN376" s="2">
        <v>0.88600000000000001</v>
      </c>
      <c r="AO376" s="2">
        <v>1.1220000000000001</v>
      </c>
      <c r="AP376" s="2">
        <v>3.8537000000000002E-2</v>
      </c>
      <c r="AQ376" s="2">
        <v>0.30913000000000002</v>
      </c>
      <c r="AR376" s="2">
        <v>0.16800000000000001</v>
      </c>
      <c r="AS376" s="2">
        <v>0.61</v>
      </c>
      <c r="AT376" s="2">
        <f>IF(AND(AP376&gt;0.95,AQ376&lt;0.2),1,0)</f>
        <v>0</v>
      </c>
      <c r="AU376" s="2">
        <f>IF(AL376&gt;3,1,0)</f>
        <v>0</v>
      </c>
      <c r="AV376" s="2">
        <f>IF(AND(X376&gt;4,Y376&gt;4),1,0)</f>
        <v>0</v>
      </c>
      <c r="AW376" s="2" t="s">
        <v>63</v>
      </c>
      <c r="AX376" s="2" t="s">
        <v>4841</v>
      </c>
    </row>
    <row r="377" spans="1:50" x14ac:dyDescent="0.2">
      <c r="A377" s="2" t="s">
        <v>5129</v>
      </c>
      <c r="B377" s="2">
        <v>2</v>
      </c>
      <c r="C377" s="2" t="s">
        <v>5130</v>
      </c>
      <c r="D377" s="2" t="s">
        <v>5131</v>
      </c>
      <c r="E377" s="2">
        <v>4010</v>
      </c>
      <c r="F377" s="2" t="s">
        <v>5132</v>
      </c>
      <c r="G377" s="2">
        <v>6654</v>
      </c>
      <c r="H377" s="2">
        <v>8</v>
      </c>
      <c r="I377" s="2">
        <v>12</v>
      </c>
      <c r="J377" s="2" t="s">
        <v>5133</v>
      </c>
      <c r="K377" s="2" t="s">
        <v>5134</v>
      </c>
      <c r="L377" s="2" t="b">
        <v>1</v>
      </c>
      <c r="M377" s="5">
        <v>0.52</v>
      </c>
      <c r="N377" s="2">
        <v>0.39</v>
      </c>
      <c r="P377" s="2">
        <v>1</v>
      </c>
      <c r="Q377" s="2" t="s">
        <v>670</v>
      </c>
      <c r="R377" s="2" t="s">
        <v>671</v>
      </c>
      <c r="S377" s="2" t="b">
        <v>0</v>
      </c>
      <c r="T377" s="5">
        <v>0.37</v>
      </c>
      <c r="U377" s="2">
        <v>0.22</v>
      </c>
      <c r="X377" s="5">
        <v>23</v>
      </c>
      <c r="Y377" s="5">
        <v>6</v>
      </c>
      <c r="Z377" s="2">
        <v>81</v>
      </c>
      <c r="AA377" s="2">
        <v>4</v>
      </c>
      <c r="AB377" s="2" t="s">
        <v>5135</v>
      </c>
      <c r="AC377" s="5">
        <v>0</v>
      </c>
      <c r="AD377" s="2">
        <v>0</v>
      </c>
      <c r="AE377" s="2">
        <v>0</v>
      </c>
      <c r="AF377" s="2">
        <v>1</v>
      </c>
      <c r="AG377" s="2">
        <v>93</v>
      </c>
      <c r="AI377" s="2" t="s">
        <v>5136</v>
      </c>
      <c r="AJ377" s="2" t="s">
        <v>5137</v>
      </c>
      <c r="AK377" s="2">
        <v>406</v>
      </c>
      <c r="AL377" s="2">
        <v>2.0207999999999999</v>
      </c>
      <c r="AM377" s="2">
        <v>0.64790000000000003</v>
      </c>
      <c r="AN377" s="2">
        <v>0.57099999999999995</v>
      </c>
      <c r="AO377" s="2">
        <v>0.73599999999999999</v>
      </c>
      <c r="AP377" s="2">
        <v>0.74636999999999998</v>
      </c>
      <c r="AQ377" s="2">
        <v>0.18121000000000001</v>
      </c>
      <c r="AR377" s="2">
        <v>8.7999999999999995E-2</v>
      </c>
      <c r="AS377" s="2">
        <v>0.41499999999999998</v>
      </c>
      <c r="AT377" s="2">
        <f>IF(AND(AP377&gt;0.95,AQ377&lt;0.2),1,0)</f>
        <v>0</v>
      </c>
      <c r="AU377" s="2">
        <f>IF(AL377&gt;3,1,0)</f>
        <v>0</v>
      </c>
      <c r="AV377" s="2">
        <f>IF(AND(X377&gt;4,Y377&gt;4),1,0)</f>
        <v>1</v>
      </c>
      <c r="AW377" s="2" t="s">
        <v>63</v>
      </c>
      <c r="AX377" s="2" t="s">
        <v>5138</v>
      </c>
    </row>
    <row r="378" spans="1:50" x14ac:dyDescent="0.2">
      <c r="A378" s="2" t="s">
        <v>5264</v>
      </c>
      <c r="B378" s="2">
        <v>2</v>
      </c>
      <c r="C378" s="2" t="s">
        <v>5265</v>
      </c>
      <c r="E378" s="2">
        <v>4128</v>
      </c>
      <c r="F378" s="2" t="s">
        <v>5266</v>
      </c>
      <c r="G378" s="2">
        <v>6833</v>
      </c>
      <c r="H378" s="2">
        <v>7</v>
      </c>
      <c r="I378" s="2">
        <v>4</v>
      </c>
      <c r="J378" s="2" t="s">
        <v>5267</v>
      </c>
      <c r="K378" s="2" t="s">
        <v>5268</v>
      </c>
      <c r="L378" s="2" t="b">
        <v>1</v>
      </c>
      <c r="M378" s="5">
        <v>0.37</v>
      </c>
      <c r="N378" s="2">
        <v>0.19</v>
      </c>
      <c r="P378" s="2">
        <v>2</v>
      </c>
      <c r="Q378" s="2" t="s">
        <v>4741</v>
      </c>
      <c r="R378" s="2" t="s">
        <v>4742</v>
      </c>
      <c r="S378" s="2" t="b">
        <v>0</v>
      </c>
      <c r="T378" s="5">
        <v>0.37</v>
      </c>
      <c r="U378" s="2">
        <v>0.23</v>
      </c>
      <c r="X378" s="5">
        <v>2</v>
      </c>
      <c r="Y378" s="5">
        <v>6</v>
      </c>
      <c r="Z378" s="2">
        <v>55</v>
      </c>
      <c r="AA378" s="2">
        <v>2</v>
      </c>
      <c r="AB378" s="2" t="s">
        <v>5269</v>
      </c>
      <c r="AC378" s="5">
        <v>3</v>
      </c>
      <c r="AD378" s="2">
        <v>1</v>
      </c>
      <c r="AE378" s="2">
        <v>0</v>
      </c>
      <c r="AF378" s="2">
        <v>0</v>
      </c>
      <c r="AG378" s="2">
        <v>641</v>
      </c>
      <c r="AH378" s="2" t="s">
        <v>10848</v>
      </c>
      <c r="AI378" s="2" t="s">
        <v>5270</v>
      </c>
      <c r="AJ378" s="2" t="s">
        <v>5271</v>
      </c>
      <c r="AK378" s="2">
        <v>527</v>
      </c>
      <c r="AL378" s="2">
        <v>2.3801999999999999</v>
      </c>
      <c r="AM378" s="2">
        <v>0.54620999999999997</v>
      </c>
      <c r="AN378" s="2">
        <v>0.47</v>
      </c>
      <c r="AO378" s="2">
        <v>0.63600000000000001</v>
      </c>
      <c r="AP378" s="2">
        <v>0.99927999999999995</v>
      </c>
      <c r="AQ378" s="2">
        <v>0</v>
      </c>
      <c r="AR378" s="2">
        <v>0</v>
      </c>
      <c r="AS378" s="2">
        <v>0.14299999999999999</v>
      </c>
      <c r="AT378" s="2">
        <f>IF(AND(AP378&gt;0.95,AQ378&lt;0.2),1,0)</f>
        <v>1</v>
      </c>
      <c r="AU378" s="2">
        <f>IF(AL378&gt;3,1,0)</f>
        <v>0</v>
      </c>
      <c r="AV378" s="2">
        <f>IF(AND(X378&gt;4,Y378&gt;4),1,0)</f>
        <v>0</v>
      </c>
      <c r="AW378" s="2" t="s">
        <v>63</v>
      </c>
      <c r="AX378" s="2" t="s">
        <v>5272</v>
      </c>
    </row>
    <row r="379" spans="1:50" x14ac:dyDescent="0.2">
      <c r="A379" s="2" t="s">
        <v>5494</v>
      </c>
      <c r="B379" s="2" t="s">
        <v>119</v>
      </c>
      <c r="C379" s="2" t="s">
        <v>5495</v>
      </c>
      <c r="E379" s="2">
        <v>4208</v>
      </c>
      <c r="F379" s="2" t="s">
        <v>5496</v>
      </c>
      <c r="G379" s="2">
        <v>6996</v>
      </c>
      <c r="H379" s="2">
        <v>8</v>
      </c>
      <c r="I379" s="2">
        <v>11</v>
      </c>
      <c r="J379" s="2" t="s">
        <v>5497</v>
      </c>
      <c r="K379" s="2" t="s">
        <v>5498</v>
      </c>
      <c r="L379" s="2" t="b">
        <v>1</v>
      </c>
      <c r="M379" s="5">
        <v>0.46</v>
      </c>
      <c r="N379" s="2">
        <v>0.34</v>
      </c>
      <c r="P379" s="2">
        <v>8</v>
      </c>
      <c r="Q379" s="2" t="s">
        <v>5499</v>
      </c>
      <c r="R379" s="2" t="s">
        <v>5500</v>
      </c>
      <c r="S379" s="2" t="b">
        <v>0</v>
      </c>
      <c r="T379" s="5">
        <v>0.37</v>
      </c>
      <c r="U379" s="2">
        <v>0.23</v>
      </c>
      <c r="X379" s="5">
        <v>22</v>
      </c>
      <c r="Y379" s="5">
        <v>21</v>
      </c>
      <c r="Z379" s="2">
        <v>94</v>
      </c>
      <c r="AA379" s="2">
        <v>11</v>
      </c>
      <c r="AB379" s="2" t="s">
        <v>5501</v>
      </c>
      <c r="AC379" s="5">
        <v>13</v>
      </c>
      <c r="AD379" s="2">
        <v>7</v>
      </c>
      <c r="AE379" s="2">
        <v>0</v>
      </c>
      <c r="AF379" s="2">
        <v>0</v>
      </c>
      <c r="AG379" s="2">
        <v>235</v>
      </c>
      <c r="AH379" s="2" t="s">
        <v>10861</v>
      </c>
      <c r="AI379" s="2" t="s">
        <v>5502</v>
      </c>
      <c r="AJ379" s="2" t="s">
        <v>5503</v>
      </c>
      <c r="AK379" s="2">
        <v>483</v>
      </c>
      <c r="AL379" s="2">
        <v>3.9523000000000001</v>
      </c>
      <c r="AM379" s="2">
        <v>0.33904000000000001</v>
      </c>
      <c r="AN379" s="2">
        <v>0.28599999999999998</v>
      </c>
      <c r="AO379" s="2">
        <v>0.40200000000000002</v>
      </c>
      <c r="AP379" s="2">
        <v>1.7256000000000001E-2</v>
      </c>
      <c r="AQ379" s="2">
        <v>0.32391999999999999</v>
      </c>
      <c r="AR379" s="2">
        <v>0.183</v>
      </c>
      <c r="AS379" s="2">
        <v>0.60799999999999998</v>
      </c>
      <c r="AT379" s="2">
        <f>IF(AND(AP379&gt;0.95,AQ379&lt;0.2),1,0)</f>
        <v>0</v>
      </c>
      <c r="AU379" s="2">
        <f>IF(AL379&gt;3,1,0)</f>
        <v>1</v>
      </c>
      <c r="AV379" s="2">
        <f>IF(AND(X379&gt;4,Y379&gt;4),1,0)</f>
        <v>1</v>
      </c>
      <c r="AW379" s="2" t="s">
        <v>5504</v>
      </c>
      <c r="AX379" s="2" t="s">
        <v>5505</v>
      </c>
    </row>
    <row r="380" spans="1:50" x14ac:dyDescent="0.2">
      <c r="A380" s="2" t="s">
        <v>5601</v>
      </c>
      <c r="B380" s="2">
        <v>1</v>
      </c>
      <c r="C380" s="2" t="s">
        <v>5602</v>
      </c>
      <c r="D380" s="2" t="s">
        <v>5603</v>
      </c>
      <c r="E380" s="2">
        <v>283078</v>
      </c>
      <c r="F380" s="2" t="s">
        <v>5604</v>
      </c>
      <c r="G380" s="2">
        <v>23729</v>
      </c>
      <c r="H380" s="2">
        <v>7</v>
      </c>
      <c r="I380" s="2">
        <v>11</v>
      </c>
      <c r="J380" s="2" t="s">
        <v>5605</v>
      </c>
      <c r="K380" s="2" t="s">
        <v>5606</v>
      </c>
      <c r="L380" s="2" t="b">
        <v>1</v>
      </c>
      <c r="M380" s="5">
        <v>0.44</v>
      </c>
      <c r="N380" s="2">
        <v>0.31</v>
      </c>
      <c r="P380" s="2">
        <v>1</v>
      </c>
      <c r="Q380" s="2" t="s">
        <v>5527</v>
      </c>
      <c r="R380" s="2" t="s">
        <v>5528</v>
      </c>
      <c r="S380" s="2" t="b">
        <v>0</v>
      </c>
      <c r="T380" s="5">
        <v>0.37</v>
      </c>
      <c r="U380" s="2">
        <v>0.22</v>
      </c>
      <c r="X380" s="5">
        <v>0</v>
      </c>
      <c r="Y380" s="5">
        <v>1</v>
      </c>
      <c r="Z380" s="2">
        <v>15</v>
      </c>
      <c r="AA380" s="2">
        <v>0</v>
      </c>
      <c r="AB380" s="2" t="s">
        <v>59</v>
      </c>
      <c r="AC380" s="5">
        <v>3</v>
      </c>
      <c r="AD380" s="2">
        <v>3</v>
      </c>
      <c r="AE380" s="2">
        <v>0</v>
      </c>
      <c r="AF380" s="2">
        <v>3</v>
      </c>
      <c r="AG380" s="2">
        <v>28</v>
      </c>
      <c r="AI380" s="2" t="s">
        <v>5607</v>
      </c>
      <c r="AJ380" s="2" t="s">
        <v>5608</v>
      </c>
      <c r="AK380" s="2">
        <v>352</v>
      </c>
      <c r="AL380" s="2">
        <v>0.32039000000000001</v>
      </c>
      <c r="AM380" s="2">
        <v>0.93716999999999995</v>
      </c>
      <c r="AN380" s="2">
        <v>0.83299999999999996</v>
      </c>
      <c r="AO380" s="2">
        <v>1.056</v>
      </c>
      <c r="AP380" s="2">
        <v>0.88427</v>
      </c>
      <c r="AQ380" s="2">
        <v>0.12651999999999999</v>
      </c>
      <c r="AR380" s="2">
        <v>5.0999999999999997E-2</v>
      </c>
      <c r="AS380" s="2">
        <v>0.39800000000000002</v>
      </c>
      <c r="AT380" s="2">
        <f>IF(AND(AP380&gt;0.95,AQ380&lt;0.2),1,0)</f>
        <v>0</v>
      </c>
      <c r="AU380" s="2">
        <f>IF(AL380&gt;3,1,0)</f>
        <v>0</v>
      </c>
      <c r="AV380" s="2">
        <f>IF(AND(X380&gt;4,Y380&gt;4),1,0)</f>
        <v>0</v>
      </c>
      <c r="AW380" s="2" t="s">
        <v>63</v>
      </c>
      <c r="AX380" s="2" t="s">
        <v>5609</v>
      </c>
    </row>
    <row r="381" spans="1:50" x14ac:dyDescent="0.2">
      <c r="A381" s="2" t="s">
        <v>5986</v>
      </c>
      <c r="B381" s="2" t="s">
        <v>119</v>
      </c>
      <c r="C381" s="2" t="s">
        <v>5987</v>
      </c>
      <c r="E381" s="2">
        <v>4763</v>
      </c>
      <c r="F381" s="2" t="s">
        <v>5988</v>
      </c>
      <c r="G381" s="2">
        <v>7765</v>
      </c>
      <c r="H381" s="2">
        <v>8</v>
      </c>
      <c r="I381" s="2">
        <v>13</v>
      </c>
      <c r="J381" s="2" t="s">
        <v>5989</v>
      </c>
      <c r="K381" s="2" t="s">
        <v>5990</v>
      </c>
      <c r="L381" s="2" t="b">
        <v>1</v>
      </c>
      <c r="M381" s="5">
        <v>0.68</v>
      </c>
      <c r="N381" s="2">
        <v>0.54</v>
      </c>
      <c r="P381" s="2">
        <v>9</v>
      </c>
      <c r="Q381" s="2" t="s">
        <v>5991</v>
      </c>
      <c r="R381" s="2" t="s">
        <v>5992</v>
      </c>
      <c r="S381" s="2" t="b">
        <v>1</v>
      </c>
      <c r="T381" s="5">
        <v>0.37</v>
      </c>
      <c r="U381" s="2">
        <v>0.2</v>
      </c>
      <c r="V381" s="5" t="s">
        <v>10502</v>
      </c>
      <c r="W381" s="2" t="s">
        <v>10516</v>
      </c>
      <c r="X381" s="5">
        <v>377</v>
      </c>
      <c r="Y381" s="5">
        <v>39</v>
      </c>
      <c r="Z381" s="2">
        <v>3991</v>
      </c>
      <c r="AA381" s="2">
        <v>304</v>
      </c>
      <c r="AB381" s="2" t="s">
        <v>5993</v>
      </c>
      <c r="AC381" s="5">
        <v>12</v>
      </c>
      <c r="AD381" s="2">
        <v>8</v>
      </c>
      <c r="AE381" s="2">
        <v>0</v>
      </c>
      <c r="AF381" s="2">
        <v>7</v>
      </c>
      <c r="AG381" s="2">
        <v>620</v>
      </c>
      <c r="AH381" s="2" t="s">
        <v>10883</v>
      </c>
      <c r="AI381" s="2" t="s">
        <v>5994</v>
      </c>
      <c r="AJ381" s="2" t="s">
        <v>5995</v>
      </c>
      <c r="AK381" s="2">
        <v>2839</v>
      </c>
      <c r="AL381" s="2">
        <v>6.5427</v>
      </c>
      <c r="AM381" s="2">
        <v>0.52127000000000001</v>
      </c>
      <c r="AN381" s="2">
        <v>0.49</v>
      </c>
      <c r="AO381" s="2">
        <v>0.55300000000000005</v>
      </c>
      <c r="AP381" s="2">
        <v>0.90175000000000005</v>
      </c>
      <c r="AQ381" s="2">
        <v>0.21503</v>
      </c>
      <c r="AR381" s="2">
        <v>0.161</v>
      </c>
      <c r="AS381" s="2">
        <v>0.28999999999999998</v>
      </c>
      <c r="AT381" s="2">
        <f>IF(AND(AP381&gt;0.95,AQ381&lt;0.2),1,0)</f>
        <v>0</v>
      </c>
      <c r="AU381" s="2">
        <f>IF(AL381&gt;3,1,0)</f>
        <v>1</v>
      </c>
      <c r="AV381" s="2">
        <f>IF(AND(X381&gt;4,Y381&gt;4),1,0)</f>
        <v>1</v>
      </c>
      <c r="AW381" s="2" t="s">
        <v>5996</v>
      </c>
      <c r="AX381" s="2" t="s">
        <v>5997</v>
      </c>
    </row>
    <row r="382" spans="1:50" x14ac:dyDescent="0.2">
      <c r="A382" s="2" t="s">
        <v>6056</v>
      </c>
      <c r="B382" s="2" t="s">
        <v>119</v>
      </c>
      <c r="C382" s="2" t="s">
        <v>6057</v>
      </c>
      <c r="E382" s="2">
        <v>25836</v>
      </c>
      <c r="F382" s="2" t="s">
        <v>6058</v>
      </c>
      <c r="G382" s="2">
        <v>28862</v>
      </c>
      <c r="H382" s="2">
        <v>8</v>
      </c>
      <c r="I382" s="2">
        <v>12</v>
      </c>
      <c r="J382" s="2" t="s">
        <v>6059</v>
      </c>
      <c r="K382" s="2" t="s">
        <v>6060</v>
      </c>
      <c r="L382" s="2" t="b">
        <v>1</v>
      </c>
      <c r="M382" s="5">
        <v>0.42</v>
      </c>
      <c r="N382" s="2">
        <v>0.27</v>
      </c>
      <c r="P382" s="2">
        <v>9</v>
      </c>
      <c r="Q382" s="2" t="s">
        <v>6061</v>
      </c>
      <c r="R382" s="2" t="s">
        <v>6062</v>
      </c>
      <c r="S382" s="2" t="b">
        <v>1</v>
      </c>
      <c r="T382" s="5">
        <v>0.37</v>
      </c>
      <c r="U382" s="2">
        <v>0.19</v>
      </c>
      <c r="X382" s="5">
        <v>75</v>
      </c>
      <c r="Y382" s="5">
        <v>63</v>
      </c>
      <c r="Z382" s="2">
        <v>334</v>
      </c>
      <c r="AA382" s="2">
        <v>40</v>
      </c>
      <c r="AB382" s="2" t="s">
        <v>6063</v>
      </c>
      <c r="AC382" s="5">
        <v>13</v>
      </c>
      <c r="AD382" s="2">
        <v>4</v>
      </c>
      <c r="AE382" s="2">
        <v>0</v>
      </c>
      <c r="AF382" s="2">
        <v>4</v>
      </c>
      <c r="AG382" s="2">
        <v>177</v>
      </c>
      <c r="AH382" s="2" t="s">
        <v>10885</v>
      </c>
      <c r="AI382" s="2" t="s">
        <v>6064</v>
      </c>
      <c r="AJ382" s="2" t="s">
        <v>6065</v>
      </c>
      <c r="AK382" s="2">
        <v>2804</v>
      </c>
      <c r="AL382" s="2">
        <v>5.5736999999999997</v>
      </c>
      <c r="AM382" s="2">
        <v>0.58687999999999996</v>
      </c>
      <c r="AN382" s="2">
        <v>0.55400000000000005</v>
      </c>
      <c r="AO382" s="2">
        <v>0.621</v>
      </c>
      <c r="AP382" s="2">
        <v>1</v>
      </c>
      <c r="AQ382" s="2">
        <v>6.6527000000000001E-3</v>
      </c>
      <c r="AR382" s="2">
        <v>1E-3</v>
      </c>
      <c r="AS382" s="2">
        <v>3.2000000000000001E-2</v>
      </c>
      <c r="AT382" s="2">
        <f>IF(AND(AP382&gt;0.95,AQ382&lt;0.2),1,0)</f>
        <v>1</v>
      </c>
      <c r="AU382" s="2">
        <f>IF(AL382&gt;3,1,0)</f>
        <v>1</v>
      </c>
      <c r="AV382" s="2">
        <f>IF(AND(X382&gt;4,Y382&gt;4),1,0)</f>
        <v>1</v>
      </c>
      <c r="AW382" s="2" t="s">
        <v>6066</v>
      </c>
      <c r="AX382" s="2" t="s">
        <v>6067</v>
      </c>
    </row>
    <row r="383" spans="1:50" x14ac:dyDescent="0.2">
      <c r="A383" s="2" t="s">
        <v>7228</v>
      </c>
      <c r="B383" s="2">
        <v>2</v>
      </c>
      <c r="C383" s="2" t="s">
        <v>7229</v>
      </c>
      <c r="E383" s="2">
        <v>57580</v>
      </c>
      <c r="F383" s="2" t="s">
        <v>7230</v>
      </c>
      <c r="G383" s="2">
        <v>32594</v>
      </c>
      <c r="H383" s="2">
        <v>8</v>
      </c>
      <c r="I383" s="2">
        <v>3</v>
      </c>
      <c r="J383" s="2" t="s">
        <v>625</v>
      </c>
      <c r="K383" s="2" t="s">
        <v>626</v>
      </c>
      <c r="L383" s="2" t="b">
        <v>0</v>
      </c>
      <c r="M383" s="5">
        <v>0.43</v>
      </c>
      <c r="N383" s="2">
        <v>0.26</v>
      </c>
      <c r="P383" s="2">
        <v>2</v>
      </c>
      <c r="Q383" s="2" t="s">
        <v>627</v>
      </c>
      <c r="R383" s="2" t="s">
        <v>628</v>
      </c>
      <c r="S383" s="2" t="b">
        <v>0</v>
      </c>
      <c r="T383" s="5">
        <v>0.37</v>
      </c>
      <c r="U383" s="2">
        <v>0.2</v>
      </c>
      <c r="X383" s="5">
        <v>0</v>
      </c>
      <c r="Y383" s="5">
        <v>5</v>
      </c>
      <c r="Z383" s="2">
        <v>51</v>
      </c>
      <c r="AA383" s="2">
        <v>0</v>
      </c>
      <c r="AB383" s="2" t="s">
        <v>59</v>
      </c>
      <c r="AC383" s="5">
        <v>6</v>
      </c>
      <c r="AD383" s="2">
        <v>2</v>
      </c>
      <c r="AE383" s="2">
        <v>0</v>
      </c>
      <c r="AF383" s="2">
        <v>10</v>
      </c>
      <c r="AG383" s="2">
        <v>90</v>
      </c>
      <c r="AH383" s="2" t="s">
        <v>10959</v>
      </c>
      <c r="AI383" s="2" t="s">
        <v>7231</v>
      </c>
      <c r="AJ383" s="2" t="s">
        <v>7232</v>
      </c>
      <c r="AK383" s="2">
        <v>1659</v>
      </c>
      <c r="AL383" s="2">
        <v>3.6949999999999998</v>
      </c>
      <c r="AM383" s="2">
        <v>0.67076000000000002</v>
      </c>
      <c r="AN383" s="2">
        <v>0.629</v>
      </c>
      <c r="AO383" s="2">
        <v>0.71499999999999997</v>
      </c>
      <c r="AP383" s="2">
        <v>1</v>
      </c>
      <c r="AQ383" s="2">
        <v>3.5185000000000001E-2</v>
      </c>
      <c r="AR383" s="2">
        <v>1.4999999999999999E-2</v>
      </c>
      <c r="AS383" s="2">
        <v>9.0999999999999998E-2</v>
      </c>
      <c r="AT383" s="2">
        <f>IF(AND(AP383&gt;0.95,AQ383&lt;0.2),1,0)</f>
        <v>1</v>
      </c>
      <c r="AU383" s="2">
        <f>IF(AL383&gt;3,1,0)</f>
        <v>1</v>
      </c>
      <c r="AV383" s="2">
        <f>IF(AND(X383&gt;4,Y383&gt;4),1,0)</f>
        <v>0</v>
      </c>
      <c r="AW383" s="2" t="s">
        <v>63</v>
      </c>
      <c r="AX383" s="2" t="s">
        <v>632</v>
      </c>
    </row>
    <row r="384" spans="1:50" x14ac:dyDescent="0.2">
      <c r="A384" s="2" t="s">
        <v>7328</v>
      </c>
      <c r="B384" s="2">
        <v>2</v>
      </c>
      <c r="C384" s="2" t="s">
        <v>7329</v>
      </c>
      <c r="E384" s="2">
        <v>55015</v>
      </c>
      <c r="F384" s="2" t="s">
        <v>7330</v>
      </c>
      <c r="G384" s="2">
        <v>20314</v>
      </c>
      <c r="H384" s="2">
        <v>8</v>
      </c>
      <c r="I384" s="2">
        <v>10</v>
      </c>
      <c r="J384" s="2" t="s">
        <v>7331</v>
      </c>
      <c r="K384" s="2" t="s">
        <v>7332</v>
      </c>
      <c r="L384" s="2" t="b">
        <v>1</v>
      </c>
      <c r="M384" s="5">
        <v>0.49</v>
      </c>
      <c r="N384" s="2">
        <v>0.34</v>
      </c>
      <c r="P384" s="2">
        <v>6</v>
      </c>
      <c r="Q384" s="2" t="s">
        <v>7333</v>
      </c>
      <c r="R384" s="2" t="s">
        <v>7334</v>
      </c>
      <c r="S384" s="2" t="b">
        <v>1</v>
      </c>
      <c r="T384" s="5">
        <v>0.37</v>
      </c>
      <c r="U384" s="2">
        <v>0.21</v>
      </c>
      <c r="X384" s="5">
        <v>0</v>
      </c>
      <c r="Y384" s="5">
        <v>0</v>
      </c>
      <c r="Z384" s="2">
        <v>8</v>
      </c>
      <c r="AA384" s="2">
        <v>0</v>
      </c>
      <c r="AB384" s="2" t="s">
        <v>59</v>
      </c>
      <c r="AC384" s="5">
        <v>0</v>
      </c>
      <c r="AD384" s="2">
        <v>0</v>
      </c>
      <c r="AE384" s="2">
        <v>0</v>
      </c>
      <c r="AF384" s="2">
        <v>0</v>
      </c>
      <c r="AG384" s="2">
        <v>40</v>
      </c>
      <c r="AI384" s="2" t="s">
        <v>7335</v>
      </c>
      <c r="AJ384" s="2" t="s">
        <v>7336</v>
      </c>
      <c r="AK384" s="2">
        <v>669</v>
      </c>
      <c r="AL384" s="2">
        <v>2.6867000000000001</v>
      </c>
      <c r="AM384" s="2">
        <v>0.58328000000000002</v>
      </c>
      <c r="AN384" s="2">
        <v>0.51800000000000002</v>
      </c>
      <c r="AO384" s="2">
        <v>0.65700000000000003</v>
      </c>
      <c r="AP384" s="2">
        <v>0.99875000000000003</v>
      </c>
      <c r="AQ384" s="2">
        <v>9.1894000000000003E-2</v>
      </c>
      <c r="AR384" s="2">
        <v>4.1000000000000002E-2</v>
      </c>
      <c r="AS384" s="2">
        <v>0.23799999999999999</v>
      </c>
      <c r="AT384" s="2">
        <f>IF(AND(AP384&gt;0.95,AQ384&lt;0.2),1,0)</f>
        <v>1</v>
      </c>
      <c r="AU384" s="2">
        <f>IF(AL384&gt;3,1,0)</f>
        <v>0</v>
      </c>
      <c r="AV384" s="2">
        <f>IF(AND(X384&gt;4,Y384&gt;4),1,0)</f>
        <v>0</v>
      </c>
      <c r="AW384" s="2" t="s">
        <v>63</v>
      </c>
      <c r="AX384" s="2" t="s">
        <v>7337</v>
      </c>
    </row>
    <row r="385" spans="1:50" x14ac:dyDescent="0.2">
      <c r="A385" s="2" t="s">
        <v>7406</v>
      </c>
      <c r="B385" s="2">
        <v>1</v>
      </c>
      <c r="C385" s="2" t="s">
        <v>7407</v>
      </c>
      <c r="E385" s="2">
        <v>139411</v>
      </c>
      <c r="F385" s="2" t="s">
        <v>7408</v>
      </c>
      <c r="G385" s="2">
        <v>26392</v>
      </c>
      <c r="H385" s="2">
        <v>7</v>
      </c>
      <c r="I385" s="2">
        <v>7</v>
      </c>
      <c r="J385" s="2" t="s">
        <v>7409</v>
      </c>
      <c r="K385" s="2" t="s">
        <v>7410</v>
      </c>
      <c r="L385" s="2" t="b">
        <v>0</v>
      </c>
      <c r="M385" s="5">
        <v>0.48</v>
      </c>
      <c r="N385" s="2">
        <v>0.28000000000000003</v>
      </c>
      <c r="P385" s="2">
        <v>1</v>
      </c>
      <c r="Q385" s="2" t="s">
        <v>7411</v>
      </c>
      <c r="R385" s="2" t="s">
        <v>7412</v>
      </c>
      <c r="S385" s="2" t="b">
        <v>0</v>
      </c>
      <c r="T385" s="5">
        <v>0.37</v>
      </c>
      <c r="U385" s="2">
        <v>0.19</v>
      </c>
      <c r="X385" s="5">
        <v>3</v>
      </c>
      <c r="Y385" s="5">
        <v>6</v>
      </c>
      <c r="Z385" s="2">
        <v>85</v>
      </c>
      <c r="AA385" s="2">
        <v>6</v>
      </c>
      <c r="AB385" s="2" t="s">
        <v>7413</v>
      </c>
      <c r="AC385" s="5">
        <v>4</v>
      </c>
      <c r="AD385" s="2">
        <v>0</v>
      </c>
      <c r="AE385" s="2">
        <v>0</v>
      </c>
      <c r="AF385" s="2">
        <v>0</v>
      </c>
      <c r="AG385" s="2">
        <v>17</v>
      </c>
      <c r="AI385" s="2" t="s">
        <v>7414</v>
      </c>
      <c r="AJ385" s="2" t="s">
        <v>7415</v>
      </c>
      <c r="AK385" s="2">
        <v>888</v>
      </c>
      <c r="AL385" s="2">
        <v>2.004</v>
      </c>
      <c r="AM385" s="2">
        <v>0.69520999999999999</v>
      </c>
      <c r="AN385" s="2">
        <v>0.625</v>
      </c>
      <c r="AO385" s="2">
        <v>0.77400000000000002</v>
      </c>
      <c r="AP385" s="2">
        <v>0.98224</v>
      </c>
      <c r="AQ385" s="2">
        <v>5.9913000000000001E-2</v>
      </c>
      <c r="AR385" s="2">
        <v>0.02</v>
      </c>
      <c r="AS385" s="2">
        <v>0.28399999999999997</v>
      </c>
      <c r="AT385" s="2">
        <f>IF(AND(AP385&gt;0.95,AQ385&lt;0.2),1,0)</f>
        <v>1</v>
      </c>
      <c r="AU385" s="2">
        <f>IF(AL385&gt;3,1,0)</f>
        <v>0</v>
      </c>
      <c r="AV385" s="2">
        <f>IF(AND(X385&gt;4,Y385&gt;4),1,0)</f>
        <v>0</v>
      </c>
      <c r="AW385" s="2" t="s">
        <v>63</v>
      </c>
      <c r="AX385" s="2" t="s">
        <v>7416</v>
      </c>
    </row>
    <row r="386" spans="1:50" s="6" customFormat="1" x14ac:dyDescent="0.2">
      <c r="A386" s="6" t="s">
        <v>7473</v>
      </c>
      <c r="B386" s="6" t="s">
        <v>119</v>
      </c>
      <c r="C386" s="6" t="s">
        <v>7474</v>
      </c>
      <c r="D386" s="6" t="s">
        <v>7475</v>
      </c>
      <c r="E386" s="6">
        <v>5781</v>
      </c>
      <c r="F386" s="6" t="s">
        <v>7476</v>
      </c>
      <c r="G386" s="6">
        <v>9644</v>
      </c>
      <c r="H386" s="6">
        <v>8</v>
      </c>
      <c r="I386" s="6">
        <v>12</v>
      </c>
      <c r="J386" s="6" t="s">
        <v>7477</v>
      </c>
      <c r="K386" s="6" t="s">
        <v>7478</v>
      </c>
      <c r="L386" s="6" t="b">
        <v>1</v>
      </c>
      <c r="M386" s="6">
        <v>0.51</v>
      </c>
      <c r="N386" s="6">
        <v>0.4</v>
      </c>
      <c r="O386" s="6" t="s">
        <v>10526</v>
      </c>
      <c r="P386" s="6">
        <v>1</v>
      </c>
      <c r="Q386" s="6" t="s">
        <v>7479</v>
      </c>
      <c r="R386" s="6" t="s">
        <v>7480</v>
      </c>
      <c r="S386" s="6" t="b">
        <v>0</v>
      </c>
      <c r="T386" s="6">
        <v>0.37</v>
      </c>
      <c r="U386" s="6">
        <v>0.2</v>
      </c>
      <c r="X386" s="6">
        <v>119</v>
      </c>
      <c r="Y386" s="6">
        <v>8</v>
      </c>
      <c r="Z386" s="6">
        <v>228</v>
      </c>
      <c r="AA386" s="6">
        <v>26</v>
      </c>
      <c r="AB386" s="6" t="s">
        <v>7481</v>
      </c>
      <c r="AC386" s="6">
        <v>9</v>
      </c>
      <c r="AD386" s="6">
        <v>7</v>
      </c>
      <c r="AE386" s="6">
        <v>0</v>
      </c>
      <c r="AF386" s="6">
        <v>0</v>
      </c>
      <c r="AG386" s="6">
        <v>910</v>
      </c>
      <c r="AH386" s="6" t="s">
        <v>10972</v>
      </c>
      <c r="AI386" s="6" t="s">
        <v>7482</v>
      </c>
      <c r="AJ386" s="6" t="s">
        <v>7483</v>
      </c>
      <c r="AK386" s="6">
        <v>593</v>
      </c>
      <c r="AL386" s="6">
        <v>3.1293000000000002</v>
      </c>
      <c r="AM386" s="6">
        <v>0.51617999999999997</v>
      </c>
      <c r="AN386" s="6">
        <v>0.45500000000000002</v>
      </c>
      <c r="AO386" s="6">
        <v>0.58599999999999997</v>
      </c>
      <c r="AP386" s="6">
        <v>0.99997999999999998</v>
      </c>
      <c r="AQ386" s="6">
        <v>2.8438999999999999E-2</v>
      </c>
      <c r="AR386" s="6">
        <v>8.9999999999999993E-3</v>
      </c>
      <c r="AS386" s="6">
        <v>0.13500000000000001</v>
      </c>
      <c r="AT386" s="6">
        <f>IF(AND(AP386&gt;0.95,AQ386&lt;0.2),1,0)</f>
        <v>1</v>
      </c>
      <c r="AU386" s="6">
        <f>IF(AL386&gt;3,1,0)</f>
        <v>1</v>
      </c>
      <c r="AV386" s="6">
        <f>IF(AND(X386&gt;4,Y386&gt;4),1,0)</f>
        <v>1</v>
      </c>
      <c r="AW386" s="6" t="s">
        <v>7484</v>
      </c>
      <c r="AX386" s="6" t="s">
        <v>7485</v>
      </c>
    </row>
    <row r="387" spans="1:50" x14ac:dyDescent="0.2">
      <c r="A387" s="2" t="s">
        <v>8358</v>
      </c>
      <c r="B387" s="2">
        <v>2</v>
      </c>
      <c r="C387" s="2" t="s">
        <v>8359</v>
      </c>
      <c r="E387" s="2">
        <v>114571</v>
      </c>
      <c r="F387" s="2" t="s">
        <v>8360</v>
      </c>
      <c r="G387" s="2">
        <v>16261</v>
      </c>
      <c r="H387" s="2">
        <v>8</v>
      </c>
      <c r="I387" s="2">
        <v>4</v>
      </c>
      <c r="J387" s="2" t="s">
        <v>8361</v>
      </c>
      <c r="K387" s="2" t="s">
        <v>8362</v>
      </c>
      <c r="L387" s="2" t="b">
        <v>0</v>
      </c>
      <c r="M387" s="5">
        <v>0.36</v>
      </c>
      <c r="N387" s="2">
        <v>0.2</v>
      </c>
      <c r="P387" s="2">
        <v>1</v>
      </c>
      <c r="Q387" s="2" t="s">
        <v>8352</v>
      </c>
      <c r="R387" s="2" t="s">
        <v>8353</v>
      </c>
      <c r="S387" s="2" t="b">
        <v>0</v>
      </c>
      <c r="T387" s="5">
        <v>0.37</v>
      </c>
      <c r="U387" s="2">
        <v>0.2</v>
      </c>
      <c r="X387" s="5">
        <v>0</v>
      </c>
      <c r="Y387" s="5">
        <v>0</v>
      </c>
      <c r="Z387" s="2">
        <v>14</v>
      </c>
      <c r="AA387" s="2">
        <v>0</v>
      </c>
      <c r="AB387" s="2" t="s">
        <v>59</v>
      </c>
      <c r="AC387" s="5">
        <v>4</v>
      </c>
      <c r="AD387" s="2">
        <v>4</v>
      </c>
      <c r="AE387" s="2">
        <v>0</v>
      </c>
      <c r="AF387" s="2">
        <v>0</v>
      </c>
      <c r="AG387" s="2">
        <v>25</v>
      </c>
      <c r="AI387" s="2" t="s">
        <v>8363</v>
      </c>
      <c r="AJ387" s="2" t="s">
        <v>8364</v>
      </c>
      <c r="AK387" s="2">
        <v>553</v>
      </c>
      <c r="AL387" s="2">
        <v>-1.2418</v>
      </c>
      <c r="AM387" s="2">
        <v>1.2007000000000001</v>
      </c>
      <c r="AN387" s="2">
        <v>1.101</v>
      </c>
      <c r="AO387" s="2">
        <v>1.31</v>
      </c>
      <c r="AP387" s="3" t="s">
        <v>8365</v>
      </c>
      <c r="AQ387" s="2">
        <v>1.1636</v>
      </c>
      <c r="AR387" s="2">
        <v>0.85199999999999998</v>
      </c>
      <c r="AS387" s="2">
        <v>1.61</v>
      </c>
      <c r="AT387" s="2">
        <f>IF(AND(AP387&gt;0.95,AQ387&lt;0.2),1,0)</f>
        <v>0</v>
      </c>
      <c r="AU387" s="2">
        <f>IF(AL387&gt;3,1,0)</f>
        <v>0</v>
      </c>
      <c r="AV387" s="2">
        <f>IF(AND(X387&gt;4,Y387&gt;4),1,0)</f>
        <v>0</v>
      </c>
      <c r="AW387" s="2" t="s">
        <v>63</v>
      </c>
      <c r="AX387" s="2" t="s">
        <v>8366</v>
      </c>
    </row>
    <row r="388" spans="1:50" x14ac:dyDescent="0.2">
      <c r="A388" s="2" t="s">
        <v>8642</v>
      </c>
      <c r="B388" s="2" t="s">
        <v>119</v>
      </c>
      <c r="C388" s="2" t="s">
        <v>8643</v>
      </c>
      <c r="E388" s="2">
        <v>6601</v>
      </c>
      <c r="F388" s="2" t="s">
        <v>8644</v>
      </c>
      <c r="G388" s="2">
        <v>11105</v>
      </c>
      <c r="H388" s="2">
        <v>8</v>
      </c>
      <c r="I388" s="2">
        <v>15</v>
      </c>
      <c r="J388" s="2" t="s">
        <v>8645</v>
      </c>
      <c r="K388" s="2" t="s">
        <v>8646</v>
      </c>
      <c r="L388" s="2" t="b">
        <v>1</v>
      </c>
      <c r="M388" s="5">
        <v>0.56999999999999995</v>
      </c>
      <c r="N388" s="2">
        <v>0.43</v>
      </c>
      <c r="P388" s="2">
        <v>10</v>
      </c>
      <c r="Q388" s="2" t="s">
        <v>8647</v>
      </c>
      <c r="R388" s="2" t="s">
        <v>8648</v>
      </c>
      <c r="S388" s="2" t="b">
        <v>1</v>
      </c>
      <c r="T388" s="5">
        <v>0.37</v>
      </c>
      <c r="U388" s="2">
        <v>0.23</v>
      </c>
      <c r="X388" s="5">
        <v>6</v>
      </c>
      <c r="Y388" s="5">
        <v>4</v>
      </c>
      <c r="Z388" s="2">
        <v>87</v>
      </c>
      <c r="AA388" s="2">
        <v>0</v>
      </c>
      <c r="AB388" s="2" t="s">
        <v>8649</v>
      </c>
      <c r="AC388" s="5">
        <v>7</v>
      </c>
      <c r="AD388" s="2">
        <v>0</v>
      </c>
      <c r="AE388" s="2">
        <v>1</v>
      </c>
      <c r="AF388" s="2">
        <v>0</v>
      </c>
      <c r="AG388" s="2">
        <v>218</v>
      </c>
      <c r="AH388" s="2" t="s">
        <v>10535</v>
      </c>
      <c r="AI388" s="2" t="s">
        <v>8650</v>
      </c>
      <c r="AJ388" s="2" t="s">
        <v>8651</v>
      </c>
      <c r="AK388" s="2">
        <v>1214</v>
      </c>
      <c r="AL388" s="2">
        <v>3.9085000000000001</v>
      </c>
      <c r="AM388" s="2">
        <v>0.58687999999999996</v>
      </c>
      <c r="AN388" s="2">
        <v>0.54100000000000004</v>
      </c>
      <c r="AO388" s="2">
        <v>0.63600000000000001</v>
      </c>
      <c r="AP388" s="2">
        <v>1</v>
      </c>
      <c r="AQ388" s="2">
        <v>4.5282999999999997E-2</v>
      </c>
      <c r="AR388" s="2">
        <v>0.02</v>
      </c>
      <c r="AS388" s="2">
        <v>0.11700000000000001</v>
      </c>
      <c r="AT388" s="2">
        <f>IF(AND(AP388&gt;0.95,AQ388&lt;0.2),1,0)</f>
        <v>1</v>
      </c>
      <c r="AU388" s="2">
        <f>IF(AL388&gt;3,1,0)</f>
        <v>1</v>
      </c>
      <c r="AV388" s="2">
        <f>IF(AND(X388&gt;4,Y388&gt;4),1,0)</f>
        <v>0</v>
      </c>
      <c r="AW388" s="2" t="s">
        <v>8652</v>
      </c>
      <c r="AX388" s="2" t="s">
        <v>8653</v>
      </c>
    </row>
    <row r="389" spans="1:50" x14ac:dyDescent="0.2">
      <c r="A389" s="2" t="s">
        <v>9126</v>
      </c>
      <c r="B389" s="2" t="s">
        <v>131</v>
      </c>
      <c r="C389" s="2" t="s">
        <v>9127</v>
      </c>
      <c r="D389" s="2" t="s">
        <v>9128</v>
      </c>
      <c r="E389" s="2">
        <v>6874</v>
      </c>
      <c r="F389" s="2" t="s">
        <v>9129</v>
      </c>
      <c r="G389" s="2">
        <v>11537</v>
      </c>
      <c r="H389" s="2">
        <v>8</v>
      </c>
      <c r="I389" s="2">
        <v>10</v>
      </c>
      <c r="J389" s="2" t="s">
        <v>9130</v>
      </c>
      <c r="K389" s="2" t="s">
        <v>9131</v>
      </c>
      <c r="L389" s="2" t="b">
        <v>1</v>
      </c>
      <c r="M389" s="5">
        <v>0.4</v>
      </c>
      <c r="N389" s="2">
        <v>0.28000000000000003</v>
      </c>
      <c r="P389" s="2">
        <v>3</v>
      </c>
      <c r="Q389" s="2" t="s">
        <v>9126</v>
      </c>
      <c r="R389" s="2" t="s">
        <v>9132</v>
      </c>
      <c r="S389" s="2" t="b">
        <v>0</v>
      </c>
      <c r="T389" s="5">
        <v>0.37</v>
      </c>
      <c r="U389" s="2">
        <v>0.19</v>
      </c>
      <c r="X389" s="5">
        <v>0</v>
      </c>
      <c r="Y389" s="5">
        <v>4</v>
      </c>
      <c r="Z389" s="2">
        <v>54</v>
      </c>
      <c r="AA389" s="2">
        <v>0</v>
      </c>
      <c r="AB389" s="2" t="s">
        <v>59</v>
      </c>
      <c r="AC389" s="5">
        <v>7</v>
      </c>
      <c r="AD389" s="2">
        <v>7</v>
      </c>
      <c r="AE389" s="2">
        <v>0</v>
      </c>
      <c r="AF389" s="2">
        <v>3</v>
      </c>
      <c r="AG389" s="2">
        <v>142</v>
      </c>
      <c r="AH389" s="2" t="s">
        <v>11065</v>
      </c>
      <c r="AI389" s="2" t="s">
        <v>9133</v>
      </c>
      <c r="AJ389" s="2" t="s">
        <v>9134</v>
      </c>
      <c r="AK389" s="2">
        <v>1085</v>
      </c>
      <c r="AL389" s="2">
        <v>2.6833999999999998</v>
      </c>
      <c r="AM389" s="2">
        <v>0.64266999999999996</v>
      </c>
      <c r="AN389" s="2">
        <v>0.58299999999999996</v>
      </c>
      <c r="AO389" s="2">
        <v>0.70899999999999996</v>
      </c>
      <c r="AP389" s="2">
        <v>1</v>
      </c>
      <c r="AQ389" s="2">
        <v>0</v>
      </c>
      <c r="AR389" s="2">
        <v>0</v>
      </c>
      <c r="AS389" s="2">
        <v>8.1000000000000003E-2</v>
      </c>
      <c r="AT389" s="2">
        <f>IF(AND(AP389&gt;0.95,AQ389&lt;0.2),1,0)</f>
        <v>1</v>
      </c>
      <c r="AU389" s="2">
        <f>IF(AL389&gt;3,1,0)</f>
        <v>0</v>
      </c>
      <c r="AV389" s="2">
        <f>IF(AND(X389&gt;4,Y389&gt;4),1,0)</f>
        <v>0</v>
      </c>
      <c r="AW389" s="2" t="s">
        <v>9135</v>
      </c>
      <c r="AX389" s="2" t="s">
        <v>9136</v>
      </c>
    </row>
    <row r="390" spans="1:50" x14ac:dyDescent="0.2">
      <c r="A390" s="2" t="s">
        <v>9473</v>
      </c>
      <c r="B390" s="2">
        <v>2</v>
      </c>
      <c r="C390" s="2" t="s">
        <v>9474</v>
      </c>
      <c r="E390" s="2">
        <v>55217</v>
      </c>
      <c r="F390" s="2" t="s">
        <v>9475</v>
      </c>
      <c r="G390" s="2">
        <v>18308</v>
      </c>
      <c r="H390" s="2">
        <v>7</v>
      </c>
      <c r="I390" s="2">
        <v>14</v>
      </c>
      <c r="J390" s="2" t="s">
        <v>9476</v>
      </c>
      <c r="K390" s="2" t="s">
        <v>9477</v>
      </c>
      <c r="L390" s="2" t="b">
        <v>1</v>
      </c>
      <c r="M390" s="5">
        <v>0.54</v>
      </c>
      <c r="N390" s="2">
        <v>0.34</v>
      </c>
      <c r="P390" s="2">
        <v>8</v>
      </c>
      <c r="Q390" s="2" t="s">
        <v>9478</v>
      </c>
      <c r="R390" s="2" t="s">
        <v>9479</v>
      </c>
      <c r="S390" s="2" t="b">
        <v>0</v>
      </c>
      <c r="T390" s="5">
        <v>0.37</v>
      </c>
      <c r="U390" s="2">
        <v>0.24</v>
      </c>
      <c r="X390" s="5">
        <v>0</v>
      </c>
      <c r="Y390" s="5">
        <v>2</v>
      </c>
      <c r="Z390" s="2">
        <v>16</v>
      </c>
      <c r="AA390" s="2">
        <v>0</v>
      </c>
      <c r="AB390" s="2" t="s">
        <v>9480</v>
      </c>
      <c r="AC390" s="5">
        <v>0</v>
      </c>
      <c r="AD390" s="2">
        <v>0</v>
      </c>
      <c r="AE390" s="2">
        <v>0</v>
      </c>
      <c r="AF390" s="2">
        <v>0</v>
      </c>
      <c r="AG390" s="2">
        <v>35</v>
      </c>
      <c r="AH390" s="2" t="s">
        <v>11076</v>
      </c>
      <c r="AI390" s="2" t="s">
        <v>9481</v>
      </c>
      <c r="AJ390" s="2" t="s">
        <v>9482</v>
      </c>
      <c r="AK390" s="2">
        <v>421</v>
      </c>
      <c r="AL390" s="2">
        <v>0.63746000000000003</v>
      </c>
      <c r="AM390" s="2">
        <v>0.84424999999999994</v>
      </c>
      <c r="AN390" s="2">
        <v>0.72299999999999998</v>
      </c>
      <c r="AO390" s="2">
        <v>0.98799999999999999</v>
      </c>
      <c r="AP390" s="3" t="s">
        <v>9483</v>
      </c>
      <c r="AQ390" s="2">
        <v>0.65237999999999996</v>
      </c>
      <c r="AR390" s="2">
        <v>0.38200000000000001</v>
      </c>
      <c r="AS390" s="2">
        <v>1.177</v>
      </c>
      <c r="AT390" s="2">
        <f>IF(AND(AP390&gt;0.95,AQ390&lt;0.2),1,0)</f>
        <v>0</v>
      </c>
      <c r="AU390" s="2">
        <f>IF(AL390&gt;3,1,0)</f>
        <v>0</v>
      </c>
      <c r="AV390" s="2">
        <f>IF(AND(X390&gt;4,Y390&gt;4),1,0)</f>
        <v>0</v>
      </c>
      <c r="AW390" s="2" t="s">
        <v>63</v>
      </c>
      <c r="AX390" s="2" t="s">
        <v>9484</v>
      </c>
    </row>
    <row r="391" spans="1:50" x14ac:dyDescent="0.2">
      <c r="A391" s="2" t="s">
        <v>9513</v>
      </c>
      <c r="B391" s="2">
        <v>3</v>
      </c>
      <c r="C391" s="2" t="s">
        <v>9514</v>
      </c>
      <c r="D391" s="2" t="s">
        <v>9515</v>
      </c>
      <c r="E391" s="2">
        <v>23371</v>
      </c>
      <c r="F391" s="2" t="s">
        <v>9516</v>
      </c>
      <c r="G391" s="2">
        <v>19737</v>
      </c>
      <c r="H391" s="2">
        <v>7</v>
      </c>
      <c r="I391" s="2">
        <v>9</v>
      </c>
      <c r="J391" s="2" t="s">
        <v>9517</v>
      </c>
      <c r="K391" s="2" t="s">
        <v>9518</v>
      </c>
      <c r="L391" s="2" t="b">
        <v>1</v>
      </c>
      <c r="M391" s="5">
        <v>0.44</v>
      </c>
      <c r="N391" s="2">
        <v>0.3</v>
      </c>
      <c r="P391" s="2">
        <v>1</v>
      </c>
      <c r="Q391" s="2" t="s">
        <v>7434</v>
      </c>
      <c r="R391" s="2" t="s">
        <v>7435</v>
      </c>
      <c r="S391" s="2" t="b">
        <v>0</v>
      </c>
      <c r="T391" s="5">
        <v>0.37</v>
      </c>
      <c r="U391" s="2">
        <v>0.22</v>
      </c>
      <c r="X391" s="5">
        <v>0</v>
      </c>
      <c r="Y391" s="5">
        <v>15</v>
      </c>
      <c r="Z391" s="2">
        <v>116</v>
      </c>
      <c r="AA391" s="2">
        <v>4</v>
      </c>
      <c r="AB391" s="2" t="s">
        <v>9519</v>
      </c>
      <c r="AC391" s="5">
        <v>4</v>
      </c>
      <c r="AD391" s="2">
        <v>3</v>
      </c>
      <c r="AE391" s="2">
        <v>0</v>
      </c>
      <c r="AF391" s="2">
        <v>6</v>
      </c>
      <c r="AG391" s="2">
        <v>57</v>
      </c>
      <c r="AI391" s="2" t="s">
        <v>9520</v>
      </c>
      <c r="AJ391" s="2" t="s">
        <v>9521</v>
      </c>
      <c r="AK391" s="2">
        <v>1419</v>
      </c>
      <c r="AL391" s="2">
        <v>1.0569999999999999</v>
      </c>
      <c r="AM391" s="2">
        <v>0.89719000000000004</v>
      </c>
      <c r="AN391" s="2">
        <v>0.84399999999999997</v>
      </c>
      <c r="AO391" s="2">
        <v>0.95299999999999996</v>
      </c>
      <c r="AP391" s="3" t="s">
        <v>9522</v>
      </c>
      <c r="AQ391" s="2">
        <v>0.35409000000000002</v>
      </c>
      <c r="AR391" s="2">
        <v>0.255</v>
      </c>
      <c r="AS391" s="2">
        <v>0.498</v>
      </c>
      <c r="AT391" s="2">
        <f>IF(AND(AP391&gt;0.95,AQ391&lt;0.2),1,0)</f>
        <v>0</v>
      </c>
      <c r="AU391" s="2">
        <f>IF(AL391&gt;3,1,0)</f>
        <v>0</v>
      </c>
      <c r="AV391" s="2">
        <f>IF(AND(X391&gt;4,Y391&gt;4),1,0)</f>
        <v>0</v>
      </c>
      <c r="AW391" s="2" t="s">
        <v>9523</v>
      </c>
      <c r="AX391" s="2" t="s">
        <v>9524</v>
      </c>
    </row>
    <row r="392" spans="1:50" x14ac:dyDescent="0.2">
      <c r="A392" s="2" t="s">
        <v>9811</v>
      </c>
      <c r="B392" s="2">
        <v>2</v>
      </c>
      <c r="C392" s="2" t="s">
        <v>9812</v>
      </c>
      <c r="E392" s="2">
        <v>254048</v>
      </c>
      <c r="F392" s="2" t="s">
        <v>9813</v>
      </c>
      <c r="G392" s="2">
        <v>21931</v>
      </c>
      <c r="H392" s="2">
        <v>6</v>
      </c>
      <c r="I392" s="2">
        <v>9</v>
      </c>
      <c r="J392" s="2" t="s">
        <v>9814</v>
      </c>
      <c r="K392" s="2" t="s">
        <v>9815</v>
      </c>
      <c r="L392" s="2" t="b">
        <v>1</v>
      </c>
      <c r="M392" s="5">
        <v>0.38</v>
      </c>
      <c r="N392" s="2">
        <v>0.22</v>
      </c>
      <c r="P392" s="2">
        <v>1</v>
      </c>
      <c r="Q392" s="2" t="s">
        <v>9816</v>
      </c>
      <c r="R392" s="2" t="s">
        <v>9817</v>
      </c>
      <c r="S392" s="2" t="b">
        <v>0</v>
      </c>
      <c r="T392" s="5">
        <v>0.37</v>
      </c>
      <c r="U392" s="2">
        <v>0.2</v>
      </c>
      <c r="X392" s="5">
        <v>0</v>
      </c>
      <c r="Y392" s="5">
        <v>5</v>
      </c>
      <c r="Z392" s="2">
        <v>46</v>
      </c>
      <c r="AA392" s="2">
        <v>0</v>
      </c>
      <c r="AB392" s="2" t="s">
        <v>9818</v>
      </c>
      <c r="AC392" s="5">
        <v>5</v>
      </c>
      <c r="AD392" s="2">
        <v>1</v>
      </c>
      <c r="AE392" s="2">
        <v>1</v>
      </c>
      <c r="AF392" s="2">
        <v>6</v>
      </c>
      <c r="AG392" s="2">
        <v>41</v>
      </c>
      <c r="AI392" s="2" t="s">
        <v>9819</v>
      </c>
      <c r="AJ392" s="2" t="s">
        <v>9820</v>
      </c>
      <c r="AK392" s="2">
        <v>1347</v>
      </c>
      <c r="AL392" s="2">
        <v>0.18723000000000001</v>
      </c>
      <c r="AM392" s="2">
        <v>0.97965999999999998</v>
      </c>
      <c r="AN392" s="2">
        <v>0.91800000000000004</v>
      </c>
      <c r="AO392" s="2">
        <v>1.0449999999999999</v>
      </c>
      <c r="AP392" s="2">
        <v>0.99992999999999999</v>
      </c>
      <c r="AQ392" s="2">
        <v>0.10145999999999999</v>
      </c>
      <c r="AR392" s="2">
        <v>5.1999999999999998E-2</v>
      </c>
      <c r="AS392" s="2">
        <v>0.21299999999999999</v>
      </c>
      <c r="AT392" s="2">
        <f>IF(AND(AP392&gt;0.95,AQ392&lt;0.2),1,0)</f>
        <v>1</v>
      </c>
      <c r="AU392" s="2">
        <f>IF(AL392&gt;3,1,0)</f>
        <v>0</v>
      </c>
      <c r="AV392" s="2">
        <f>IF(AND(X392&gt;4,Y392&gt;4),1,0)</f>
        <v>0</v>
      </c>
      <c r="AW392" s="2" t="s">
        <v>9821</v>
      </c>
      <c r="AX392" s="2" t="s">
        <v>9822</v>
      </c>
    </row>
    <row r="393" spans="1:50" x14ac:dyDescent="0.2">
      <c r="A393" s="2" t="s">
        <v>359</v>
      </c>
      <c r="B393" s="2" t="s">
        <v>131</v>
      </c>
      <c r="C393" s="2" t="s">
        <v>360</v>
      </c>
      <c r="E393" s="2">
        <v>54806</v>
      </c>
      <c r="F393" s="2" t="s">
        <v>361</v>
      </c>
      <c r="G393" s="2">
        <v>21575</v>
      </c>
      <c r="H393" s="2">
        <v>8</v>
      </c>
      <c r="I393" s="2">
        <v>1</v>
      </c>
      <c r="J393" s="2" t="s">
        <v>362</v>
      </c>
      <c r="K393" s="2" t="s">
        <v>363</v>
      </c>
      <c r="L393" s="2" t="b">
        <v>0</v>
      </c>
      <c r="M393" s="5">
        <v>0.45</v>
      </c>
      <c r="N393" s="2">
        <v>0.25</v>
      </c>
      <c r="P393" s="2">
        <v>1</v>
      </c>
      <c r="Q393" s="2" t="s">
        <v>364</v>
      </c>
      <c r="R393" s="2" t="s">
        <v>365</v>
      </c>
      <c r="S393" s="2" t="b">
        <v>0</v>
      </c>
      <c r="T393" s="5">
        <v>0.36</v>
      </c>
      <c r="U393" s="2">
        <v>0.2</v>
      </c>
      <c r="X393" s="5">
        <v>20</v>
      </c>
      <c r="Y393" s="5">
        <v>27</v>
      </c>
      <c r="Z393" s="2">
        <v>397</v>
      </c>
      <c r="AA393" s="2">
        <v>43</v>
      </c>
      <c r="AB393" s="2" t="s">
        <v>366</v>
      </c>
      <c r="AC393" s="5">
        <v>4</v>
      </c>
      <c r="AD393" s="2">
        <v>3</v>
      </c>
      <c r="AE393" s="2">
        <v>0</v>
      </c>
      <c r="AF393" s="2">
        <v>7</v>
      </c>
      <c r="AG393" s="2">
        <v>85</v>
      </c>
      <c r="AH393" s="2" t="s">
        <v>10553</v>
      </c>
      <c r="AI393" s="2" t="s">
        <v>367</v>
      </c>
      <c r="AJ393" s="2" t="s">
        <v>368</v>
      </c>
      <c r="AK393" s="2">
        <v>1196</v>
      </c>
      <c r="AL393" s="2">
        <v>-3.4570999999999998E-2</v>
      </c>
      <c r="AM393" s="2">
        <v>1.004</v>
      </c>
      <c r="AN393" s="2">
        <v>0.93799999999999994</v>
      </c>
      <c r="AO393" s="2">
        <v>1.0740000000000001</v>
      </c>
      <c r="AP393" s="3" t="s">
        <v>369</v>
      </c>
      <c r="AQ393" s="2">
        <v>0.74665000000000004</v>
      </c>
      <c r="AR393" s="2">
        <v>0.59099999999999997</v>
      </c>
      <c r="AS393" s="2">
        <v>0.95</v>
      </c>
      <c r="AT393" s="2">
        <f>IF(AND(AP393&gt;0.95,AQ393&lt;0.2),1,0)</f>
        <v>0</v>
      </c>
      <c r="AU393" s="2">
        <f>IF(AL393&gt;3,1,0)</f>
        <v>0</v>
      </c>
      <c r="AV393" s="2">
        <f>IF(AND(X393&gt;4,Y393&gt;4),1,0)</f>
        <v>1</v>
      </c>
      <c r="AW393" s="2" t="s">
        <v>63</v>
      </c>
      <c r="AX393" s="2" t="s">
        <v>370</v>
      </c>
    </row>
    <row r="394" spans="1:50" x14ac:dyDescent="0.2">
      <c r="A394" s="2" t="s">
        <v>1123</v>
      </c>
      <c r="B394" s="2" t="s">
        <v>119</v>
      </c>
      <c r="C394" s="2" t="s">
        <v>1124</v>
      </c>
      <c r="D394" s="2" t="s">
        <v>1125</v>
      </c>
      <c r="E394" s="2">
        <v>775</v>
      </c>
      <c r="F394" s="2" t="s">
        <v>1126</v>
      </c>
      <c r="G394" s="2">
        <v>1390</v>
      </c>
      <c r="H394" s="2">
        <v>8</v>
      </c>
      <c r="I394" s="2">
        <v>12</v>
      </c>
      <c r="J394" s="2" t="s">
        <v>1127</v>
      </c>
      <c r="K394" s="2" t="s">
        <v>1128</v>
      </c>
      <c r="L394" s="2" t="b">
        <v>0</v>
      </c>
      <c r="M394" s="5">
        <v>0.56999999999999995</v>
      </c>
      <c r="N394" s="2">
        <v>0.46</v>
      </c>
      <c r="P394" s="2">
        <v>8</v>
      </c>
      <c r="Q394" s="2" t="s">
        <v>1109</v>
      </c>
      <c r="R394" s="2" t="s">
        <v>1110</v>
      </c>
      <c r="S394" s="2" t="b">
        <v>1</v>
      </c>
      <c r="T394" s="5">
        <v>0.36</v>
      </c>
      <c r="U394" s="2">
        <v>0.2</v>
      </c>
      <c r="X394" s="5">
        <v>29</v>
      </c>
      <c r="Y394" s="5">
        <v>42</v>
      </c>
      <c r="Z394" s="2">
        <v>762</v>
      </c>
      <c r="AA394" s="2">
        <v>106</v>
      </c>
      <c r="AB394" s="2" t="s">
        <v>1129</v>
      </c>
      <c r="AC394" s="5">
        <v>39</v>
      </c>
      <c r="AD394" s="2">
        <v>8</v>
      </c>
      <c r="AE394" s="2">
        <v>1</v>
      </c>
      <c r="AF394" s="2">
        <v>4</v>
      </c>
      <c r="AG394" s="2">
        <v>383</v>
      </c>
      <c r="AH394" s="2" t="s">
        <v>10601</v>
      </c>
      <c r="AI394" s="2" t="s">
        <v>1130</v>
      </c>
      <c r="AJ394" s="2" t="s">
        <v>1131</v>
      </c>
      <c r="AK394" s="2">
        <v>2186</v>
      </c>
      <c r="AL394" s="2">
        <v>6.4653999999999998</v>
      </c>
      <c r="AM394" s="2">
        <v>0.49513000000000001</v>
      </c>
      <c r="AN394" s="2">
        <v>0.46300000000000002</v>
      </c>
      <c r="AO394" s="2">
        <v>0.52800000000000002</v>
      </c>
      <c r="AP394" s="2">
        <v>1</v>
      </c>
      <c r="AQ394" s="2">
        <v>4.8672E-2</v>
      </c>
      <c r="AR394" s="2">
        <v>2.4E-2</v>
      </c>
      <c r="AS394" s="2">
        <v>0.10199999999999999</v>
      </c>
      <c r="AT394" s="2">
        <f>IF(AND(AP394&gt;0.95,AQ394&lt;0.2),1,0)</f>
        <v>1</v>
      </c>
      <c r="AU394" s="2">
        <f>IF(AL394&gt;3,1,0)</f>
        <v>1</v>
      </c>
      <c r="AV394" s="2">
        <f>IF(AND(X394&gt;4,Y394&gt;4),1,0)</f>
        <v>1</v>
      </c>
      <c r="AW394" s="2" t="s">
        <v>1132</v>
      </c>
      <c r="AX394" s="2" t="s">
        <v>1133</v>
      </c>
    </row>
    <row r="395" spans="1:50" x14ac:dyDescent="0.2">
      <c r="A395" s="2" t="s">
        <v>1134</v>
      </c>
      <c r="B395" s="2">
        <v>2</v>
      </c>
      <c r="C395" s="2" t="s">
        <v>1135</v>
      </c>
      <c r="D395" s="2" t="s">
        <v>1136</v>
      </c>
      <c r="E395" s="2">
        <v>776</v>
      </c>
      <c r="F395" s="2" t="s">
        <v>1137</v>
      </c>
      <c r="G395" s="2">
        <v>1391</v>
      </c>
      <c r="H395" s="2">
        <v>8</v>
      </c>
      <c r="I395" s="2">
        <v>13</v>
      </c>
      <c r="J395" s="2" t="s">
        <v>1127</v>
      </c>
      <c r="K395" s="2" t="s">
        <v>1128</v>
      </c>
      <c r="L395" s="2" t="b">
        <v>1</v>
      </c>
      <c r="M395" s="5">
        <v>0.61</v>
      </c>
      <c r="N395" s="2">
        <v>0.5</v>
      </c>
      <c r="P395" s="2">
        <v>8</v>
      </c>
      <c r="Q395" s="2" t="s">
        <v>1109</v>
      </c>
      <c r="R395" s="2" t="s">
        <v>1110</v>
      </c>
      <c r="S395" s="2" t="b">
        <v>1</v>
      </c>
      <c r="T395" s="5">
        <v>0.36</v>
      </c>
      <c r="U395" s="2">
        <v>0.19</v>
      </c>
      <c r="X395" s="5">
        <v>8</v>
      </c>
      <c r="Y395" s="5">
        <v>20</v>
      </c>
      <c r="Z395" s="2">
        <v>563</v>
      </c>
      <c r="AA395" s="2">
        <v>26</v>
      </c>
      <c r="AB395" s="2" t="s">
        <v>1138</v>
      </c>
      <c r="AC395" s="5">
        <v>25</v>
      </c>
      <c r="AD395" s="2">
        <v>14</v>
      </c>
      <c r="AE395" s="2">
        <v>0</v>
      </c>
      <c r="AF395" s="2">
        <v>1</v>
      </c>
      <c r="AG395" s="2">
        <v>105</v>
      </c>
      <c r="AH395" s="2" t="s">
        <v>10602</v>
      </c>
      <c r="AI395" s="2" t="s">
        <v>1139</v>
      </c>
      <c r="AJ395" s="2" t="s">
        <v>1140</v>
      </c>
      <c r="AK395" s="2">
        <v>2181</v>
      </c>
      <c r="AL395" s="2">
        <v>4.5816999999999997</v>
      </c>
      <c r="AM395" s="2">
        <v>0.63583000000000001</v>
      </c>
      <c r="AN395" s="2">
        <v>0.59899999999999998</v>
      </c>
      <c r="AO395" s="2">
        <v>0.67400000000000004</v>
      </c>
      <c r="AP395" s="2">
        <v>1</v>
      </c>
      <c r="AQ395" s="2">
        <v>0.14269000000000001</v>
      </c>
      <c r="AR395" s="2">
        <v>9.7000000000000003E-2</v>
      </c>
      <c r="AS395" s="2">
        <v>0.214</v>
      </c>
      <c r="AT395" s="2">
        <f>IF(AND(AP395&gt;0.95,AQ395&lt;0.2),1,0)</f>
        <v>1</v>
      </c>
      <c r="AU395" s="2">
        <f>IF(AL395&gt;3,1,0)</f>
        <v>1</v>
      </c>
      <c r="AV395" s="2">
        <f>IF(AND(X395&gt;4,Y395&gt;4),1,0)</f>
        <v>1</v>
      </c>
      <c r="AW395" s="2" t="s">
        <v>1132</v>
      </c>
      <c r="AX395" s="2" t="s">
        <v>1133</v>
      </c>
    </row>
    <row r="396" spans="1:50" x14ac:dyDescent="0.2">
      <c r="A396" s="2" t="s">
        <v>1148</v>
      </c>
      <c r="B396" s="2">
        <v>2</v>
      </c>
      <c r="C396" s="2" t="s">
        <v>1149</v>
      </c>
      <c r="D396" s="2" t="s">
        <v>1150</v>
      </c>
      <c r="E396" s="2">
        <v>778</v>
      </c>
      <c r="F396" s="2" t="s">
        <v>1151</v>
      </c>
      <c r="G396" s="2">
        <v>1393</v>
      </c>
      <c r="H396" s="2">
        <v>8</v>
      </c>
      <c r="I396" s="2">
        <v>11</v>
      </c>
      <c r="J396" s="2" t="s">
        <v>1127</v>
      </c>
      <c r="K396" s="2" t="s">
        <v>1128</v>
      </c>
      <c r="L396" s="2" t="b">
        <v>0</v>
      </c>
      <c r="M396" s="5">
        <v>0.61</v>
      </c>
      <c r="N396" s="2">
        <v>0.5</v>
      </c>
      <c r="P396" s="2">
        <v>7</v>
      </c>
      <c r="Q396" s="2" t="s">
        <v>1109</v>
      </c>
      <c r="R396" s="2" t="s">
        <v>1110</v>
      </c>
      <c r="S396" s="2" t="b">
        <v>0</v>
      </c>
      <c r="T396" s="5">
        <v>0.36</v>
      </c>
      <c r="U396" s="2">
        <v>0.2</v>
      </c>
      <c r="X396" s="5">
        <v>5</v>
      </c>
      <c r="Y396" s="5">
        <v>38</v>
      </c>
      <c r="Z396" s="2">
        <v>444</v>
      </c>
      <c r="AA396" s="2">
        <v>9</v>
      </c>
      <c r="AB396" s="2" t="s">
        <v>1152</v>
      </c>
      <c r="AC396" s="5">
        <v>3</v>
      </c>
      <c r="AD396" s="2">
        <v>0</v>
      </c>
      <c r="AE396" s="2">
        <v>0</v>
      </c>
      <c r="AF396" s="2">
        <v>5</v>
      </c>
      <c r="AG396" s="2">
        <v>78</v>
      </c>
      <c r="AI396" s="2" t="s">
        <v>1153</v>
      </c>
      <c r="AJ396" s="2" t="s">
        <v>1154</v>
      </c>
      <c r="AK396" s="2">
        <v>1977</v>
      </c>
      <c r="AL396" s="2">
        <v>2.6006999999999998</v>
      </c>
      <c r="AM396" s="2">
        <v>0.74819000000000002</v>
      </c>
      <c r="AN396" s="2">
        <v>0.7</v>
      </c>
      <c r="AO396" s="2">
        <v>0.79900000000000004</v>
      </c>
      <c r="AP396" s="3" t="s">
        <v>1155</v>
      </c>
      <c r="AQ396" s="2">
        <v>0.31618000000000002</v>
      </c>
      <c r="AR396" s="2">
        <v>0.22600000000000001</v>
      </c>
      <c r="AS396" s="2">
        <v>0.44800000000000001</v>
      </c>
      <c r="AT396" s="2">
        <f>IF(AND(AP396&gt;0.95,AQ396&lt;0.2),1,0)</f>
        <v>0</v>
      </c>
      <c r="AU396" s="2">
        <f>IF(AL396&gt;3,1,0)</f>
        <v>0</v>
      </c>
      <c r="AV396" s="2">
        <f>IF(AND(X396&gt;4,Y396&gt;4),1,0)</f>
        <v>1</v>
      </c>
      <c r="AW396" s="2" t="s">
        <v>1132</v>
      </c>
      <c r="AX396" s="2" t="s">
        <v>1133</v>
      </c>
    </row>
    <row r="397" spans="1:50" x14ac:dyDescent="0.2">
      <c r="A397" s="2" t="s">
        <v>2391</v>
      </c>
      <c r="B397" s="2" t="s">
        <v>131</v>
      </c>
      <c r="C397" s="2" t="s">
        <v>2392</v>
      </c>
      <c r="E397" s="2">
        <v>9681</v>
      </c>
      <c r="F397" s="2" t="s">
        <v>2393</v>
      </c>
      <c r="G397" s="2">
        <v>18423</v>
      </c>
      <c r="H397" s="2">
        <v>8</v>
      </c>
      <c r="I397" s="2">
        <v>13</v>
      </c>
      <c r="J397" s="2" t="s">
        <v>2394</v>
      </c>
      <c r="K397" s="2" t="s">
        <v>2395</v>
      </c>
      <c r="L397" s="2" t="b">
        <v>1</v>
      </c>
      <c r="M397" s="5">
        <v>0.5</v>
      </c>
      <c r="N397" s="2">
        <v>0.35</v>
      </c>
      <c r="P397" s="2">
        <v>10</v>
      </c>
      <c r="Q397" s="2" t="s">
        <v>2396</v>
      </c>
      <c r="R397" s="2" t="s">
        <v>2397</v>
      </c>
      <c r="S397" s="2" t="b">
        <v>1</v>
      </c>
      <c r="T397" s="5">
        <v>0.36</v>
      </c>
      <c r="U397" s="2">
        <v>0.21</v>
      </c>
      <c r="V397" s="5" t="s">
        <v>10502</v>
      </c>
      <c r="W397" s="2" t="s">
        <v>10506</v>
      </c>
      <c r="X397" s="5">
        <v>5</v>
      </c>
      <c r="Y397" s="5">
        <v>22</v>
      </c>
      <c r="Z397" s="2">
        <v>710</v>
      </c>
      <c r="AA397" s="2">
        <v>36</v>
      </c>
      <c r="AB397" s="2" t="s">
        <v>2398</v>
      </c>
      <c r="AC397" s="5">
        <v>3</v>
      </c>
      <c r="AD397" s="2">
        <v>2</v>
      </c>
      <c r="AE397" s="2">
        <v>0</v>
      </c>
      <c r="AF397" s="2">
        <v>9</v>
      </c>
      <c r="AG397" s="2">
        <v>81</v>
      </c>
      <c r="AH397" s="2" t="s">
        <v>10672</v>
      </c>
      <c r="AI397" s="2" t="s">
        <v>2399</v>
      </c>
      <c r="AJ397" s="2" t="s">
        <v>2400</v>
      </c>
      <c r="AK397" s="2">
        <v>1594</v>
      </c>
      <c r="AL397" s="2">
        <v>2.6501000000000001</v>
      </c>
      <c r="AM397" s="2">
        <v>0.75700000000000001</v>
      </c>
      <c r="AN397" s="2">
        <v>0.71099999999999997</v>
      </c>
      <c r="AO397" s="2">
        <v>0.80500000000000005</v>
      </c>
      <c r="AP397" s="2">
        <v>0.11650000000000001</v>
      </c>
      <c r="AQ397" s="2">
        <v>0.23538999999999999</v>
      </c>
      <c r="AR397" s="2">
        <v>0.16900000000000001</v>
      </c>
      <c r="AS397" s="2">
        <v>0.33100000000000002</v>
      </c>
      <c r="AT397" s="2">
        <f>IF(AND(AP397&gt;0.95,AQ397&lt;0.2),1,0)</f>
        <v>0</v>
      </c>
      <c r="AU397" s="2">
        <f>IF(AL397&gt;3,1,0)</f>
        <v>0</v>
      </c>
      <c r="AV397" s="2">
        <f>IF(AND(X397&gt;4,Y397&gt;4),1,0)</f>
        <v>1</v>
      </c>
      <c r="AW397" s="2" t="s">
        <v>2401</v>
      </c>
      <c r="AX397" s="2" t="s">
        <v>2402</v>
      </c>
    </row>
    <row r="398" spans="1:50" x14ac:dyDescent="0.2">
      <c r="A398" s="2" t="s">
        <v>3047</v>
      </c>
      <c r="B398" s="2">
        <v>2</v>
      </c>
      <c r="C398" s="2" t="s">
        <v>3048</v>
      </c>
      <c r="D398" s="2" t="s">
        <v>3049</v>
      </c>
      <c r="E398" s="2">
        <v>57634</v>
      </c>
      <c r="F398" s="2" t="s">
        <v>3050</v>
      </c>
      <c r="G398" s="2">
        <v>11958</v>
      </c>
      <c r="H398" s="2">
        <v>8</v>
      </c>
      <c r="I398" s="2">
        <v>10</v>
      </c>
      <c r="J398" s="2" t="s">
        <v>3051</v>
      </c>
      <c r="K398" s="2" t="s">
        <v>3052</v>
      </c>
      <c r="L398" s="2" t="b">
        <v>1</v>
      </c>
      <c r="M398" s="5">
        <v>0.42</v>
      </c>
      <c r="N398" s="2">
        <v>0.28999999999999998</v>
      </c>
      <c r="P398" s="2">
        <v>5</v>
      </c>
      <c r="Q398" s="2" t="s">
        <v>3053</v>
      </c>
      <c r="R398" s="2" t="s">
        <v>3054</v>
      </c>
      <c r="S398" s="2" t="b">
        <v>0</v>
      </c>
      <c r="T398" s="5">
        <v>0.36</v>
      </c>
      <c r="U398" s="2">
        <v>0.23</v>
      </c>
      <c r="X398" s="5">
        <v>0</v>
      </c>
      <c r="Y398" s="5">
        <v>28</v>
      </c>
      <c r="Z398" s="2">
        <v>132</v>
      </c>
      <c r="AA398" s="2">
        <v>1</v>
      </c>
      <c r="AB398" s="2" t="s">
        <v>1496</v>
      </c>
      <c r="AC398" s="5">
        <v>13</v>
      </c>
      <c r="AD398" s="2">
        <v>9</v>
      </c>
      <c r="AE398" s="2">
        <v>1</v>
      </c>
      <c r="AF398" s="2">
        <v>8</v>
      </c>
      <c r="AG398" s="2">
        <v>133</v>
      </c>
      <c r="AH398" s="2" t="s">
        <v>10710</v>
      </c>
      <c r="AI398" s="2" t="s">
        <v>3055</v>
      </c>
      <c r="AJ398" s="2" t="s">
        <v>3056</v>
      </c>
      <c r="AK398" s="2">
        <v>3123</v>
      </c>
      <c r="AL398" s="2">
        <v>2.5604</v>
      </c>
      <c r="AM398" s="2">
        <v>0.83223000000000003</v>
      </c>
      <c r="AN398" s="2">
        <v>0.79700000000000004</v>
      </c>
      <c r="AO398" s="2">
        <v>0.86799999999999999</v>
      </c>
      <c r="AP398" s="2">
        <v>1</v>
      </c>
      <c r="AQ398" s="2">
        <v>0.14673</v>
      </c>
      <c r="AR398" s="2">
        <v>0.105</v>
      </c>
      <c r="AS398" s="2">
        <v>0.20799999999999999</v>
      </c>
      <c r="AT398" s="2">
        <f>IF(AND(AP398&gt;0.95,AQ398&lt;0.2),1,0)</f>
        <v>1</v>
      </c>
      <c r="AU398" s="2">
        <f>IF(AL398&gt;3,1,0)</f>
        <v>0</v>
      </c>
      <c r="AV398" s="2">
        <f>IF(AND(X398&gt;4,Y398&gt;4),1,0)</f>
        <v>0</v>
      </c>
      <c r="AW398" s="2" t="s">
        <v>3057</v>
      </c>
      <c r="AX398" s="2" t="s">
        <v>3058</v>
      </c>
    </row>
    <row r="399" spans="1:50" x14ac:dyDescent="0.2">
      <c r="A399" s="2" t="s">
        <v>3117</v>
      </c>
      <c r="B399" s="2">
        <v>2</v>
      </c>
      <c r="C399" s="2" t="s">
        <v>3118</v>
      </c>
      <c r="D399" s="2" t="s">
        <v>3119</v>
      </c>
      <c r="E399" s="2">
        <v>57471</v>
      </c>
      <c r="F399" s="2" t="s">
        <v>3120</v>
      </c>
      <c r="G399" s="2">
        <v>29208</v>
      </c>
      <c r="H399" s="2">
        <v>6</v>
      </c>
      <c r="I399" s="2">
        <v>1</v>
      </c>
      <c r="J399" s="2" t="s">
        <v>3121</v>
      </c>
      <c r="K399" s="2" t="s">
        <v>3122</v>
      </c>
      <c r="L399" s="2" t="b">
        <v>0</v>
      </c>
      <c r="M399" s="5">
        <v>0.4</v>
      </c>
      <c r="N399" s="2">
        <v>0.2</v>
      </c>
      <c r="P399" s="2">
        <v>1</v>
      </c>
      <c r="Q399" s="2" t="s">
        <v>3123</v>
      </c>
      <c r="R399" s="2" t="s">
        <v>3124</v>
      </c>
      <c r="S399" s="2" t="b">
        <v>0</v>
      </c>
      <c r="T399" s="5">
        <v>0.36</v>
      </c>
      <c r="U399" s="2">
        <v>0.18</v>
      </c>
      <c r="X399" s="5">
        <v>0</v>
      </c>
      <c r="Y399" s="5">
        <v>2</v>
      </c>
      <c r="Z399" s="2">
        <v>18</v>
      </c>
      <c r="AA399" s="2">
        <v>0</v>
      </c>
      <c r="AB399" s="2" t="s">
        <v>59</v>
      </c>
      <c r="AC399" s="5">
        <v>1</v>
      </c>
      <c r="AD399" s="2">
        <v>1</v>
      </c>
      <c r="AE399" s="2">
        <v>0</v>
      </c>
      <c r="AF399" s="2">
        <v>1</v>
      </c>
      <c r="AG399" s="2">
        <v>20</v>
      </c>
      <c r="AI399" s="2" t="s">
        <v>3125</v>
      </c>
      <c r="AJ399" s="2" t="s">
        <v>3126</v>
      </c>
      <c r="AK399" s="2">
        <v>297</v>
      </c>
      <c r="AL399" s="2">
        <v>-0.15801000000000001</v>
      </c>
      <c r="AM399" s="2">
        <v>1.0359</v>
      </c>
      <c r="AN399" s="2">
        <v>0.91</v>
      </c>
      <c r="AO399" s="2">
        <v>1.1819999999999999</v>
      </c>
      <c r="AP399" s="3" t="s">
        <v>3127</v>
      </c>
      <c r="AQ399" s="2">
        <v>0.73694000000000004</v>
      </c>
      <c r="AR399" s="2">
        <v>0.443</v>
      </c>
      <c r="AS399" s="2">
        <v>1.2849999999999999</v>
      </c>
      <c r="AT399" s="2">
        <f>IF(AND(AP399&gt;0.95,AQ399&lt;0.2),1,0)</f>
        <v>0</v>
      </c>
      <c r="AU399" s="2">
        <f>IF(AL399&gt;3,1,0)</f>
        <v>0</v>
      </c>
      <c r="AV399" s="2">
        <f>IF(AND(X399&gt;4,Y399&gt;4),1,0)</f>
        <v>0</v>
      </c>
      <c r="AW399" s="2" t="s">
        <v>63</v>
      </c>
      <c r="AX399" s="2" t="s">
        <v>3128</v>
      </c>
    </row>
    <row r="400" spans="1:50" x14ac:dyDescent="0.2">
      <c r="A400" s="2" t="s">
        <v>3668</v>
      </c>
      <c r="B400" s="2">
        <v>2</v>
      </c>
      <c r="C400" s="2" t="s">
        <v>3669</v>
      </c>
      <c r="E400" s="2">
        <v>54584</v>
      </c>
      <c r="F400" s="2" t="s">
        <v>3670</v>
      </c>
      <c r="G400" s="2">
        <v>4397</v>
      </c>
      <c r="H400" s="2">
        <v>8</v>
      </c>
      <c r="I400" s="2">
        <v>13</v>
      </c>
      <c r="J400" s="2" t="s">
        <v>3671</v>
      </c>
      <c r="K400" s="2" t="s">
        <v>3672</v>
      </c>
      <c r="L400" s="2" t="b">
        <v>1</v>
      </c>
      <c r="M400" s="5">
        <v>0.47</v>
      </c>
      <c r="N400" s="2">
        <v>0.31</v>
      </c>
      <c r="P400" s="2">
        <v>1</v>
      </c>
      <c r="Q400" s="2" t="s">
        <v>3673</v>
      </c>
      <c r="R400" s="2" t="s">
        <v>3674</v>
      </c>
      <c r="S400" s="2" t="b">
        <v>0</v>
      </c>
      <c r="T400" s="5">
        <v>0.36</v>
      </c>
      <c r="U400" s="2">
        <v>0.24</v>
      </c>
      <c r="X400" s="5">
        <v>0</v>
      </c>
      <c r="Y400" s="5">
        <v>4</v>
      </c>
      <c r="Z400" s="2">
        <v>24</v>
      </c>
      <c r="AA400" s="2">
        <v>0</v>
      </c>
      <c r="AB400" s="2" t="s">
        <v>59</v>
      </c>
      <c r="AC400" s="5">
        <v>1</v>
      </c>
      <c r="AD400" s="2">
        <v>1</v>
      </c>
      <c r="AE400" s="2">
        <v>0</v>
      </c>
      <c r="AF400" s="2">
        <v>9</v>
      </c>
      <c r="AG400" s="2">
        <v>37</v>
      </c>
      <c r="AI400" s="2" t="s">
        <v>3675</v>
      </c>
      <c r="AJ400" s="2" t="s">
        <v>3676</v>
      </c>
      <c r="AK400" s="2">
        <v>327</v>
      </c>
      <c r="AL400" s="2">
        <v>1.9963999999999999E-2</v>
      </c>
      <c r="AM400" s="2">
        <v>0.99634</v>
      </c>
      <c r="AN400" s="2">
        <v>0.89500000000000002</v>
      </c>
      <c r="AO400" s="2">
        <v>1.1100000000000001</v>
      </c>
      <c r="AP400" s="3" t="s">
        <v>3677</v>
      </c>
      <c r="AQ400" s="2">
        <v>0.60102999999999995</v>
      </c>
      <c r="AR400" s="2">
        <v>0.36099999999999999</v>
      </c>
      <c r="AS400" s="2">
        <v>1.0489999999999999</v>
      </c>
      <c r="AT400" s="2">
        <f>IF(AND(AP400&gt;0.95,AQ400&lt;0.2),1,0)</f>
        <v>0</v>
      </c>
      <c r="AU400" s="2">
        <f>IF(AL400&gt;3,1,0)</f>
        <v>0</v>
      </c>
      <c r="AV400" s="2">
        <f>IF(AND(X400&gt;4,Y400&gt;4),1,0)</f>
        <v>0</v>
      </c>
      <c r="AW400" s="2" t="s">
        <v>63</v>
      </c>
      <c r="AX400" s="2" t="s">
        <v>3678</v>
      </c>
    </row>
    <row r="401" spans="1:50" x14ac:dyDescent="0.2">
      <c r="A401" s="2" t="s">
        <v>4928</v>
      </c>
      <c r="B401" s="2" t="s">
        <v>119</v>
      </c>
      <c r="C401" s="2" t="s">
        <v>4929</v>
      </c>
      <c r="D401" s="2" t="s">
        <v>4930</v>
      </c>
      <c r="E401" s="2">
        <v>4297</v>
      </c>
      <c r="F401" s="2" t="s">
        <v>4931</v>
      </c>
      <c r="G401" s="2">
        <v>7132</v>
      </c>
      <c r="H401" s="2">
        <v>8</v>
      </c>
      <c r="I401" s="2">
        <v>8</v>
      </c>
      <c r="J401" s="2" t="s">
        <v>4932</v>
      </c>
      <c r="K401" s="2" t="s">
        <v>4933</v>
      </c>
      <c r="L401" s="2" t="b">
        <v>0</v>
      </c>
      <c r="M401" s="5">
        <v>0.35</v>
      </c>
      <c r="N401" s="2">
        <v>0.22</v>
      </c>
      <c r="O401" s="2" t="s">
        <v>10526</v>
      </c>
      <c r="P401" s="2">
        <v>1</v>
      </c>
      <c r="Q401" s="2" t="s">
        <v>702</v>
      </c>
      <c r="R401" s="2" t="s">
        <v>703</v>
      </c>
      <c r="S401" s="2" t="b">
        <v>0</v>
      </c>
      <c r="T401" s="5">
        <v>0.36</v>
      </c>
      <c r="U401" s="2">
        <v>0.24</v>
      </c>
      <c r="X401" s="5">
        <v>37</v>
      </c>
      <c r="Y401" s="5">
        <v>107</v>
      </c>
      <c r="Z401" s="2">
        <v>801</v>
      </c>
      <c r="AA401" s="2">
        <v>50</v>
      </c>
      <c r="AB401" s="2" t="s">
        <v>4934</v>
      </c>
      <c r="AC401" s="5">
        <v>52</v>
      </c>
      <c r="AD401" s="2">
        <v>11</v>
      </c>
      <c r="AE401" s="2">
        <v>1</v>
      </c>
      <c r="AF401" s="2">
        <v>5</v>
      </c>
      <c r="AG401" s="2">
        <v>672</v>
      </c>
      <c r="AH401" s="2" t="s">
        <v>10828</v>
      </c>
      <c r="AI401" s="2" t="s">
        <v>4935</v>
      </c>
      <c r="AJ401" s="2" t="s">
        <v>4936</v>
      </c>
      <c r="AK401" s="2">
        <v>3972</v>
      </c>
      <c r="AL401" s="2">
        <v>6.2275999999999998</v>
      </c>
      <c r="AM401" s="2">
        <v>0.61462000000000006</v>
      </c>
      <c r="AN401" s="2">
        <v>0.58599999999999997</v>
      </c>
      <c r="AO401" s="2">
        <v>0.64400000000000002</v>
      </c>
      <c r="AP401" s="2">
        <v>1</v>
      </c>
      <c r="AQ401" s="2">
        <v>3.1118E-2</v>
      </c>
      <c r="AR401" s="2">
        <v>1.4999999999999999E-2</v>
      </c>
      <c r="AS401" s="2">
        <v>6.5000000000000002E-2</v>
      </c>
      <c r="AT401" s="2">
        <f>IF(AND(AP401&gt;0.95,AQ401&lt;0.2),1,0)</f>
        <v>1</v>
      </c>
      <c r="AU401" s="2">
        <f>IF(AL401&gt;3,1,0)</f>
        <v>1</v>
      </c>
      <c r="AV401" s="2">
        <f>IF(AND(X401&gt;4,Y401&gt;4),1,0)</f>
        <v>1</v>
      </c>
      <c r="AW401" s="2" t="s">
        <v>4937</v>
      </c>
      <c r="AX401" s="2" t="s">
        <v>4938</v>
      </c>
    </row>
    <row r="402" spans="1:50" x14ac:dyDescent="0.2">
      <c r="A402" s="2" t="s">
        <v>5151</v>
      </c>
      <c r="B402" s="2">
        <v>2</v>
      </c>
      <c r="C402" s="2" t="s">
        <v>5152</v>
      </c>
      <c r="D402" s="2" t="s">
        <v>5153</v>
      </c>
      <c r="E402" s="2">
        <v>987</v>
      </c>
      <c r="F402" s="2" t="s">
        <v>5154</v>
      </c>
      <c r="G402" s="2">
        <v>1742</v>
      </c>
      <c r="H402" s="2">
        <v>8</v>
      </c>
      <c r="I402" s="2">
        <v>11</v>
      </c>
      <c r="J402" s="2" t="s">
        <v>5155</v>
      </c>
      <c r="K402" s="2" t="s">
        <v>5156</v>
      </c>
      <c r="L402" s="2" t="b">
        <v>0</v>
      </c>
      <c r="M402" s="5">
        <v>0.54</v>
      </c>
      <c r="N402" s="2">
        <v>0.39</v>
      </c>
      <c r="P402" s="2">
        <v>1</v>
      </c>
      <c r="Q402" s="2" t="s">
        <v>5157</v>
      </c>
      <c r="R402" s="2" t="s">
        <v>5158</v>
      </c>
      <c r="S402" s="2" t="b">
        <v>0</v>
      </c>
      <c r="T402" s="5">
        <v>0.36</v>
      </c>
      <c r="U402" s="2">
        <v>0.2</v>
      </c>
      <c r="X402" s="5">
        <v>7</v>
      </c>
      <c r="Y402" s="5">
        <v>26</v>
      </c>
      <c r="Z402" s="2">
        <v>851</v>
      </c>
      <c r="AA402" s="2">
        <v>21</v>
      </c>
      <c r="AB402" s="2" t="s">
        <v>5159</v>
      </c>
      <c r="AC402" s="5">
        <v>21</v>
      </c>
      <c r="AD402" s="2">
        <v>6</v>
      </c>
      <c r="AE402" s="2">
        <v>0</v>
      </c>
      <c r="AF402" s="2">
        <v>12</v>
      </c>
      <c r="AG402" s="2">
        <v>112</v>
      </c>
      <c r="AI402" s="2" t="s">
        <v>5160</v>
      </c>
      <c r="AJ402" s="2" t="s">
        <v>5161</v>
      </c>
      <c r="AK402" s="2">
        <v>2863</v>
      </c>
      <c r="AL402" s="2">
        <v>0.69238</v>
      </c>
      <c r="AM402" s="2">
        <v>0.9496</v>
      </c>
      <c r="AN402" s="2">
        <v>0.90800000000000003</v>
      </c>
      <c r="AO402" s="2">
        <v>0.99199999999999999</v>
      </c>
      <c r="AP402" s="3" t="s">
        <v>5162</v>
      </c>
      <c r="AQ402" s="2">
        <v>0.32889000000000002</v>
      </c>
      <c r="AR402" s="2">
        <v>0.26100000000000001</v>
      </c>
      <c r="AS402" s="2">
        <v>0.41699999999999998</v>
      </c>
      <c r="AT402" s="2">
        <f>IF(AND(AP402&gt;0.95,AQ402&lt;0.2),1,0)</f>
        <v>0</v>
      </c>
      <c r="AU402" s="2">
        <f>IF(AL402&gt;3,1,0)</f>
        <v>0</v>
      </c>
      <c r="AV402" s="2">
        <f>IF(AND(X402&gt;4,Y402&gt;4),1,0)</f>
        <v>1</v>
      </c>
      <c r="AW402" s="2" t="s">
        <v>5163</v>
      </c>
      <c r="AX402" s="2" t="s">
        <v>5164</v>
      </c>
    </row>
    <row r="403" spans="1:50" x14ac:dyDescent="0.2">
      <c r="A403" s="2" t="s">
        <v>5584</v>
      </c>
      <c r="B403" s="2">
        <v>3</v>
      </c>
      <c r="C403" s="2" t="s">
        <v>5585</v>
      </c>
      <c r="E403" s="2">
        <v>50488</v>
      </c>
      <c r="F403" s="2" t="s">
        <v>5586</v>
      </c>
      <c r="G403" s="2">
        <v>17565</v>
      </c>
      <c r="H403" s="2">
        <v>8</v>
      </c>
      <c r="I403" s="2">
        <v>12</v>
      </c>
      <c r="J403" s="2" t="s">
        <v>5587</v>
      </c>
      <c r="K403" s="2" t="s">
        <v>5588</v>
      </c>
      <c r="L403" s="2" t="b">
        <v>0</v>
      </c>
      <c r="M403" s="5">
        <v>0.55000000000000004</v>
      </c>
      <c r="N403" s="2">
        <v>0.43</v>
      </c>
      <c r="P403" s="2">
        <v>2</v>
      </c>
      <c r="Q403" s="2" t="s">
        <v>5589</v>
      </c>
      <c r="R403" s="2" t="s">
        <v>5590</v>
      </c>
      <c r="S403" s="2" t="b">
        <v>0</v>
      </c>
      <c r="T403" s="5">
        <v>0.36</v>
      </c>
      <c r="U403" s="2">
        <v>0.24</v>
      </c>
      <c r="X403" s="5">
        <v>0</v>
      </c>
      <c r="Y403" s="5">
        <v>3</v>
      </c>
      <c r="Z403" s="2">
        <v>42</v>
      </c>
      <c r="AA403" s="2">
        <v>0</v>
      </c>
      <c r="AB403" s="2" t="s">
        <v>5591</v>
      </c>
      <c r="AC403" s="5">
        <v>13</v>
      </c>
      <c r="AD403" s="2">
        <v>8</v>
      </c>
      <c r="AE403" s="2">
        <v>0</v>
      </c>
      <c r="AF403" s="2">
        <v>5</v>
      </c>
      <c r="AG403" s="2">
        <v>73</v>
      </c>
      <c r="AH403" s="2" t="s">
        <v>10865</v>
      </c>
      <c r="AI403" s="2" t="s">
        <v>5592</v>
      </c>
      <c r="AJ403" s="2" t="s">
        <v>5593</v>
      </c>
      <c r="AK403" s="2">
        <v>1332</v>
      </c>
      <c r="AL403" s="2">
        <v>4.0824999999999996</v>
      </c>
      <c r="AM403" s="2">
        <v>0.59633000000000003</v>
      </c>
      <c r="AN403" s="2">
        <v>0.55300000000000005</v>
      </c>
      <c r="AO403" s="2">
        <v>0.64300000000000002</v>
      </c>
      <c r="AP403" s="2">
        <v>1</v>
      </c>
      <c r="AQ403" s="2">
        <v>6.2681000000000001E-2</v>
      </c>
      <c r="AR403" s="2">
        <v>3.2000000000000001E-2</v>
      </c>
      <c r="AS403" s="2">
        <v>0.13200000000000001</v>
      </c>
      <c r="AT403" s="2">
        <f>IF(AND(AP403&gt;0.95,AQ403&lt;0.2),1,0)</f>
        <v>1</v>
      </c>
      <c r="AU403" s="2">
        <f>IF(AL403&gt;3,1,0)</f>
        <v>1</v>
      </c>
      <c r="AV403" s="2">
        <f>IF(AND(X403&gt;4,Y403&gt;4),1,0)</f>
        <v>0</v>
      </c>
      <c r="AW403" s="2" t="s">
        <v>5594</v>
      </c>
      <c r="AX403" s="2" t="s">
        <v>5595</v>
      </c>
    </row>
    <row r="404" spans="1:50" x14ac:dyDescent="0.2">
      <c r="A404" s="2" t="s">
        <v>6218</v>
      </c>
      <c r="B404" s="2" t="s">
        <v>119</v>
      </c>
      <c r="C404" s="2" t="s">
        <v>6219</v>
      </c>
      <c r="D404" s="2" t="s">
        <v>6220</v>
      </c>
      <c r="E404" s="2">
        <v>64324</v>
      </c>
      <c r="F404" s="2" t="s">
        <v>6221</v>
      </c>
      <c r="G404" s="2">
        <v>14234</v>
      </c>
      <c r="H404" s="2">
        <v>8</v>
      </c>
      <c r="I404" s="2">
        <v>10</v>
      </c>
      <c r="J404" s="2" t="s">
        <v>6222</v>
      </c>
      <c r="K404" s="2" t="s">
        <v>6223</v>
      </c>
      <c r="L404" s="2" t="b">
        <v>0</v>
      </c>
      <c r="M404" s="5">
        <v>0.39</v>
      </c>
      <c r="N404" s="2">
        <v>0.25</v>
      </c>
      <c r="P404" s="2">
        <v>2</v>
      </c>
      <c r="Q404" s="2" t="s">
        <v>6224</v>
      </c>
      <c r="R404" s="2" t="s">
        <v>6225</v>
      </c>
      <c r="S404" s="2" t="b">
        <v>0</v>
      </c>
      <c r="T404" s="5">
        <v>0.36</v>
      </c>
      <c r="U404" s="2">
        <v>0.23</v>
      </c>
      <c r="X404" s="5">
        <v>127</v>
      </c>
      <c r="Y404" s="5">
        <v>143</v>
      </c>
      <c r="Z404" s="2">
        <v>411</v>
      </c>
      <c r="AA404" s="2">
        <v>79</v>
      </c>
      <c r="AB404" s="2" t="s">
        <v>6226</v>
      </c>
      <c r="AC404" s="5">
        <v>19</v>
      </c>
      <c r="AD404" s="2">
        <v>15</v>
      </c>
      <c r="AE404" s="2">
        <v>0</v>
      </c>
      <c r="AF404" s="2">
        <v>7</v>
      </c>
      <c r="AG404" s="2">
        <v>141</v>
      </c>
      <c r="AH404" s="2" t="s">
        <v>10576</v>
      </c>
      <c r="AI404" s="2" t="s">
        <v>6227</v>
      </c>
      <c r="AJ404" s="2" t="s">
        <v>6228</v>
      </c>
      <c r="AK404" s="2">
        <v>2696</v>
      </c>
      <c r="AL404" s="2">
        <v>3.4113000000000002</v>
      </c>
      <c r="AM404" s="2">
        <v>0.74594000000000005</v>
      </c>
      <c r="AN404" s="2">
        <v>0.70799999999999996</v>
      </c>
      <c r="AO404" s="2">
        <v>0.78500000000000003</v>
      </c>
      <c r="AP404" s="2">
        <v>1</v>
      </c>
      <c r="AQ404" s="2">
        <v>4.5197000000000001E-2</v>
      </c>
      <c r="AR404" s="2">
        <v>2.3E-2</v>
      </c>
      <c r="AS404" s="2">
        <v>9.5000000000000001E-2</v>
      </c>
      <c r="AT404" s="2">
        <f>IF(AND(AP404&gt;0.95,AQ404&lt;0.2),1,0)</f>
        <v>1</v>
      </c>
      <c r="AU404" s="2">
        <f>IF(AL404&gt;3,1,0)</f>
        <v>1</v>
      </c>
      <c r="AV404" s="2">
        <f>IF(AND(X404&gt;4,Y404&gt;4),1,0)</f>
        <v>1</v>
      </c>
      <c r="AW404" s="2" t="s">
        <v>63</v>
      </c>
      <c r="AX404" s="2" t="s">
        <v>6229</v>
      </c>
    </row>
    <row r="405" spans="1:50" x14ac:dyDescent="0.2">
      <c r="A405" s="2" t="s">
        <v>7117</v>
      </c>
      <c r="B405" s="2">
        <v>2</v>
      </c>
      <c r="C405" s="2" t="s">
        <v>7118</v>
      </c>
      <c r="E405" s="2">
        <v>25913</v>
      </c>
      <c r="F405" s="2" t="s">
        <v>7119</v>
      </c>
      <c r="G405" s="2">
        <v>17284</v>
      </c>
      <c r="H405" s="2">
        <v>6</v>
      </c>
      <c r="I405" s="2">
        <v>0</v>
      </c>
      <c r="L405" s="2" t="b">
        <v>0</v>
      </c>
      <c r="P405" s="2">
        <v>1</v>
      </c>
      <c r="Q405" s="2" t="s">
        <v>7120</v>
      </c>
      <c r="R405" s="2" t="s">
        <v>7121</v>
      </c>
      <c r="S405" s="2" t="b">
        <v>0</v>
      </c>
      <c r="T405" s="5">
        <v>0.36</v>
      </c>
      <c r="U405" s="2">
        <v>0.2</v>
      </c>
      <c r="X405" s="5">
        <v>4</v>
      </c>
      <c r="Y405" s="5">
        <v>12</v>
      </c>
      <c r="Z405" s="2">
        <v>785</v>
      </c>
      <c r="AA405" s="2">
        <v>36</v>
      </c>
      <c r="AB405" s="2" t="s">
        <v>7122</v>
      </c>
      <c r="AC405" s="5">
        <v>1</v>
      </c>
      <c r="AD405" s="2">
        <v>1</v>
      </c>
      <c r="AE405" s="2">
        <v>0</v>
      </c>
      <c r="AF405" s="2">
        <v>3</v>
      </c>
      <c r="AG405" s="2">
        <v>179</v>
      </c>
      <c r="AH405" s="2" t="s">
        <v>10950</v>
      </c>
      <c r="AI405" s="2" t="s">
        <v>7123</v>
      </c>
      <c r="AJ405" s="2" t="s">
        <v>7124</v>
      </c>
      <c r="AK405" s="2">
        <v>634</v>
      </c>
      <c r="AL405" s="2">
        <v>1.9247000000000001</v>
      </c>
      <c r="AM405" s="2">
        <v>0.69882999999999995</v>
      </c>
      <c r="AN405" s="2">
        <v>0.626</v>
      </c>
      <c r="AO405" s="2">
        <v>0.78</v>
      </c>
      <c r="AP405" s="2">
        <v>0.85343000000000002</v>
      </c>
      <c r="AQ405" s="2">
        <v>0.18339</v>
      </c>
      <c r="AR405" s="2">
        <v>9.9000000000000005E-2</v>
      </c>
      <c r="AS405" s="2">
        <v>0.36199999999999999</v>
      </c>
      <c r="AT405" s="2">
        <f>IF(AND(AP405&gt;0.95,AQ405&lt;0.2),1,0)</f>
        <v>0</v>
      </c>
      <c r="AU405" s="2">
        <f>IF(AL405&gt;3,1,0)</f>
        <v>0</v>
      </c>
      <c r="AV405" s="2">
        <f>IF(AND(X405&gt;4,Y405&gt;4),1,0)</f>
        <v>0</v>
      </c>
    </row>
    <row r="406" spans="1:50" x14ac:dyDescent="0.2">
      <c r="A406" s="2" t="s">
        <v>7146</v>
      </c>
      <c r="B406" s="2" t="s">
        <v>490</v>
      </c>
      <c r="C406" s="2" t="s">
        <v>7147</v>
      </c>
      <c r="E406" s="2">
        <v>8493</v>
      </c>
      <c r="F406" s="2" t="s">
        <v>7148</v>
      </c>
      <c r="G406" s="2">
        <v>9277</v>
      </c>
      <c r="H406" s="2">
        <v>7</v>
      </c>
      <c r="I406" s="2">
        <v>9</v>
      </c>
      <c r="J406" s="2" t="s">
        <v>7149</v>
      </c>
      <c r="K406" s="2" t="s">
        <v>7150</v>
      </c>
      <c r="L406" s="2" t="b">
        <v>1</v>
      </c>
      <c r="M406" s="5">
        <v>0.46</v>
      </c>
      <c r="N406" s="2">
        <v>0.31</v>
      </c>
      <c r="P406" s="2">
        <v>1</v>
      </c>
      <c r="Q406" s="2" t="s">
        <v>7151</v>
      </c>
      <c r="R406" s="2" t="s">
        <v>7152</v>
      </c>
      <c r="S406" s="2" t="b">
        <v>0</v>
      </c>
      <c r="T406" s="5">
        <v>0.36</v>
      </c>
      <c r="U406" s="2">
        <v>0.21</v>
      </c>
      <c r="X406" s="5">
        <v>1</v>
      </c>
      <c r="Y406" s="5">
        <v>14</v>
      </c>
      <c r="Z406" s="2">
        <v>44</v>
      </c>
      <c r="AA406" s="2">
        <v>4</v>
      </c>
      <c r="AB406" s="2" t="s">
        <v>7153</v>
      </c>
      <c r="AC406" s="5">
        <v>2</v>
      </c>
      <c r="AD406" s="2">
        <v>0</v>
      </c>
      <c r="AE406" s="2">
        <v>0</v>
      </c>
      <c r="AF406" s="2">
        <v>0</v>
      </c>
      <c r="AG406" s="2">
        <v>177</v>
      </c>
      <c r="AH406" s="2" t="s">
        <v>10952</v>
      </c>
      <c r="AI406" s="2" t="s">
        <v>7154</v>
      </c>
      <c r="AJ406" s="2" t="s">
        <v>7155</v>
      </c>
      <c r="AK406" s="2">
        <v>605</v>
      </c>
      <c r="AL406" s="2">
        <v>2.7031000000000001</v>
      </c>
      <c r="AM406" s="2">
        <v>0.58767000000000003</v>
      </c>
      <c r="AN406" s="2">
        <v>0.52300000000000002</v>
      </c>
      <c r="AO406" s="2">
        <v>0.66100000000000003</v>
      </c>
      <c r="AP406" s="3" t="s">
        <v>7156</v>
      </c>
      <c r="AQ406" s="2">
        <v>0.75444</v>
      </c>
      <c r="AR406" s="2">
        <v>0.53</v>
      </c>
      <c r="AS406" s="2">
        <v>1.0960000000000001</v>
      </c>
      <c r="AT406" s="2">
        <f>IF(AND(AP406&gt;0.95,AQ406&lt;0.2),1,0)</f>
        <v>0</v>
      </c>
      <c r="AU406" s="2">
        <f>IF(AL406&gt;3,1,0)</f>
        <v>0</v>
      </c>
      <c r="AV406" s="2">
        <f>IF(AND(X406&gt;4,Y406&gt;4),1,0)</f>
        <v>0</v>
      </c>
      <c r="AW406" s="2" t="s">
        <v>63</v>
      </c>
      <c r="AX406" s="2" t="s">
        <v>7157</v>
      </c>
    </row>
    <row r="407" spans="1:50" x14ac:dyDescent="0.2">
      <c r="A407" s="2" t="s">
        <v>7302</v>
      </c>
      <c r="B407" s="2">
        <v>2</v>
      </c>
      <c r="C407" s="2" t="s">
        <v>7303</v>
      </c>
      <c r="D407" s="2" t="s">
        <v>7304</v>
      </c>
      <c r="E407" s="2">
        <v>5071</v>
      </c>
      <c r="F407" s="2" t="s">
        <v>7305</v>
      </c>
      <c r="G407" s="2">
        <v>8607</v>
      </c>
      <c r="H407" s="2">
        <v>8</v>
      </c>
      <c r="I407" s="2">
        <v>15</v>
      </c>
      <c r="J407" s="2" t="s">
        <v>7306</v>
      </c>
      <c r="K407" s="2" t="s">
        <v>7307</v>
      </c>
      <c r="L407" s="2" t="b">
        <v>1</v>
      </c>
      <c r="M407" s="5">
        <v>0.59</v>
      </c>
      <c r="N407" s="2">
        <v>0.42</v>
      </c>
      <c r="O407" s="2" t="s">
        <v>10526</v>
      </c>
      <c r="P407" s="2">
        <v>1</v>
      </c>
      <c r="Q407" s="2" t="s">
        <v>7308</v>
      </c>
      <c r="R407" s="2" t="s">
        <v>7309</v>
      </c>
      <c r="S407" s="2" t="b">
        <v>0</v>
      </c>
      <c r="T407" s="5">
        <v>0.36</v>
      </c>
      <c r="U407" s="2">
        <v>0.23</v>
      </c>
      <c r="X407" s="5">
        <v>15</v>
      </c>
      <c r="Y407" s="5">
        <v>14</v>
      </c>
      <c r="Z407" s="2">
        <v>94</v>
      </c>
      <c r="AA407" s="2">
        <v>11</v>
      </c>
      <c r="AB407" s="2" t="s">
        <v>7310</v>
      </c>
      <c r="AC407" s="5">
        <v>0</v>
      </c>
      <c r="AD407" s="2">
        <v>0</v>
      </c>
      <c r="AE407" s="2">
        <v>0</v>
      </c>
      <c r="AF407" s="2">
        <v>7</v>
      </c>
      <c r="AG407" s="2">
        <v>965</v>
      </c>
      <c r="AH407" s="2" t="s">
        <v>10966</v>
      </c>
      <c r="AI407" s="2" t="s">
        <v>7311</v>
      </c>
      <c r="AJ407" s="2" t="s">
        <v>7312</v>
      </c>
      <c r="AK407" s="2">
        <v>465</v>
      </c>
      <c r="AL407" s="2">
        <v>-0.86282000000000003</v>
      </c>
      <c r="AM407" s="2">
        <v>1.1476999999999999</v>
      </c>
      <c r="AN407" s="2">
        <v>1.0449999999999999</v>
      </c>
      <c r="AO407" s="2">
        <v>1.2609999999999999</v>
      </c>
      <c r="AP407" s="3" t="s">
        <v>7313</v>
      </c>
      <c r="AQ407" s="2">
        <v>0.55057</v>
      </c>
      <c r="AR407" s="2">
        <v>0.36299999999999999</v>
      </c>
      <c r="AS407" s="2">
        <v>0.86099999999999999</v>
      </c>
      <c r="AT407" s="2">
        <f>IF(AND(AP407&gt;0.95,AQ407&lt;0.2),1,0)</f>
        <v>0</v>
      </c>
      <c r="AU407" s="2">
        <f>IF(AL407&gt;3,1,0)</f>
        <v>0</v>
      </c>
      <c r="AV407" s="2">
        <f>IF(AND(X407&gt;4,Y407&gt;4),1,0)</f>
        <v>1</v>
      </c>
      <c r="AW407" s="2" t="s">
        <v>7314</v>
      </c>
      <c r="AX407" s="2" t="s">
        <v>7315</v>
      </c>
    </row>
    <row r="408" spans="1:50" x14ac:dyDescent="0.2">
      <c r="A408" s="2" t="s">
        <v>7519</v>
      </c>
      <c r="B408" s="2">
        <v>2</v>
      </c>
      <c r="C408" s="2" t="s">
        <v>7520</v>
      </c>
      <c r="E408" s="2">
        <v>11122</v>
      </c>
      <c r="F408" s="2" t="s">
        <v>7521</v>
      </c>
      <c r="G408" s="2">
        <v>9682</v>
      </c>
      <c r="H408" s="2">
        <v>8</v>
      </c>
      <c r="I408" s="2">
        <v>2</v>
      </c>
      <c r="J408" s="2" t="s">
        <v>7522</v>
      </c>
      <c r="K408" s="2" t="s">
        <v>7523</v>
      </c>
      <c r="L408" s="2" t="b">
        <v>0</v>
      </c>
      <c r="M408" s="5">
        <v>0.52</v>
      </c>
      <c r="N408" s="2">
        <v>0.33</v>
      </c>
      <c r="P408" s="2">
        <v>2</v>
      </c>
      <c r="Q408" s="2" t="s">
        <v>7524</v>
      </c>
      <c r="R408" s="2" t="s">
        <v>7525</v>
      </c>
      <c r="S408" s="2" t="b">
        <v>0</v>
      </c>
      <c r="T408" s="5">
        <v>0.36</v>
      </c>
      <c r="U408" s="2">
        <v>0.21</v>
      </c>
      <c r="X408" s="5">
        <v>1</v>
      </c>
      <c r="Y408" s="5">
        <v>7</v>
      </c>
      <c r="Z408" s="2">
        <v>53</v>
      </c>
      <c r="AA408" s="2">
        <v>0</v>
      </c>
      <c r="AB408" s="2" t="s">
        <v>7526</v>
      </c>
      <c r="AC408" s="5">
        <v>8</v>
      </c>
      <c r="AD408" s="2">
        <v>6</v>
      </c>
      <c r="AE408" s="2">
        <v>0</v>
      </c>
      <c r="AF408" s="2">
        <v>7</v>
      </c>
      <c r="AG408" s="2">
        <v>48</v>
      </c>
      <c r="AI408" s="2" t="s">
        <v>7527</v>
      </c>
      <c r="AJ408" s="2" t="s">
        <v>7528</v>
      </c>
      <c r="AK408" s="2">
        <v>1441</v>
      </c>
      <c r="AL408" s="2">
        <v>3.1351</v>
      </c>
      <c r="AM408" s="2">
        <v>0.70133999999999996</v>
      </c>
      <c r="AN408" s="2">
        <v>0.65500000000000003</v>
      </c>
      <c r="AO408" s="2">
        <v>0.75</v>
      </c>
      <c r="AP408" s="2">
        <v>1</v>
      </c>
      <c r="AQ408" s="2">
        <v>9.9574999999999997E-2</v>
      </c>
      <c r="AR408" s="2">
        <v>5.7000000000000002E-2</v>
      </c>
      <c r="AS408" s="2">
        <v>0.18</v>
      </c>
      <c r="AT408" s="2">
        <f>IF(AND(AP408&gt;0.95,AQ408&lt;0.2),1,0)</f>
        <v>1</v>
      </c>
      <c r="AU408" s="2">
        <f>IF(AL408&gt;3,1,0)</f>
        <v>1</v>
      </c>
      <c r="AV408" s="2">
        <f>IF(AND(X408&gt;4,Y408&gt;4),1,0)</f>
        <v>0</v>
      </c>
      <c r="AW408" s="2" t="s">
        <v>7529</v>
      </c>
      <c r="AX408" s="2" t="s">
        <v>7530</v>
      </c>
    </row>
    <row r="409" spans="1:50" x14ac:dyDescent="0.2">
      <c r="A409" s="2" t="s">
        <v>7619</v>
      </c>
      <c r="B409" s="2">
        <v>2</v>
      </c>
      <c r="C409" s="2" t="s">
        <v>7620</v>
      </c>
      <c r="E409" s="2">
        <v>642636</v>
      </c>
      <c r="F409" s="2" t="s">
        <v>7621</v>
      </c>
      <c r="G409" s="2">
        <v>16271</v>
      </c>
      <c r="H409" s="2">
        <v>8</v>
      </c>
      <c r="I409" s="2">
        <v>10</v>
      </c>
      <c r="J409" s="2" t="s">
        <v>7610</v>
      </c>
      <c r="K409" s="2" t="s">
        <v>7611</v>
      </c>
      <c r="L409" s="2" t="b">
        <v>0</v>
      </c>
      <c r="M409" s="5">
        <v>0.48</v>
      </c>
      <c r="N409" s="2">
        <v>0.34</v>
      </c>
      <c r="P409" s="2">
        <v>8</v>
      </c>
      <c r="Q409" s="2" t="s">
        <v>7612</v>
      </c>
      <c r="R409" s="2" t="s">
        <v>7613</v>
      </c>
      <c r="S409" s="2" t="b">
        <v>1</v>
      </c>
      <c r="T409" s="5">
        <v>0.36</v>
      </c>
      <c r="U409" s="2">
        <v>0.2</v>
      </c>
      <c r="X409" s="5">
        <v>0</v>
      </c>
      <c r="Y409" s="5">
        <v>4</v>
      </c>
      <c r="Z409" s="2">
        <v>19</v>
      </c>
      <c r="AA409" s="2">
        <v>0</v>
      </c>
      <c r="AB409" s="2" t="s">
        <v>59</v>
      </c>
      <c r="AC409" s="5">
        <v>0</v>
      </c>
      <c r="AD409" s="2">
        <v>0</v>
      </c>
      <c r="AE409" s="2">
        <v>0</v>
      </c>
      <c r="AF409" s="2">
        <v>6</v>
      </c>
      <c r="AG409" s="2">
        <v>9</v>
      </c>
      <c r="AI409" s="2" t="s">
        <v>7622</v>
      </c>
      <c r="AJ409" s="2" t="s">
        <v>7623</v>
      </c>
      <c r="AK409" s="2">
        <v>556</v>
      </c>
      <c r="AL409" s="2">
        <v>1.3854</v>
      </c>
      <c r="AM409" s="2">
        <v>0.74678</v>
      </c>
      <c r="AN409" s="2">
        <v>0.66</v>
      </c>
      <c r="AO409" s="2">
        <v>0.84599999999999997</v>
      </c>
      <c r="AP409" s="3" t="s">
        <v>7624</v>
      </c>
      <c r="AQ409" s="2">
        <v>0.50009000000000003</v>
      </c>
      <c r="AR409" s="2">
        <v>0.32500000000000001</v>
      </c>
      <c r="AS409" s="2">
        <v>0.79500000000000004</v>
      </c>
      <c r="AT409" s="2">
        <f>IF(AND(AP409&gt;0.95,AQ409&lt;0.2),1,0)</f>
        <v>0</v>
      </c>
      <c r="AU409" s="2">
        <f>IF(AL409&gt;3,1,0)</f>
        <v>0</v>
      </c>
      <c r="AV409" s="2">
        <f>IF(AND(X409&gt;4,Y409&gt;4),1,0)</f>
        <v>0</v>
      </c>
      <c r="AW409" s="2" t="s">
        <v>7617</v>
      </c>
      <c r="AX409" s="2" t="s">
        <v>7618</v>
      </c>
    </row>
    <row r="410" spans="1:50" x14ac:dyDescent="0.2">
      <c r="A410" s="2" t="s">
        <v>7761</v>
      </c>
      <c r="B410" s="2" t="s">
        <v>1517</v>
      </c>
      <c r="C410" s="2" t="s">
        <v>7762</v>
      </c>
      <c r="E410" s="2">
        <v>5992</v>
      </c>
      <c r="F410" s="2" t="s">
        <v>7763</v>
      </c>
      <c r="G410" s="2">
        <v>9985</v>
      </c>
      <c r="H410" s="2">
        <v>8</v>
      </c>
      <c r="I410" s="2">
        <v>4</v>
      </c>
      <c r="J410" s="2" t="s">
        <v>7752</v>
      </c>
      <c r="K410" s="2" t="s">
        <v>7753</v>
      </c>
      <c r="L410" s="2" t="b">
        <v>0</v>
      </c>
      <c r="M410" s="5">
        <v>0.48</v>
      </c>
      <c r="N410" s="2">
        <v>0.32</v>
      </c>
      <c r="P410" s="2">
        <v>8</v>
      </c>
      <c r="Q410" s="2" t="s">
        <v>7754</v>
      </c>
      <c r="R410" s="2" t="s">
        <v>7755</v>
      </c>
      <c r="S410" s="2" t="b">
        <v>0</v>
      </c>
      <c r="T410" s="5">
        <v>0.36</v>
      </c>
      <c r="U410" s="2">
        <v>0.2</v>
      </c>
      <c r="X410" s="5">
        <v>0</v>
      </c>
      <c r="Y410" s="5">
        <v>2</v>
      </c>
      <c r="Z410" s="2">
        <v>26</v>
      </c>
      <c r="AA410" s="2">
        <v>0</v>
      </c>
      <c r="AB410" s="2" t="s">
        <v>59</v>
      </c>
      <c r="AC410" s="5">
        <v>1</v>
      </c>
      <c r="AD410" s="2">
        <v>1</v>
      </c>
      <c r="AE410" s="2">
        <v>0</v>
      </c>
      <c r="AF410" s="2">
        <v>4</v>
      </c>
      <c r="AG410" s="2">
        <v>25</v>
      </c>
      <c r="AI410" s="2" t="s">
        <v>7764</v>
      </c>
      <c r="AJ410" s="2" t="s">
        <v>7765</v>
      </c>
      <c r="AK410" s="2">
        <v>744</v>
      </c>
      <c r="AL410" s="2">
        <v>2.2288000000000001</v>
      </c>
      <c r="AM410" s="2">
        <v>0.69796999999999998</v>
      </c>
      <c r="AN410" s="2">
        <v>0.63400000000000001</v>
      </c>
      <c r="AO410" s="2">
        <v>0.76800000000000002</v>
      </c>
      <c r="AP410" s="2">
        <v>0.99999000000000005</v>
      </c>
      <c r="AQ410" s="2">
        <v>4.6816999999999998E-2</v>
      </c>
      <c r="AR410" s="2">
        <v>1.7999999999999999E-2</v>
      </c>
      <c r="AS410" s="2">
        <v>0.14699999999999999</v>
      </c>
      <c r="AT410" s="2">
        <f>IF(AND(AP410&gt;0.95,AQ410&lt;0.2),1,0)</f>
        <v>1</v>
      </c>
      <c r="AU410" s="2">
        <f>IF(AL410&gt;3,1,0)</f>
        <v>0</v>
      </c>
      <c r="AV410" s="2">
        <f>IF(AND(X410&gt;4,Y410&gt;4),1,0)</f>
        <v>0</v>
      </c>
      <c r="AW410" s="2" t="s">
        <v>7759</v>
      </c>
      <c r="AX410" s="2" t="s">
        <v>7760</v>
      </c>
    </row>
    <row r="411" spans="1:50" x14ac:dyDescent="0.2">
      <c r="A411" s="2" t="s">
        <v>7766</v>
      </c>
      <c r="B411" s="2" t="s">
        <v>1517</v>
      </c>
      <c r="C411" s="2" t="s">
        <v>7767</v>
      </c>
      <c r="D411" s="2" t="s">
        <v>7768</v>
      </c>
      <c r="E411" s="2">
        <v>64864</v>
      </c>
      <c r="F411" s="2" t="s">
        <v>7769</v>
      </c>
      <c r="G411" s="2">
        <v>25777</v>
      </c>
      <c r="H411" s="2">
        <v>8</v>
      </c>
      <c r="I411" s="2">
        <v>7</v>
      </c>
      <c r="J411" s="2" t="s">
        <v>7770</v>
      </c>
      <c r="K411" s="2" t="s">
        <v>7771</v>
      </c>
      <c r="L411" s="2" t="b">
        <v>0</v>
      </c>
      <c r="M411" s="5">
        <v>0.34</v>
      </c>
      <c r="N411" s="2">
        <v>0.21</v>
      </c>
      <c r="P411" s="2">
        <v>3</v>
      </c>
      <c r="Q411" s="2" t="s">
        <v>7754</v>
      </c>
      <c r="R411" s="2" t="s">
        <v>7755</v>
      </c>
      <c r="S411" s="2" t="b">
        <v>0</v>
      </c>
      <c r="T411" s="5">
        <v>0.36</v>
      </c>
      <c r="U411" s="2">
        <v>0.2</v>
      </c>
      <c r="X411" s="5">
        <v>2</v>
      </c>
      <c r="Y411" s="5">
        <v>16</v>
      </c>
      <c r="Z411" s="2">
        <v>55</v>
      </c>
      <c r="AA411" s="2">
        <v>0</v>
      </c>
      <c r="AB411" s="2" t="s">
        <v>7772</v>
      </c>
      <c r="AC411" s="5">
        <v>4</v>
      </c>
      <c r="AD411" s="2">
        <v>4</v>
      </c>
      <c r="AE411" s="2">
        <v>0</v>
      </c>
      <c r="AF411" s="2">
        <v>4</v>
      </c>
      <c r="AG411" s="2">
        <v>28</v>
      </c>
      <c r="AI411" s="2" t="s">
        <v>7773</v>
      </c>
      <c r="AJ411" s="2" t="s">
        <v>7774</v>
      </c>
      <c r="AK411" s="2">
        <v>1460</v>
      </c>
      <c r="AL411" s="2">
        <v>1.5995999999999999</v>
      </c>
      <c r="AM411" s="2">
        <v>0.83684999999999998</v>
      </c>
      <c r="AN411" s="2">
        <v>0.78300000000000003</v>
      </c>
      <c r="AO411" s="2">
        <v>0.89300000000000002</v>
      </c>
      <c r="AP411" s="2">
        <v>1</v>
      </c>
      <c r="AQ411" s="2">
        <v>4.1992000000000002E-2</v>
      </c>
      <c r="AR411" s="2">
        <v>1.6E-2</v>
      </c>
      <c r="AS411" s="2">
        <v>0.13200000000000001</v>
      </c>
      <c r="AT411" s="2">
        <f>IF(AND(AP411&gt;0.95,AQ411&lt;0.2),1,0)</f>
        <v>1</v>
      </c>
      <c r="AU411" s="2">
        <f>IF(AL411&gt;3,1,0)</f>
        <v>0</v>
      </c>
      <c r="AV411" s="2">
        <f>IF(AND(X411&gt;4,Y411&gt;4),1,0)</f>
        <v>0</v>
      </c>
      <c r="AW411" s="2" t="s">
        <v>63</v>
      </c>
      <c r="AX411" s="2" t="s">
        <v>7775</v>
      </c>
    </row>
    <row r="412" spans="1:50" x14ac:dyDescent="0.2">
      <c r="A412" s="2" t="s">
        <v>7829</v>
      </c>
      <c r="B412" s="2">
        <v>2</v>
      </c>
      <c r="C412" s="2" t="s">
        <v>7830</v>
      </c>
      <c r="D412" s="2" t="s">
        <v>7831</v>
      </c>
      <c r="E412" s="2">
        <v>6014</v>
      </c>
      <c r="F412" s="2" t="s">
        <v>7832</v>
      </c>
      <c r="G412" s="2">
        <v>10017</v>
      </c>
      <c r="H412" s="2">
        <v>7</v>
      </c>
      <c r="I412" s="2">
        <v>14</v>
      </c>
      <c r="J412" s="2" t="s">
        <v>7833</v>
      </c>
      <c r="K412" s="2" t="s">
        <v>7834</v>
      </c>
      <c r="L412" s="2" t="b">
        <v>1</v>
      </c>
      <c r="M412" s="5">
        <v>0.75</v>
      </c>
      <c r="N412" s="2">
        <v>0.57999999999999996</v>
      </c>
      <c r="P412" s="2">
        <v>1</v>
      </c>
      <c r="Q412" s="2" t="s">
        <v>7835</v>
      </c>
      <c r="R412" s="2" t="s">
        <v>7836</v>
      </c>
      <c r="S412" s="2" t="b">
        <v>0</v>
      </c>
      <c r="T412" s="5">
        <v>0.36</v>
      </c>
      <c r="U412" s="2">
        <v>0.2</v>
      </c>
      <c r="X412" s="5">
        <v>0</v>
      </c>
      <c r="Y412" s="5">
        <v>0</v>
      </c>
      <c r="Z412" s="2">
        <v>6</v>
      </c>
      <c r="AA412" s="2">
        <v>0</v>
      </c>
      <c r="AB412" s="2" t="s">
        <v>59</v>
      </c>
      <c r="AC412" s="5">
        <v>4</v>
      </c>
      <c r="AD412" s="2">
        <v>0</v>
      </c>
      <c r="AE412" s="2">
        <v>0</v>
      </c>
      <c r="AF412" s="2">
        <v>2</v>
      </c>
      <c r="AG412" s="2">
        <v>51</v>
      </c>
      <c r="AH412" s="2" t="s">
        <v>10991</v>
      </c>
      <c r="AI412" s="2" t="s">
        <v>7837</v>
      </c>
      <c r="AJ412" s="2" t="s">
        <v>7838</v>
      </c>
      <c r="AK412" s="2">
        <v>217</v>
      </c>
      <c r="AL412" s="2">
        <v>0.89037999999999995</v>
      </c>
      <c r="AM412" s="2">
        <v>0.77385999999999999</v>
      </c>
      <c r="AN412" s="2">
        <v>0.65500000000000003</v>
      </c>
      <c r="AO412" s="2">
        <v>0.91800000000000004</v>
      </c>
      <c r="AP412" s="2">
        <v>6.3243999999999996E-4</v>
      </c>
      <c r="AQ412" s="2">
        <v>0.65995000000000004</v>
      </c>
      <c r="AR412" s="2">
        <v>0.36</v>
      </c>
      <c r="AS412" s="2">
        <v>1.2989999999999999</v>
      </c>
      <c r="AT412" s="2">
        <f>IF(AND(AP412&gt;0.95,AQ412&lt;0.2),1,0)</f>
        <v>0</v>
      </c>
      <c r="AU412" s="2">
        <f>IF(AL412&gt;3,1,0)</f>
        <v>0</v>
      </c>
      <c r="AV412" s="2">
        <f>IF(AND(X412&gt;4,Y412&gt;4),1,0)</f>
        <v>0</v>
      </c>
      <c r="AW412" s="2" t="s">
        <v>7839</v>
      </c>
      <c r="AX412" s="2" t="s">
        <v>7840</v>
      </c>
    </row>
    <row r="413" spans="1:50" x14ac:dyDescent="0.2">
      <c r="A413" s="2" t="s">
        <v>7991</v>
      </c>
      <c r="B413" s="2">
        <v>2</v>
      </c>
      <c r="C413" s="2" t="s">
        <v>7992</v>
      </c>
      <c r="E413" s="2">
        <v>6305</v>
      </c>
      <c r="F413" s="2" t="s">
        <v>7993</v>
      </c>
      <c r="G413" s="2">
        <v>10542</v>
      </c>
      <c r="H413" s="2">
        <v>8</v>
      </c>
      <c r="I413" s="2">
        <v>14</v>
      </c>
      <c r="J413" s="2" t="s">
        <v>7994</v>
      </c>
      <c r="K413" s="2" t="s">
        <v>7995</v>
      </c>
      <c r="L413" s="2" t="b">
        <v>1</v>
      </c>
      <c r="M413" s="5">
        <v>0.56999999999999995</v>
      </c>
      <c r="N413" s="2">
        <v>0.4</v>
      </c>
      <c r="P413" s="2">
        <v>2</v>
      </c>
      <c r="Q413" s="2" t="s">
        <v>7996</v>
      </c>
      <c r="R413" s="2" t="s">
        <v>7997</v>
      </c>
      <c r="S413" s="2" t="b">
        <v>0</v>
      </c>
      <c r="T413" s="5">
        <v>0.36</v>
      </c>
      <c r="U413" s="2">
        <v>0.23</v>
      </c>
      <c r="X413" s="5">
        <v>1</v>
      </c>
      <c r="Y413" s="5">
        <v>12</v>
      </c>
      <c r="Z413" s="2">
        <v>571</v>
      </c>
      <c r="AA413" s="2">
        <v>21</v>
      </c>
      <c r="AB413" s="2" t="s">
        <v>7998</v>
      </c>
      <c r="AC413" s="5">
        <v>11</v>
      </c>
      <c r="AD413" s="2">
        <v>9</v>
      </c>
      <c r="AE413" s="2">
        <v>0</v>
      </c>
      <c r="AF413" s="2">
        <v>0</v>
      </c>
      <c r="AG413" s="2">
        <v>74</v>
      </c>
      <c r="AH413" s="2" t="s">
        <v>11000</v>
      </c>
      <c r="AI413" s="2" t="s">
        <v>7999</v>
      </c>
      <c r="AJ413" s="2" t="s">
        <v>8000</v>
      </c>
      <c r="AK413" s="2">
        <v>1893</v>
      </c>
      <c r="AL413" s="2">
        <v>0.52710000000000001</v>
      </c>
      <c r="AM413" s="2">
        <v>0.95772000000000002</v>
      </c>
      <c r="AN413" s="2">
        <v>0.91200000000000003</v>
      </c>
      <c r="AO413" s="2">
        <v>1.0049999999999999</v>
      </c>
      <c r="AP413" s="2">
        <v>0.99933000000000005</v>
      </c>
      <c r="AQ413" s="2">
        <v>0.17460000000000001</v>
      </c>
      <c r="AR413" s="2">
        <v>0.11700000000000001</v>
      </c>
      <c r="AS413" s="2">
        <v>0.26500000000000001</v>
      </c>
      <c r="AT413" s="2">
        <f>IF(AND(AP413&gt;0.95,AQ413&lt;0.2),1,0)</f>
        <v>1</v>
      </c>
      <c r="AU413" s="2">
        <f>IF(AL413&gt;3,1,0)</f>
        <v>0</v>
      </c>
      <c r="AV413" s="2">
        <f>IF(AND(X413&gt;4,Y413&gt;4),1,0)</f>
        <v>0</v>
      </c>
      <c r="AW413" s="2" t="s">
        <v>63</v>
      </c>
      <c r="AX413" s="2" t="s">
        <v>8001</v>
      </c>
    </row>
    <row r="414" spans="1:50" x14ac:dyDescent="0.2">
      <c r="A414" s="2" t="s">
        <v>8044</v>
      </c>
      <c r="B414" s="2">
        <v>2</v>
      </c>
      <c r="C414" s="2" t="s">
        <v>8045</v>
      </c>
      <c r="D414" s="2" t="s">
        <v>8046</v>
      </c>
      <c r="E414" s="2">
        <v>6329</v>
      </c>
      <c r="F414" s="2" t="s">
        <v>8047</v>
      </c>
      <c r="G414" s="2">
        <v>10591</v>
      </c>
      <c r="H414" s="2">
        <v>8</v>
      </c>
      <c r="I414" s="2">
        <v>9</v>
      </c>
      <c r="J414" s="2" t="s">
        <v>8030</v>
      </c>
      <c r="K414" s="2" t="s">
        <v>8031</v>
      </c>
      <c r="L414" s="2" t="b">
        <v>0</v>
      </c>
      <c r="M414" s="5">
        <v>0.56999999999999995</v>
      </c>
      <c r="N414" s="2">
        <v>0.43</v>
      </c>
      <c r="P414" s="2">
        <v>5</v>
      </c>
      <c r="Q414" s="2" t="s">
        <v>1109</v>
      </c>
      <c r="R414" s="2" t="s">
        <v>1110</v>
      </c>
      <c r="S414" s="2" t="b">
        <v>0</v>
      </c>
      <c r="T414" s="5">
        <v>0.36</v>
      </c>
      <c r="U414" s="2">
        <v>0.2</v>
      </c>
      <c r="X414" s="5">
        <v>78</v>
      </c>
      <c r="Y414" s="5">
        <v>19</v>
      </c>
      <c r="Z414" s="2">
        <v>735</v>
      </c>
      <c r="AA414" s="2">
        <v>78</v>
      </c>
      <c r="AB414" s="2" t="s">
        <v>8048</v>
      </c>
      <c r="AC414" s="5">
        <v>10</v>
      </c>
      <c r="AD414" s="2">
        <v>8</v>
      </c>
      <c r="AE414" s="2">
        <v>0</v>
      </c>
      <c r="AF414" s="2">
        <v>8</v>
      </c>
      <c r="AG414" s="2">
        <v>159</v>
      </c>
      <c r="AH414" s="2" t="s">
        <v>11001</v>
      </c>
      <c r="AI414" s="2" t="s">
        <v>8049</v>
      </c>
      <c r="AJ414" s="2" t="s">
        <v>8050</v>
      </c>
      <c r="AK414" s="2">
        <v>1836</v>
      </c>
      <c r="AL414" s="2">
        <v>1.5606</v>
      </c>
      <c r="AM414" s="2">
        <v>0.86902000000000001</v>
      </c>
      <c r="AN414" s="2">
        <v>0.82399999999999995</v>
      </c>
      <c r="AO414" s="2">
        <v>0.91600000000000004</v>
      </c>
      <c r="AP414" s="2">
        <v>1.294E-2</v>
      </c>
      <c r="AQ414" s="2">
        <v>0.25767000000000001</v>
      </c>
      <c r="AR414" s="2">
        <v>0.17899999999999999</v>
      </c>
      <c r="AS414" s="2">
        <v>0.378</v>
      </c>
      <c r="AT414" s="2">
        <f>IF(AND(AP414&gt;0.95,AQ414&lt;0.2),1,0)</f>
        <v>0</v>
      </c>
      <c r="AU414" s="2">
        <f>IF(AL414&gt;3,1,0)</f>
        <v>0</v>
      </c>
      <c r="AV414" s="2">
        <f>IF(AND(X414&gt;4,Y414&gt;4),1,0)</f>
        <v>1</v>
      </c>
      <c r="AW414" s="2" t="s">
        <v>8035</v>
      </c>
      <c r="AX414" s="2" t="s">
        <v>8036</v>
      </c>
    </row>
    <row r="415" spans="1:50" x14ac:dyDescent="0.2">
      <c r="A415" s="2" t="s">
        <v>8709</v>
      </c>
      <c r="B415" s="2">
        <v>2</v>
      </c>
      <c r="C415" s="2" t="s">
        <v>8710</v>
      </c>
      <c r="E415" s="2">
        <v>27044</v>
      </c>
      <c r="F415" s="2" t="s">
        <v>8711</v>
      </c>
      <c r="G415" s="2">
        <v>30646</v>
      </c>
      <c r="H415" s="2">
        <v>8</v>
      </c>
      <c r="I415" s="2">
        <v>13</v>
      </c>
      <c r="J415" s="2" t="s">
        <v>8712</v>
      </c>
      <c r="K415" s="2" t="s">
        <v>8713</v>
      </c>
      <c r="L415" s="2" t="b">
        <v>1</v>
      </c>
      <c r="M415" s="5">
        <v>0.67</v>
      </c>
      <c r="N415" s="2">
        <v>0.5</v>
      </c>
      <c r="P415" s="2">
        <v>1</v>
      </c>
      <c r="Q415" s="2" t="s">
        <v>8714</v>
      </c>
      <c r="R415" s="2" t="s">
        <v>8715</v>
      </c>
      <c r="S415" s="2" t="b">
        <v>0</v>
      </c>
      <c r="T415" s="5">
        <v>0.36</v>
      </c>
      <c r="U415" s="2">
        <v>0.22</v>
      </c>
      <c r="X415" s="5">
        <v>0</v>
      </c>
      <c r="Y415" s="5">
        <v>1</v>
      </c>
      <c r="Z415" s="2">
        <v>46</v>
      </c>
      <c r="AA415" s="2">
        <v>0</v>
      </c>
      <c r="AB415" s="2" t="s">
        <v>8716</v>
      </c>
      <c r="AC415" s="5">
        <v>3</v>
      </c>
      <c r="AD415" s="2">
        <v>3</v>
      </c>
      <c r="AE415" s="2">
        <v>0</v>
      </c>
      <c r="AF415" s="2">
        <v>4</v>
      </c>
      <c r="AG415" s="2">
        <v>259</v>
      </c>
      <c r="AH415" s="2" t="s">
        <v>11041</v>
      </c>
      <c r="AI415" s="2" t="s">
        <v>8717</v>
      </c>
      <c r="AJ415" s="2" t="s">
        <v>8718</v>
      </c>
      <c r="AK415" s="2">
        <v>910</v>
      </c>
      <c r="AL415" s="2">
        <v>3.3936999999999999</v>
      </c>
      <c r="AM415" s="2">
        <v>0.59643000000000002</v>
      </c>
      <c r="AN415" s="2">
        <v>0.54400000000000004</v>
      </c>
      <c r="AO415" s="2">
        <v>0.65300000000000002</v>
      </c>
      <c r="AP415" s="2">
        <v>0.98212999999999995</v>
      </c>
      <c r="AQ415" s="2">
        <v>0.17743999999999999</v>
      </c>
      <c r="AR415" s="2">
        <v>0.108</v>
      </c>
      <c r="AS415" s="2">
        <v>0.30099999999999999</v>
      </c>
      <c r="AT415" s="2">
        <f>IF(AND(AP415&gt;0.95,AQ415&lt;0.2),1,0)</f>
        <v>1</v>
      </c>
      <c r="AU415" s="2">
        <f>IF(AL415&gt;3,1,0)</f>
        <v>1</v>
      </c>
      <c r="AV415" s="2">
        <f>IF(AND(X415&gt;4,Y415&gt;4),1,0)</f>
        <v>0</v>
      </c>
      <c r="AW415" s="2" t="s">
        <v>63</v>
      </c>
      <c r="AX415" s="2" t="s">
        <v>8719</v>
      </c>
    </row>
    <row r="416" spans="1:50" x14ac:dyDescent="0.2">
      <c r="A416" s="2" t="s">
        <v>8776</v>
      </c>
      <c r="B416" s="2">
        <v>2</v>
      </c>
      <c r="C416" s="2" t="s">
        <v>8777</v>
      </c>
      <c r="E416" s="2">
        <v>22986</v>
      </c>
      <c r="F416" s="2" t="s">
        <v>8778</v>
      </c>
      <c r="G416" s="2">
        <v>16699</v>
      </c>
      <c r="H416" s="2">
        <v>6</v>
      </c>
      <c r="I416" s="2">
        <v>0</v>
      </c>
      <c r="L416" s="2" t="b">
        <v>0</v>
      </c>
      <c r="P416" s="2">
        <v>6</v>
      </c>
      <c r="Q416" s="2" t="s">
        <v>8779</v>
      </c>
      <c r="R416" s="2" t="s">
        <v>8780</v>
      </c>
      <c r="S416" s="2" t="b">
        <v>0</v>
      </c>
      <c r="T416" s="5">
        <v>0.36</v>
      </c>
      <c r="U416" s="2">
        <v>0.23</v>
      </c>
      <c r="X416" s="5">
        <v>0</v>
      </c>
      <c r="Y416" s="5">
        <v>5</v>
      </c>
      <c r="Z416" s="2">
        <v>44</v>
      </c>
      <c r="AA416" s="2">
        <v>0</v>
      </c>
      <c r="AB416" s="2" t="s">
        <v>59</v>
      </c>
      <c r="AC416" s="5">
        <v>1</v>
      </c>
      <c r="AD416" s="2">
        <v>1</v>
      </c>
      <c r="AE416" s="2">
        <v>0</v>
      </c>
      <c r="AF416" s="2">
        <v>4</v>
      </c>
      <c r="AG416" s="2">
        <v>23</v>
      </c>
      <c r="AI416" s="2" t="s">
        <v>8781</v>
      </c>
      <c r="AJ416" s="2" t="s">
        <v>8782</v>
      </c>
      <c r="AK416" s="2">
        <v>1222</v>
      </c>
      <c r="AL416" s="2">
        <v>1.5223</v>
      </c>
      <c r="AM416" s="2">
        <v>0.83214999999999995</v>
      </c>
      <c r="AN416" s="2">
        <v>0.77500000000000002</v>
      </c>
      <c r="AO416" s="2">
        <v>0.89300000000000002</v>
      </c>
      <c r="AP416" s="3" t="s">
        <v>8783</v>
      </c>
      <c r="AQ416" s="2">
        <v>0.32011000000000001</v>
      </c>
      <c r="AR416" s="2">
        <v>0.224</v>
      </c>
      <c r="AS416" s="2">
        <v>0.46500000000000002</v>
      </c>
      <c r="AT416" s="2">
        <f>IF(AND(AP416&gt;0.95,AQ416&lt;0.2),1,0)</f>
        <v>0</v>
      </c>
      <c r="AU416" s="2">
        <f>IF(AL416&gt;3,1,0)</f>
        <v>0</v>
      </c>
      <c r="AV416" s="2">
        <f>IF(AND(X416&gt;4,Y416&gt;4),1,0)</f>
        <v>0</v>
      </c>
    </row>
    <row r="417" spans="1:50" x14ac:dyDescent="0.2">
      <c r="A417" s="2" t="s">
        <v>9038</v>
      </c>
      <c r="C417" s="2" t="s">
        <v>9039</v>
      </c>
      <c r="E417" s="2">
        <v>6655</v>
      </c>
      <c r="F417" s="2" t="s">
        <v>9040</v>
      </c>
      <c r="G417" s="2">
        <v>11188</v>
      </c>
      <c r="H417" s="2">
        <v>8</v>
      </c>
      <c r="I417" s="2">
        <v>12</v>
      </c>
      <c r="J417" s="2" t="s">
        <v>9041</v>
      </c>
      <c r="K417" s="2" t="s">
        <v>9042</v>
      </c>
      <c r="L417" s="2" t="b">
        <v>0</v>
      </c>
      <c r="M417" s="5">
        <v>0.6</v>
      </c>
      <c r="N417" s="2">
        <v>0.43</v>
      </c>
      <c r="P417" s="2">
        <v>7</v>
      </c>
      <c r="Q417" s="2" t="s">
        <v>9043</v>
      </c>
      <c r="R417" s="2" t="s">
        <v>9044</v>
      </c>
      <c r="S417" s="2" t="b">
        <v>1</v>
      </c>
      <c r="T417" s="5">
        <v>0.36</v>
      </c>
      <c r="U417" s="2">
        <v>0.21</v>
      </c>
      <c r="X417" s="5">
        <v>8</v>
      </c>
      <c r="Y417" s="5">
        <v>60</v>
      </c>
      <c r="Z417" s="2">
        <v>457</v>
      </c>
      <c r="AA417" s="2">
        <v>45</v>
      </c>
      <c r="AB417" s="2" t="s">
        <v>9045</v>
      </c>
      <c r="AC417" s="5">
        <v>5</v>
      </c>
      <c r="AD417" s="2">
        <v>2</v>
      </c>
      <c r="AE417" s="2">
        <v>0</v>
      </c>
      <c r="AF417" s="2">
        <v>5</v>
      </c>
      <c r="AG417" s="2">
        <v>61</v>
      </c>
      <c r="AH417" s="2" t="s">
        <v>11044</v>
      </c>
      <c r="AI417" s="2" t="s">
        <v>9046</v>
      </c>
      <c r="AJ417" s="2" t="s">
        <v>9047</v>
      </c>
      <c r="AK417" s="2">
        <v>1332</v>
      </c>
      <c r="AL417" s="2">
        <v>2.5272999999999999</v>
      </c>
      <c r="AM417" s="2">
        <v>0.72989000000000004</v>
      </c>
      <c r="AN417" s="2">
        <v>0.67800000000000005</v>
      </c>
      <c r="AO417" s="2">
        <v>0.78600000000000003</v>
      </c>
      <c r="AP417" s="2">
        <v>0.99955000000000005</v>
      </c>
      <c r="AQ417" s="2">
        <v>0.15096999999999999</v>
      </c>
      <c r="AR417" s="2">
        <v>9.1999999999999998E-2</v>
      </c>
      <c r="AS417" s="2">
        <v>0.25600000000000001</v>
      </c>
      <c r="AT417" s="2">
        <f>IF(AND(AP417&gt;0.95,AQ417&lt;0.2),1,0)</f>
        <v>1</v>
      </c>
      <c r="AU417" s="2">
        <f>IF(AL417&gt;3,1,0)</f>
        <v>0</v>
      </c>
      <c r="AV417" s="2">
        <f>IF(AND(X417&gt;4,Y417&gt;4),1,0)</f>
        <v>1</v>
      </c>
      <c r="AW417" s="2" t="s">
        <v>63</v>
      </c>
      <c r="AX417" s="2" t="s">
        <v>9048</v>
      </c>
    </row>
    <row r="418" spans="1:50" x14ac:dyDescent="0.2">
      <c r="A418" s="2" t="s">
        <v>9264</v>
      </c>
      <c r="B418" s="2">
        <v>2</v>
      </c>
      <c r="C418" s="2" t="s">
        <v>9265</v>
      </c>
      <c r="E418" s="2">
        <v>27347</v>
      </c>
      <c r="F418" s="2" t="s">
        <v>9266</v>
      </c>
      <c r="G418" s="2">
        <v>17717</v>
      </c>
      <c r="H418" s="2">
        <v>8</v>
      </c>
      <c r="I418" s="2">
        <v>14</v>
      </c>
      <c r="J418" s="2" t="s">
        <v>9267</v>
      </c>
      <c r="K418" s="2" t="s">
        <v>9268</v>
      </c>
      <c r="L418" s="2" t="b">
        <v>1</v>
      </c>
      <c r="M418" s="5">
        <v>0.69</v>
      </c>
      <c r="N418" s="2">
        <v>0.55000000000000004</v>
      </c>
      <c r="P418" s="2">
        <v>1</v>
      </c>
      <c r="Q418" s="2" t="s">
        <v>9269</v>
      </c>
      <c r="R418" s="2" t="s">
        <v>9270</v>
      </c>
      <c r="S418" s="2" t="b">
        <v>0</v>
      </c>
      <c r="T418" s="5">
        <v>0.36</v>
      </c>
      <c r="U418" s="2">
        <v>0.23</v>
      </c>
      <c r="X418" s="5">
        <v>0</v>
      </c>
      <c r="Y418" s="5">
        <v>0</v>
      </c>
      <c r="Z418" s="2">
        <v>13</v>
      </c>
      <c r="AA418" s="2">
        <v>0</v>
      </c>
      <c r="AB418" s="2" t="s">
        <v>59</v>
      </c>
      <c r="AC418" s="5">
        <v>1</v>
      </c>
      <c r="AD418" s="2">
        <v>1</v>
      </c>
      <c r="AE418" s="2">
        <v>0</v>
      </c>
      <c r="AF418" s="2">
        <v>1</v>
      </c>
      <c r="AG418" s="2">
        <v>119</v>
      </c>
      <c r="AI418" s="2" t="s">
        <v>9271</v>
      </c>
      <c r="AJ418" s="2" t="s">
        <v>9272</v>
      </c>
      <c r="AK418" s="2">
        <v>545</v>
      </c>
      <c r="AL418" s="2">
        <v>2.1111</v>
      </c>
      <c r="AM418" s="2">
        <v>0.63310999999999995</v>
      </c>
      <c r="AN418" s="2">
        <v>0.55700000000000005</v>
      </c>
      <c r="AO418" s="2">
        <v>0.72</v>
      </c>
      <c r="AP418" s="2">
        <v>0.99916000000000005</v>
      </c>
      <c r="AQ418" s="2">
        <v>8.8981000000000005E-2</v>
      </c>
      <c r="AR418" s="2">
        <v>0.04</v>
      </c>
      <c r="AS418" s="2">
        <v>0.23</v>
      </c>
      <c r="AT418" s="2">
        <f>IF(AND(AP418&gt;0.95,AQ418&lt;0.2),1,0)</f>
        <v>1</v>
      </c>
      <c r="AU418" s="2">
        <f>IF(AL418&gt;3,1,0)</f>
        <v>0</v>
      </c>
      <c r="AV418" s="2">
        <f>IF(AND(X418&gt;4,Y418&gt;4),1,0)</f>
        <v>0</v>
      </c>
      <c r="AW418" s="2" t="s">
        <v>9273</v>
      </c>
      <c r="AX418" s="2" t="s">
        <v>9274</v>
      </c>
    </row>
    <row r="419" spans="1:50" x14ac:dyDescent="0.2">
      <c r="A419" s="2" t="s">
        <v>9170</v>
      </c>
      <c r="B419" s="2">
        <v>2</v>
      </c>
      <c r="C419" s="2" t="s">
        <v>9171</v>
      </c>
      <c r="E419" s="2">
        <v>9344</v>
      </c>
      <c r="F419" s="2" t="s">
        <v>9172</v>
      </c>
      <c r="G419" s="2">
        <v>16835</v>
      </c>
      <c r="H419" s="2">
        <v>7</v>
      </c>
      <c r="I419" s="2">
        <v>9</v>
      </c>
      <c r="J419" s="2" t="s">
        <v>9163</v>
      </c>
      <c r="K419" s="2" t="s">
        <v>9164</v>
      </c>
      <c r="L419" s="2" t="b">
        <v>0</v>
      </c>
      <c r="M419" s="5">
        <v>0.6</v>
      </c>
      <c r="N419" s="2">
        <v>0.46</v>
      </c>
      <c r="P419" s="2">
        <v>1</v>
      </c>
      <c r="Q419" s="2" t="s">
        <v>1024</v>
      </c>
      <c r="R419" s="2" t="s">
        <v>1025</v>
      </c>
      <c r="S419" s="2" t="b">
        <v>0</v>
      </c>
      <c r="T419" s="5">
        <v>0.36</v>
      </c>
      <c r="U419" s="2">
        <v>0.19</v>
      </c>
      <c r="X419" s="5">
        <v>0</v>
      </c>
      <c r="Y419" s="5">
        <v>12</v>
      </c>
      <c r="Z419" s="2">
        <v>229</v>
      </c>
      <c r="AA419" s="2">
        <v>0</v>
      </c>
      <c r="AB419" s="2" t="s">
        <v>9173</v>
      </c>
      <c r="AC419" s="5">
        <v>0</v>
      </c>
      <c r="AD419" s="2">
        <v>0</v>
      </c>
      <c r="AE419" s="2">
        <v>1</v>
      </c>
      <c r="AF419" s="2">
        <v>2</v>
      </c>
      <c r="AG419" s="2">
        <v>55</v>
      </c>
      <c r="AI419" s="2" t="s">
        <v>9174</v>
      </c>
      <c r="AJ419" s="2" t="s">
        <v>9175</v>
      </c>
      <c r="AK419" s="2">
        <v>1235</v>
      </c>
      <c r="AL419" s="2">
        <v>3.2101000000000002</v>
      </c>
      <c r="AM419" s="2">
        <v>0.67412000000000005</v>
      </c>
      <c r="AN419" s="2">
        <v>0.626</v>
      </c>
      <c r="AO419" s="2">
        <v>0.72499999999999998</v>
      </c>
      <c r="AP419" s="2">
        <v>0.99975999999999998</v>
      </c>
      <c r="AQ419" s="2">
        <v>0.12809000000000001</v>
      </c>
      <c r="AR419" s="2">
        <v>7.1999999999999995E-2</v>
      </c>
      <c r="AS419" s="2">
        <v>0.24099999999999999</v>
      </c>
      <c r="AT419" s="2">
        <f>IF(AND(AP419&gt;0.95,AQ419&lt;0.2),1,0)</f>
        <v>1</v>
      </c>
      <c r="AU419" s="2">
        <f>IF(AL419&gt;3,1,0)</f>
        <v>1</v>
      </c>
      <c r="AV419" s="2">
        <f>IF(AND(X419&gt;4,Y419&gt;4),1,0)</f>
        <v>0</v>
      </c>
      <c r="AW419" s="2" t="s">
        <v>9168</v>
      </c>
      <c r="AX419" s="2" t="s">
        <v>9169</v>
      </c>
    </row>
    <row r="420" spans="1:50" x14ac:dyDescent="0.2">
      <c r="A420" s="2" t="s">
        <v>9823</v>
      </c>
      <c r="B420" s="2">
        <v>2</v>
      </c>
      <c r="C420" s="2" t="s">
        <v>9824</v>
      </c>
      <c r="D420" s="2" t="s">
        <v>9825</v>
      </c>
      <c r="E420" s="2">
        <v>51366</v>
      </c>
      <c r="F420" s="2" t="s">
        <v>9826</v>
      </c>
      <c r="G420" s="2">
        <v>16806</v>
      </c>
      <c r="H420" s="2">
        <v>7</v>
      </c>
      <c r="I420" s="2">
        <v>15</v>
      </c>
      <c r="J420" s="2" t="s">
        <v>9827</v>
      </c>
      <c r="K420" s="2" t="s">
        <v>9828</v>
      </c>
      <c r="L420" s="2" t="b">
        <v>1</v>
      </c>
      <c r="M420" s="5">
        <v>0.56000000000000005</v>
      </c>
      <c r="N420" s="2">
        <v>0.39</v>
      </c>
      <c r="P420" s="2">
        <v>1</v>
      </c>
      <c r="Q420" s="2" t="s">
        <v>3980</v>
      </c>
      <c r="R420" s="2" t="s">
        <v>3981</v>
      </c>
      <c r="S420" s="2" t="b">
        <v>0</v>
      </c>
      <c r="T420" s="5">
        <v>0.36</v>
      </c>
      <c r="U420" s="2">
        <v>0.21</v>
      </c>
      <c r="X420" s="5">
        <v>0</v>
      </c>
      <c r="Y420" s="5">
        <v>1</v>
      </c>
      <c r="Z420" s="2">
        <v>37</v>
      </c>
      <c r="AA420" s="2">
        <v>0</v>
      </c>
      <c r="AB420" s="2" t="s">
        <v>9829</v>
      </c>
      <c r="AC420" s="5">
        <v>12</v>
      </c>
      <c r="AD420" s="2">
        <v>11</v>
      </c>
      <c r="AE420" s="2">
        <v>0</v>
      </c>
      <c r="AF420" s="2">
        <v>1</v>
      </c>
      <c r="AG420" s="2">
        <v>269</v>
      </c>
      <c r="AI420" s="2" t="s">
        <v>9830</v>
      </c>
      <c r="AJ420" s="2" t="s">
        <v>9831</v>
      </c>
      <c r="AK420" s="2">
        <v>2799</v>
      </c>
      <c r="AL420" s="2">
        <v>6.2061999999999999</v>
      </c>
      <c r="AM420" s="2">
        <v>0.55278000000000005</v>
      </c>
      <c r="AN420" s="2">
        <v>0.52100000000000002</v>
      </c>
      <c r="AO420" s="2">
        <v>0.58499999999999996</v>
      </c>
      <c r="AP420" s="2">
        <v>1</v>
      </c>
      <c r="AQ420" s="2">
        <v>3.7137000000000003E-2</v>
      </c>
      <c r="AR420" s="2">
        <v>1.9E-2</v>
      </c>
      <c r="AS420" s="2">
        <v>7.2999999999999995E-2</v>
      </c>
      <c r="AT420" s="2">
        <f>IF(AND(AP420&gt;0.95,AQ420&lt;0.2),1,0)</f>
        <v>1</v>
      </c>
      <c r="AU420" s="2">
        <f>IF(AL420&gt;3,1,0)</f>
        <v>1</v>
      </c>
      <c r="AV420" s="2">
        <f>IF(AND(X420&gt;4,Y420&gt;4),1,0)</f>
        <v>0</v>
      </c>
      <c r="AW420" s="2" t="s">
        <v>9832</v>
      </c>
      <c r="AX420" s="2" t="s">
        <v>9833</v>
      </c>
    </row>
    <row r="421" spans="1:50" x14ac:dyDescent="0.2">
      <c r="A421" s="2" t="s">
        <v>10058</v>
      </c>
      <c r="B421" s="2">
        <v>1</v>
      </c>
      <c r="C421" s="2" t="s">
        <v>10059</v>
      </c>
      <c r="E421" s="2">
        <v>23001</v>
      </c>
      <c r="F421" s="2" t="s">
        <v>10060</v>
      </c>
      <c r="G421" s="2">
        <v>20751</v>
      </c>
      <c r="H421" s="2">
        <v>8</v>
      </c>
      <c r="I421" s="2">
        <v>15</v>
      </c>
      <c r="J421" s="2" t="s">
        <v>10061</v>
      </c>
      <c r="K421" s="2" t="s">
        <v>10062</v>
      </c>
      <c r="L421" s="2" t="b">
        <v>1</v>
      </c>
      <c r="M421" s="5">
        <v>0.62</v>
      </c>
      <c r="N421" s="2">
        <v>0.47</v>
      </c>
      <c r="P421" s="2">
        <v>8</v>
      </c>
      <c r="Q421" s="2" t="s">
        <v>5157</v>
      </c>
      <c r="R421" s="2" t="s">
        <v>5158</v>
      </c>
      <c r="S421" s="2" t="b">
        <v>1</v>
      </c>
      <c r="T421" s="5">
        <v>0.36</v>
      </c>
      <c r="U421" s="2">
        <v>0.21</v>
      </c>
      <c r="X421" s="5">
        <v>6</v>
      </c>
      <c r="Y421" s="5">
        <v>22</v>
      </c>
      <c r="Z421" s="2">
        <v>270</v>
      </c>
      <c r="AA421" s="2">
        <v>7</v>
      </c>
      <c r="AB421" s="2" t="s">
        <v>10063</v>
      </c>
      <c r="AC421" s="5">
        <v>82</v>
      </c>
      <c r="AD421" s="2">
        <v>20</v>
      </c>
      <c r="AE421" s="2">
        <v>0</v>
      </c>
      <c r="AF421" s="2">
        <v>2</v>
      </c>
      <c r="AG421" s="2">
        <v>59</v>
      </c>
      <c r="AI421" s="2" t="s">
        <v>10064</v>
      </c>
      <c r="AJ421" s="2" t="s">
        <v>10065</v>
      </c>
      <c r="AK421" s="2">
        <v>3526</v>
      </c>
      <c r="AL421" s="2">
        <v>5.8174000000000001</v>
      </c>
      <c r="AM421" s="2">
        <v>0.62316000000000005</v>
      </c>
      <c r="AN421" s="2">
        <v>0.59299999999999997</v>
      </c>
      <c r="AO421" s="2">
        <v>0.65400000000000003</v>
      </c>
      <c r="AP421" s="2">
        <v>1</v>
      </c>
      <c r="AQ421" s="2">
        <v>3.7990000000000003E-2</v>
      </c>
      <c r="AR421" s="2">
        <v>2.1000000000000001E-2</v>
      </c>
      <c r="AS421" s="2">
        <v>7.0999999999999994E-2</v>
      </c>
      <c r="AT421" s="2">
        <f>IF(AND(AP421&gt;0.95,AQ421&lt;0.2),1,0)</f>
        <v>1</v>
      </c>
      <c r="AU421" s="2">
        <f>IF(AL421&gt;3,1,0)</f>
        <v>1</v>
      </c>
      <c r="AV421" s="2">
        <f>IF(AND(X421&gt;4,Y421&gt;4),1,0)</f>
        <v>1</v>
      </c>
      <c r="AW421" s="2" t="s">
        <v>10066</v>
      </c>
      <c r="AX421" s="2" t="s">
        <v>10067</v>
      </c>
    </row>
    <row r="422" spans="1:50" x14ac:dyDescent="0.2">
      <c r="A422" s="2" t="s">
        <v>10127</v>
      </c>
      <c r="B422" s="2" t="s">
        <v>131</v>
      </c>
      <c r="C422" s="2" t="s">
        <v>10128</v>
      </c>
      <c r="E422" s="2">
        <v>7508</v>
      </c>
      <c r="F422" s="2" t="s">
        <v>10129</v>
      </c>
      <c r="G422" s="2">
        <v>12816</v>
      </c>
      <c r="H422" s="2">
        <v>8</v>
      </c>
      <c r="I422" s="2">
        <v>11</v>
      </c>
      <c r="J422" s="2" t="s">
        <v>10130</v>
      </c>
      <c r="K422" s="2" t="s">
        <v>10131</v>
      </c>
      <c r="L422" s="2" t="b">
        <v>1</v>
      </c>
      <c r="M422" s="5">
        <v>0.4</v>
      </c>
      <c r="N422" s="2">
        <v>0.28000000000000003</v>
      </c>
      <c r="P422" s="2">
        <v>10</v>
      </c>
      <c r="Q422" s="2" t="s">
        <v>10132</v>
      </c>
      <c r="R422" s="2" t="s">
        <v>10133</v>
      </c>
      <c r="S422" s="2" t="b">
        <v>1</v>
      </c>
      <c r="T422" s="5">
        <v>0.36</v>
      </c>
      <c r="U422" s="2">
        <v>0.22</v>
      </c>
      <c r="X422" s="5">
        <v>6</v>
      </c>
      <c r="Y422" s="5">
        <v>17</v>
      </c>
      <c r="Z422" s="2">
        <v>115</v>
      </c>
      <c r="AA422" s="2">
        <v>11</v>
      </c>
      <c r="AB422" s="2" t="s">
        <v>10134</v>
      </c>
      <c r="AC422" s="5">
        <v>5</v>
      </c>
      <c r="AD422" s="2">
        <v>4</v>
      </c>
      <c r="AE422" s="2">
        <v>0</v>
      </c>
      <c r="AF422" s="2">
        <v>9</v>
      </c>
      <c r="AG422" s="2">
        <v>437</v>
      </c>
      <c r="AH422" s="2" t="s">
        <v>11110</v>
      </c>
      <c r="AI422" s="2" t="s">
        <v>10135</v>
      </c>
      <c r="AJ422" s="2" t="s">
        <v>10136</v>
      </c>
      <c r="AK422" s="2">
        <v>940</v>
      </c>
      <c r="AL422" s="2">
        <v>0.69496000000000002</v>
      </c>
      <c r="AM422" s="2">
        <v>0.91488999999999998</v>
      </c>
      <c r="AN422" s="2">
        <v>0.84799999999999998</v>
      </c>
      <c r="AO422" s="2">
        <v>0.98599999999999999</v>
      </c>
      <c r="AP422" s="3" t="s">
        <v>10137</v>
      </c>
      <c r="AQ422" s="2">
        <v>0.55618999999999996</v>
      </c>
      <c r="AR422" s="2">
        <v>0.40200000000000002</v>
      </c>
      <c r="AS422" s="2">
        <v>0.78200000000000003</v>
      </c>
      <c r="AT422" s="2">
        <f>IF(AND(AP422&gt;0.95,AQ422&lt;0.2),1,0)</f>
        <v>0</v>
      </c>
      <c r="AU422" s="2">
        <f>IF(AL422&gt;3,1,0)</f>
        <v>0</v>
      </c>
      <c r="AV422" s="2">
        <f>IF(AND(X422&gt;4,Y422&gt;4),1,0)</f>
        <v>1</v>
      </c>
      <c r="AW422" s="2" t="s">
        <v>10138</v>
      </c>
      <c r="AX422" s="2" t="s">
        <v>10139</v>
      </c>
    </row>
    <row r="423" spans="1:50" x14ac:dyDescent="0.2">
      <c r="A423" s="2" t="s">
        <v>10333</v>
      </c>
      <c r="B423" s="2" t="s">
        <v>490</v>
      </c>
      <c r="C423" s="2" t="s">
        <v>10334</v>
      </c>
      <c r="D423" s="2" t="s">
        <v>10335</v>
      </c>
      <c r="E423" s="2">
        <v>57178</v>
      </c>
      <c r="F423" s="2" t="s">
        <v>10336</v>
      </c>
      <c r="G423" s="2">
        <v>16493</v>
      </c>
      <c r="H423" s="2">
        <v>8</v>
      </c>
      <c r="I423" s="2">
        <v>12</v>
      </c>
      <c r="J423" s="2" t="s">
        <v>10337</v>
      </c>
      <c r="K423" s="2" t="s">
        <v>10338</v>
      </c>
      <c r="L423" s="2" t="b">
        <v>0</v>
      </c>
      <c r="M423" s="5">
        <v>0.43</v>
      </c>
      <c r="N423" s="2">
        <v>0.32</v>
      </c>
      <c r="P423" s="2">
        <v>5</v>
      </c>
      <c r="Q423" s="2" t="s">
        <v>10339</v>
      </c>
      <c r="R423" s="2" t="s">
        <v>10340</v>
      </c>
      <c r="S423" s="2" t="b">
        <v>0</v>
      </c>
      <c r="T423" s="5">
        <v>0.36</v>
      </c>
      <c r="U423" s="2">
        <v>0.21</v>
      </c>
      <c r="X423" s="5">
        <v>5</v>
      </c>
      <c r="Y423" s="5">
        <v>22</v>
      </c>
      <c r="Z423" s="2">
        <v>140</v>
      </c>
      <c r="AA423" s="2">
        <v>3</v>
      </c>
      <c r="AB423" s="2" t="s">
        <v>10341</v>
      </c>
      <c r="AC423" s="5">
        <v>5</v>
      </c>
      <c r="AD423" s="2">
        <v>2</v>
      </c>
      <c r="AE423" s="2">
        <v>0</v>
      </c>
      <c r="AF423" s="2">
        <v>0</v>
      </c>
      <c r="AG423" s="2">
        <v>77</v>
      </c>
      <c r="AI423" s="2" t="s">
        <v>10342</v>
      </c>
      <c r="AJ423" s="2" t="s">
        <v>10343</v>
      </c>
      <c r="AK423" s="2">
        <v>1067</v>
      </c>
      <c r="AL423" s="2">
        <v>3.3881999999999999</v>
      </c>
      <c r="AM423" s="2">
        <v>0.63939000000000001</v>
      </c>
      <c r="AN423" s="2">
        <v>0.59099999999999997</v>
      </c>
      <c r="AO423" s="2">
        <v>0.69099999999999995</v>
      </c>
      <c r="AP423" s="2">
        <v>0.99936999999999998</v>
      </c>
      <c r="AQ423" s="2">
        <v>0.13435</v>
      </c>
      <c r="AR423" s="2">
        <v>7.4999999999999997E-2</v>
      </c>
      <c r="AS423" s="2">
        <v>0.252</v>
      </c>
      <c r="AT423" s="2">
        <f>IF(AND(AP423&gt;0.95,AQ423&lt;0.2),1,0)</f>
        <v>1</v>
      </c>
      <c r="AU423" s="2">
        <f>IF(AL423&gt;3,1,0)</f>
        <v>1</v>
      </c>
      <c r="AV423" s="2">
        <f>IF(AND(X423&gt;4,Y423&gt;4),1,0)</f>
        <v>1</v>
      </c>
      <c r="AW423" s="2" t="s">
        <v>10344</v>
      </c>
      <c r="AX423" s="2" t="s">
        <v>10345</v>
      </c>
    </row>
    <row r="424" spans="1:50" x14ac:dyDescent="0.2">
      <c r="A424" s="2" t="s">
        <v>10407</v>
      </c>
      <c r="B424" s="2">
        <v>2</v>
      </c>
      <c r="C424" s="2" t="s">
        <v>10408</v>
      </c>
      <c r="E424" s="2">
        <v>340385</v>
      </c>
      <c r="F424" s="2" t="s">
        <v>10409</v>
      </c>
      <c r="G424" s="2">
        <v>27984</v>
      </c>
      <c r="H424" s="2">
        <v>6</v>
      </c>
      <c r="I424" s="2">
        <v>1</v>
      </c>
      <c r="J424" s="2" t="s">
        <v>10374</v>
      </c>
      <c r="K424" s="2" t="s">
        <v>10375</v>
      </c>
      <c r="L424" s="2" t="b">
        <v>0</v>
      </c>
      <c r="M424" s="5">
        <v>0.41</v>
      </c>
      <c r="N424" s="2">
        <v>0.31</v>
      </c>
      <c r="P424" s="2">
        <v>1</v>
      </c>
      <c r="Q424" s="2" t="s">
        <v>10400</v>
      </c>
      <c r="R424" s="2" t="s">
        <v>10401</v>
      </c>
      <c r="S424" s="2" t="b">
        <v>0</v>
      </c>
      <c r="T424" s="5">
        <v>0.36</v>
      </c>
      <c r="U424" s="2">
        <v>0.27</v>
      </c>
      <c r="X424" s="5">
        <v>0</v>
      </c>
      <c r="Y424" s="5">
        <v>1</v>
      </c>
      <c r="Z424" s="2">
        <v>34</v>
      </c>
      <c r="AA424" s="2">
        <v>0</v>
      </c>
      <c r="AB424" s="2" t="s">
        <v>59</v>
      </c>
      <c r="AC424" s="5">
        <v>1</v>
      </c>
      <c r="AD424" s="2">
        <v>1</v>
      </c>
      <c r="AE424" s="2">
        <v>0</v>
      </c>
      <c r="AF424" s="2">
        <v>5</v>
      </c>
      <c r="AG424" s="2">
        <v>8</v>
      </c>
      <c r="AH424" s="2" t="s">
        <v>11119</v>
      </c>
      <c r="AI424" s="2" t="s">
        <v>10410</v>
      </c>
      <c r="AJ424" s="2" t="s">
        <v>10411</v>
      </c>
      <c r="AK424" s="2">
        <v>492</v>
      </c>
      <c r="AL424" s="2">
        <v>5.2933000000000001E-2</v>
      </c>
      <c r="AM424" s="2">
        <v>0.99151</v>
      </c>
      <c r="AN424" s="2">
        <v>0.90200000000000002</v>
      </c>
      <c r="AO424" s="2">
        <v>1.0900000000000001</v>
      </c>
      <c r="AP424" s="2">
        <v>1.4627999999999999E-4</v>
      </c>
      <c r="AQ424" s="2">
        <v>0.70992</v>
      </c>
      <c r="AR424" s="2">
        <v>0.40300000000000002</v>
      </c>
      <c r="AS424" s="2">
        <v>1.33</v>
      </c>
      <c r="AT424" s="2">
        <f>IF(AND(AP424&gt;0.95,AQ424&lt;0.2),1,0)</f>
        <v>0</v>
      </c>
      <c r="AU424" s="2">
        <f>IF(AL424&gt;3,1,0)</f>
        <v>0</v>
      </c>
      <c r="AV424" s="2">
        <f>IF(AND(X424&gt;4,Y424&gt;4),1,0)</f>
        <v>0</v>
      </c>
      <c r="AW424" s="2" t="s">
        <v>63</v>
      </c>
      <c r="AX424" s="2" t="s">
        <v>10379</v>
      </c>
    </row>
    <row r="425" spans="1:50" x14ac:dyDescent="0.2">
      <c r="A425" s="2" t="s">
        <v>10412</v>
      </c>
      <c r="B425" s="2">
        <v>2</v>
      </c>
      <c r="C425" s="2" t="s">
        <v>10413</v>
      </c>
      <c r="E425" s="2">
        <v>147694</v>
      </c>
      <c r="F425" s="2" t="s">
        <v>10414</v>
      </c>
      <c r="G425" s="2">
        <v>26561</v>
      </c>
      <c r="H425" s="2">
        <v>8</v>
      </c>
      <c r="I425" s="2">
        <v>2</v>
      </c>
      <c r="J425" s="2" t="s">
        <v>10415</v>
      </c>
      <c r="K425" s="2" t="s">
        <v>10416</v>
      </c>
      <c r="L425" s="2" t="b">
        <v>0</v>
      </c>
      <c r="M425" s="5">
        <v>0.45</v>
      </c>
      <c r="N425" s="2">
        <v>0.31</v>
      </c>
      <c r="P425" s="2">
        <v>1</v>
      </c>
      <c r="Q425" s="2" t="s">
        <v>10400</v>
      </c>
      <c r="R425" s="2" t="s">
        <v>10401</v>
      </c>
      <c r="S425" s="2" t="b">
        <v>0</v>
      </c>
      <c r="T425" s="5">
        <v>0.36</v>
      </c>
      <c r="U425" s="2">
        <v>0.25</v>
      </c>
      <c r="X425" s="5">
        <v>0</v>
      </c>
      <c r="Y425" s="5">
        <v>3</v>
      </c>
      <c r="Z425" s="2">
        <v>18</v>
      </c>
      <c r="AA425" s="2">
        <v>0</v>
      </c>
      <c r="AB425" s="2" t="s">
        <v>59</v>
      </c>
      <c r="AC425" s="5">
        <v>0</v>
      </c>
      <c r="AD425" s="2">
        <v>0</v>
      </c>
      <c r="AE425" s="2">
        <v>0</v>
      </c>
      <c r="AF425" s="2">
        <v>0</v>
      </c>
      <c r="AG425" s="2">
        <v>8</v>
      </c>
      <c r="AH425" s="2" t="s">
        <v>11119</v>
      </c>
      <c r="AI425" s="2" t="s">
        <v>10417</v>
      </c>
      <c r="AJ425" s="2" t="s">
        <v>10418</v>
      </c>
      <c r="AK425" s="2">
        <v>545</v>
      </c>
      <c r="AL425" s="2">
        <v>0.41044000000000003</v>
      </c>
      <c r="AM425" s="2">
        <v>0.93201000000000001</v>
      </c>
      <c r="AN425" s="2">
        <v>0.84299999999999997</v>
      </c>
      <c r="AO425" s="2">
        <v>1.0309999999999999</v>
      </c>
      <c r="AP425" s="2">
        <v>0.33982000000000001</v>
      </c>
      <c r="AQ425" s="2">
        <v>0.22667000000000001</v>
      </c>
      <c r="AR425" s="2">
        <v>7.9000000000000001E-2</v>
      </c>
      <c r="AS425" s="2">
        <v>1.0680000000000001</v>
      </c>
      <c r="AT425" s="2">
        <f>IF(AND(AP425&gt;0.95,AQ425&lt;0.2),1,0)</f>
        <v>0</v>
      </c>
      <c r="AU425" s="2">
        <f>IF(AL425&gt;3,1,0)</f>
        <v>0</v>
      </c>
      <c r="AV425" s="2">
        <f>IF(AND(X425&gt;4,Y425&gt;4),1,0)</f>
        <v>0</v>
      </c>
      <c r="AW425" s="2" t="s">
        <v>63</v>
      </c>
      <c r="AX425" s="2" t="s">
        <v>10419</v>
      </c>
    </row>
    <row r="426" spans="1:50" x14ac:dyDescent="0.2">
      <c r="A426" s="2" t="s">
        <v>1173</v>
      </c>
      <c r="B426" s="2">
        <v>2</v>
      </c>
      <c r="C426" s="2" t="s">
        <v>1174</v>
      </c>
      <c r="E426" s="2">
        <v>8911</v>
      </c>
      <c r="F426" s="2" t="s">
        <v>1175</v>
      </c>
      <c r="G426" s="2">
        <v>1396</v>
      </c>
      <c r="H426" s="2">
        <v>8</v>
      </c>
      <c r="I426" s="2">
        <v>11</v>
      </c>
      <c r="J426" s="2" t="s">
        <v>1159</v>
      </c>
      <c r="K426" s="2" t="s">
        <v>1160</v>
      </c>
      <c r="L426" s="2" t="b">
        <v>1</v>
      </c>
      <c r="M426" s="5">
        <v>0.44</v>
      </c>
      <c r="N426" s="2">
        <v>0.34</v>
      </c>
      <c r="P426" s="2">
        <v>5</v>
      </c>
      <c r="Q426" s="2" t="s">
        <v>1109</v>
      </c>
      <c r="R426" s="2" t="s">
        <v>1110</v>
      </c>
      <c r="S426" s="2" t="b">
        <v>0</v>
      </c>
      <c r="T426" s="5">
        <v>0.35</v>
      </c>
      <c r="U426" s="2">
        <v>0.18</v>
      </c>
      <c r="X426" s="5">
        <v>0</v>
      </c>
      <c r="Y426" s="5">
        <v>5</v>
      </c>
      <c r="Z426" s="2">
        <v>102</v>
      </c>
      <c r="AA426" s="2">
        <v>0</v>
      </c>
      <c r="AB426" s="2" t="s">
        <v>1176</v>
      </c>
      <c r="AC426" s="5">
        <v>15</v>
      </c>
      <c r="AD426" s="2">
        <v>12</v>
      </c>
      <c r="AE426" s="2">
        <v>0</v>
      </c>
      <c r="AF426" s="2">
        <v>11</v>
      </c>
      <c r="AG426" s="2">
        <v>35</v>
      </c>
      <c r="AH426" s="2" t="s">
        <v>10603</v>
      </c>
      <c r="AI426" s="2" t="s">
        <v>1177</v>
      </c>
      <c r="AJ426" s="2" t="s">
        <v>1178</v>
      </c>
      <c r="AK426" s="2">
        <v>2223</v>
      </c>
      <c r="AL426" s="2">
        <v>5.0510999999999999</v>
      </c>
      <c r="AM426" s="2">
        <v>0.59062000000000003</v>
      </c>
      <c r="AN426" s="2">
        <v>0.55400000000000005</v>
      </c>
      <c r="AO426" s="2">
        <v>0.628</v>
      </c>
      <c r="AP426" s="2">
        <v>1</v>
      </c>
      <c r="AQ426" s="2">
        <v>0.11933000000000001</v>
      </c>
      <c r="AR426" s="2">
        <v>7.2999999999999995E-2</v>
      </c>
      <c r="AS426" s="2">
        <v>0.20200000000000001</v>
      </c>
      <c r="AT426" s="2">
        <f>IF(AND(AP426&gt;0.95,AQ426&lt;0.2),1,0)</f>
        <v>1</v>
      </c>
      <c r="AU426" s="2">
        <f>IF(AL426&gt;3,1,0)</f>
        <v>1</v>
      </c>
      <c r="AV426" s="2">
        <f>IF(AND(X426&gt;4,Y426&gt;4),1,0)</f>
        <v>0</v>
      </c>
      <c r="AW426" s="2" t="s">
        <v>1164</v>
      </c>
      <c r="AX426" s="2" t="s">
        <v>1165</v>
      </c>
    </row>
    <row r="427" spans="1:50" x14ac:dyDescent="0.2">
      <c r="A427" s="2" t="s">
        <v>1721</v>
      </c>
      <c r="B427" s="2">
        <v>3</v>
      </c>
      <c r="C427" s="2" t="s">
        <v>1722</v>
      </c>
      <c r="D427" s="2" t="s">
        <v>1723</v>
      </c>
      <c r="E427" s="2">
        <v>1121</v>
      </c>
      <c r="F427" s="2" t="s">
        <v>1724</v>
      </c>
      <c r="G427" s="2">
        <v>1940</v>
      </c>
      <c r="H427" s="2">
        <v>8</v>
      </c>
      <c r="I427" s="2">
        <v>15</v>
      </c>
      <c r="J427" s="2" t="s">
        <v>1725</v>
      </c>
      <c r="K427" s="2" t="s">
        <v>1726</v>
      </c>
      <c r="L427" s="2" t="b">
        <v>1</v>
      </c>
      <c r="M427" s="5">
        <v>0.46</v>
      </c>
      <c r="N427" s="2">
        <v>0.3</v>
      </c>
      <c r="P427" s="2">
        <v>4</v>
      </c>
      <c r="Q427" s="2" t="s">
        <v>1727</v>
      </c>
      <c r="R427" s="2" t="s">
        <v>1728</v>
      </c>
      <c r="S427" s="2" t="b">
        <v>1</v>
      </c>
      <c r="T427" s="5">
        <v>0.35</v>
      </c>
      <c r="U427" s="2">
        <v>0.2</v>
      </c>
      <c r="X427" s="5">
        <v>4</v>
      </c>
      <c r="Y427" s="5">
        <v>29</v>
      </c>
      <c r="Z427" s="2">
        <v>119</v>
      </c>
      <c r="AA427" s="2">
        <v>4</v>
      </c>
      <c r="AB427" s="2" t="s">
        <v>1729</v>
      </c>
      <c r="AC427" s="5">
        <v>1</v>
      </c>
      <c r="AD427" s="2">
        <v>0</v>
      </c>
      <c r="AE427" s="2">
        <v>0</v>
      </c>
      <c r="AF427" s="2">
        <v>3</v>
      </c>
      <c r="AG427" s="2">
        <v>111</v>
      </c>
      <c r="AH427" s="2" t="s">
        <v>10633</v>
      </c>
      <c r="AI427" s="2" t="s">
        <v>1730</v>
      </c>
      <c r="AJ427" s="2" t="s">
        <v>1731</v>
      </c>
      <c r="AK427" s="2">
        <v>653</v>
      </c>
      <c r="AL427" s="2">
        <v>0.79322999999999999</v>
      </c>
      <c r="AM427" s="2">
        <v>0.85241</v>
      </c>
      <c r="AN427" s="2">
        <v>0.75800000000000001</v>
      </c>
      <c r="AO427" s="2">
        <v>0.96</v>
      </c>
      <c r="AP427" s="2">
        <v>0.99899000000000004</v>
      </c>
      <c r="AQ427" s="2">
        <v>4.0999000000000001E-2</v>
      </c>
      <c r="AR427" s="2">
        <v>1.4E-2</v>
      </c>
      <c r="AS427" s="2">
        <v>0.19400000000000001</v>
      </c>
      <c r="AT427" s="2">
        <f>IF(AND(AP427&gt;0.95,AQ427&lt;0.2),1,0)</f>
        <v>1</v>
      </c>
      <c r="AU427" s="2">
        <f>IF(AL427&gt;3,1,0)</f>
        <v>0</v>
      </c>
      <c r="AV427" s="2">
        <f>IF(AND(X427&gt;4,Y427&gt;4),1,0)</f>
        <v>0</v>
      </c>
      <c r="AW427" s="2" t="s">
        <v>63</v>
      </c>
      <c r="AX427" s="2" t="s">
        <v>1732</v>
      </c>
    </row>
    <row r="428" spans="1:50" x14ac:dyDescent="0.2">
      <c r="A428" s="2" t="s">
        <v>2271</v>
      </c>
      <c r="B428" s="2">
        <v>2</v>
      </c>
      <c r="C428" s="2" t="s">
        <v>2272</v>
      </c>
      <c r="E428" s="2">
        <v>1644</v>
      </c>
      <c r="F428" s="2" t="s">
        <v>2273</v>
      </c>
      <c r="G428" s="2">
        <v>2719</v>
      </c>
      <c r="H428" s="2">
        <v>7</v>
      </c>
      <c r="I428" s="2">
        <v>14</v>
      </c>
      <c r="J428" s="2" t="s">
        <v>2274</v>
      </c>
      <c r="K428" s="2" t="s">
        <v>2275</v>
      </c>
      <c r="L428" s="2" t="b">
        <v>1</v>
      </c>
      <c r="M428" s="5">
        <v>0.77</v>
      </c>
      <c r="N428" s="2">
        <v>0.6</v>
      </c>
      <c r="P428" s="2">
        <v>1</v>
      </c>
      <c r="Q428" s="2" t="s">
        <v>2276</v>
      </c>
      <c r="R428" s="2" t="s">
        <v>2277</v>
      </c>
      <c r="S428" s="2" t="b">
        <v>0</v>
      </c>
      <c r="T428" s="5">
        <v>0.35</v>
      </c>
      <c r="U428" s="2">
        <v>0.18</v>
      </c>
      <c r="X428" s="5">
        <v>22</v>
      </c>
      <c r="Y428" s="5">
        <v>8</v>
      </c>
      <c r="Z428" s="2">
        <v>163</v>
      </c>
      <c r="AA428" s="2">
        <v>10</v>
      </c>
      <c r="AB428" s="2" t="s">
        <v>2278</v>
      </c>
      <c r="AC428" s="5">
        <v>2</v>
      </c>
      <c r="AD428" s="2">
        <v>2</v>
      </c>
      <c r="AE428" s="2">
        <v>0</v>
      </c>
      <c r="AF428" s="2">
        <v>5</v>
      </c>
      <c r="AG428" s="2">
        <v>135</v>
      </c>
      <c r="AH428" s="2" t="s">
        <v>10669</v>
      </c>
      <c r="AI428" s="2" t="s">
        <v>2279</v>
      </c>
      <c r="AJ428" s="2" t="s">
        <v>2280</v>
      </c>
      <c r="AK428" s="2">
        <v>480</v>
      </c>
      <c r="AL428" s="2">
        <v>0.40927999999999998</v>
      </c>
      <c r="AM428" s="2">
        <v>0.93081999999999998</v>
      </c>
      <c r="AN428" s="2">
        <v>0.84</v>
      </c>
      <c r="AO428" s="2">
        <v>1.032</v>
      </c>
      <c r="AP428" s="3" t="s">
        <v>2281</v>
      </c>
      <c r="AQ428" s="2">
        <v>0.60270999999999997</v>
      </c>
      <c r="AR428" s="2">
        <v>0.40699999999999997</v>
      </c>
      <c r="AS428" s="2">
        <v>0.91500000000000004</v>
      </c>
      <c r="AT428" s="2">
        <f>IF(AND(AP428&gt;0.95,AQ428&lt;0.2),1,0)</f>
        <v>0</v>
      </c>
      <c r="AU428" s="2">
        <f>IF(AL428&gt;3,1,0)</f>
        <v>0</v>
      </c>
      <c r="AV428" s="2">
        <f>IF(AND(X428&gt;4,Y428&gt;4),1,0)</f>
        <v>1</v>
      </c>
      <c r="AW428" s="2" t="s">
        <v>63</v>
      </c>
      <c r="AX428" s="2" t="s">
        <v>2282</v>
      </c>
    </row>
    <row r="429" spans="1:50" x14ac:dyDescent="0.2">
      <c r="A429" s="2" t="s">
        <v>2441</v>
      </c>
      <c r="B429" s="2">
        <v>2</v>
      </c>
      <c r="C429" s="2" t="s">
        <v>2442</v>
      </c>
      <c r="D429" s="2" t="s">
        <v>2443</v>
      </c>
      <c r="E429" s="2">
        <v>22982</v>
      </c>
      <c r="F429" s="2" t="s">
        <v>2444</v>
      </c>
      <c r="G429" s="2">
        <v>29150</v>
      </c>
      <c r="H429" s="2">
        <v>8</v>
      </c>
      <c r="I429" s="2">
        <v>14</v>
      </c>
      <c r="J429" s="2" t="s">
        <v>2432</v>
      </c>
      <c r="K429" s="2" t="s">
        <v>2433</v>
      </c>
      <c r="L429" s="2" t="b">
        <v>1</v>
      </c>
      <c r="M429" s="5">
        <v>0.65</v>
      </c>
      <c r="N429" s="2">
        <v>0.52</v>
      </c>
      <c r="P429" s="2">
        <v>10</v>
      </c>
      <c r="Q429" s="2" t="s">
        <v>2434</v>
      </c>
      <c r="R429" s="2" t="s">
        <v>2435</v>
      </c>
      <c r="S429" s="2" t="b">
        <v>1</v>
      </c>
      <c r="T429" s="5">
        <v>0.35</v>
      </c>
      <c r="U429" s="2">
        <v>0.18</v>
      </c>
      <c r="X429" s="5">
        <v>0</v>
      </c>
      <c r="Y429" s="5">
        <v>6</v>
      </c>
      <c r="Z429" s="2">
        <v>127</v>
      </c>
      <c r="AA429" s="2">
        <v>2</v>
      </c>
      <c r="AB429" s="2" t="s">
        <v>2445</v>
      </c>
      <c r="AC429" s="5">
        <v>4</v>
      </c>
      <c r="AD429" s="2">
        <v>3</v>
      </c>
      <c r="AE429" s="2">
        <v>0</v>
      </c>
      <c r="AF429" s="2">
        <v>7</v>
      </c>
      <c r="AG429" s="2">
        <v>26</v>
      </c>
      <c r="AI429" s="2" t="s">
        <v>2446</v>
      </c>
      <c r="AJ429" s="2" t="s">
        <v>2447</v>
      </c>
      <c r="AK429" s="2">
        <v>1556</v>
      </c>
      <c r="AL429" s="2">
        <v>4.6684000000000001</v>
      </c>
      <c r="AM429" s="2">
        <v>0.58440999999999999</v>
      </c>
      <c r="AN429" s="2">
        <v>0.54500000000000004</v>
      </c>
      <c r="AO429" s="2">
        <v>0.626</v>
      </c>
      <c r="AP429" s="2">
        <v>1</v>
      </c>
      <c r="AQ429" s="2">
        <v>7.9427999999999999E-2</v>
      </c>
      <c r="AR429" s="2">
        <v>4.3999999999999997E-2</v>
      </c>
      <c r="AS429" s="2">
        <v>0.14899999999999999</v>
      </c>
      <c r="AT429" s="2">
        <f>IF(AND(AP429&gt;0.95,AQ429&lt;0.2),1,0)</f>
        <v>1</v>
      </c>
      <c r="AU429" s="2">
        <f>IF(AL429&gt;3,1,0)</f>
        <v>1</v>
      </c>
      <c r="AV429" s="2">
        <f>IF(AND(X429&gt;4,Y429&gt;4),1,0)</f>
        <v>0</v>
      </c>
      <c r="AW429" s="2" t="s">
        <v>2439</v>
      </c>
      <c r="AX429" s="2" t="s">
        <v>2440</v>
      </c>
    </row>
    <row r="430" spans="1:50" x14ac:dyDescent="0.2">
      <c r="A430" s="2" t="s">
        <v>2642</v>
      </c>
      <c r="B430" s="2">
        <v>2</v>
      </c>
      <c r="C430" s="2" t="s">
        <v>2643</v>
      </c>
      <c r="E430" s="2">
        <v>9732</v>
      </c>
      <c r="F430" s="2" t="s">
        <v>2644</v>
      </c>
      <c r="G430" s="2">
        <v>19192</v>
      </c>
      <c r="H430" s="2">
        <v>7</v>
      </c>
      <c r="I430" s="2">
        <v>10</v>
      </c>
      <c r="J430" s="2" t="s">
        <v>2645</v>
      </c>
      <c r="K430" s="2" t="s">
        <v>2646</v>
      </c>
      <c r="L430" s="2" t="b">
        <v>0</v>
      </c>
      <c r="M430" s="5">
        <v>0.51</v>
      </c>
      <c r="N430" s="2">
        <v>0.34</v>
      </c>
      <c r="P430" s="2">
        <v>7</v>
      </c>
      <c r="Q430" s="2" t="s">
        <v>2635</v>
      </c>
      <c r="R430" s="2" t="s">
        <v>2636</v>
      </c>
      <c r="S430" s="2" t="b">
        <v>0</v>
      </c>
      <c r="T430" s="5">
        <v>0.35</v>
      </c>
      <c r="U430" s="2">
        <v>0.19</v>
      </c>
      <c r="X430" s="5">
        <v>3</v>
      </c>
      <c r="Y430" s="5">
        <v>10</v>
      </c>
      <c r="Z430" s="2">
        <v>54</v>
      </c>
      <c r="AA430" s="2">
        <v>0</v>
      </c>
      <c r="AB430" s="2" t="s">
        <v>1456</v>
      </c>
      <c r="AC430" s="5">
        <v>10</v>
      </c>
      <c r="AD430" s="2">
        <v>6</v>
      </c>
      <c r="AE430" s="2">
        <v>0</v>
      </c>
      <c r="AF430" s="2">
        <v>10</v>
      </c>
      <c r="AG430" s="2">
        <v>76</v>
      </c>
      <c r="AH430" s="2" t="s">
        <v>10684</v>
      </c>
      <c r="AI430" s="2" t="s">
        <v>2647</v>
      </c>
      <c r="AJ430" s="2" t="s">
        <v>2648</v>
      </c>
      <c r="AK430" s="2">
        <v>1966</v>
      </c>
      <c r="AL430" s="2">
        <v>2.5162</v>
      </c>
      <c r="AM430" s="2">
        <v>0.78212000000000004</v>
      </c>
      <c r="AN430" s="2">
        <v>0.73799999999999999</v>
      </c>
      <c r="AO430" s="2">
        <v>0.82799999999999996</v>
      </c>
      <c r="AP430" s="2">
        <v>0.82562000000000002</v>
      </c>
      <c r="AQ430" s="2">
        <v>0.21562999999999999</v>
      </c>
      <c r="AR430" s="2">
        <v>0.156</v>
      </c>
      <c r="AS430" s="2">
        <v>0.30099999999999999</v>
      </c>
      <c r="AT430" s="2">
        <f>IF(AND(AP430&gt;0.95,AQ430&lt;0.2),1,0)</f>
        <v>0</v>
      </c>
      <c r="AU430" s="2">
        <f>IF(AL430&gt;3,1,0)</f>
        <v>0</v>
      </c>
      <c r="AV430" s="2">
        <f>IF(AND(X430&gt;4,Y430&gt;4),1,0)</f>
        <v>0</v>
      </c>
      <c r="AW430" s="2" t="s">
        <v>2649</v>
      </c>
      <c r="AX430" s="2" t="s">
        <v>2650</v>
      </c>
    </row>
    <row r="431" spans="1:50" x14ac:dyDescent="0.2">
      <c r="A431" s="2" t="s">
        <v>2849</v>
      </c>
      <c r="B431" s="2" t="s">
        <v>119</v>
      </c>
      <c r="C431" s="2" t="s">
        <v>2850</v>
      </c>
      <c r="E431" s="2">
        <v>253738</v>
      </c>
      <c r="F431" s="2" t="s">
        <v>2851</v>
      </c>
      <c r="G431" s="2">
        <v>19087</v>
      </c>
      <c r="H431" s="2">
        <v>7</v>
      </c>
      <c r="I431" s="2">
        <v>14</v>
      </c>
      <c r="J431" s="2" t="s">
        <v>2852</v>
      </c>
      <c r="K431" s="2" t="s">
        <v>2853</v>
      </c>
      <c r="L431" s="2" t="b">
        <v>1</v>
      </c>
      <c r="M431" s="5">
        <v>0.7</v>
      </c>
      <c r="N431" s="2">
        <v>0.62</v>
      </c>
      <c r="O431" s="2" t="s">
        <v>10526</v>
      </c>
      <c r="P431" s="2">
        <v>1</v>
      </c>
      <c r="Q431" s="2" t="s">
        <v>2854</v>
      </c>
      <c r="R431" s="2" t="s">
        <v>2855</v>
      </c>
      <c r="S431" s="2" t="b">
        <v>0</v>
      </c>
      <c r="T431" s="5">
        <v>0.35</v>
      </c>
      <c r="U431" s="2">
        <v>0.2</v>
      </c>
      <c r="X431" s="5">
        <v>31</v>
      </c>
      <c r="Y431" s="5">
        <v>3</v>
      </c>
      <c r="Z431" s="2">
        <v>54</v>
      </c>
      <c r="AA431" s="2">
        <v>1</v>
      </c>
      <c r="AB431" s="2" t="s">
        <v>2856</v>
      </c>
      <c r="AC431" s="5">
        <v>7</v>
      </c>
      <c r="AD431" s="2">
        <v>5</v>
      </c>
      <c r="AE431" s="2">
        <v>0</v>
      </c>
      <c r="AF431" s="2">
        <v>0</v>
      </c>
      <c r="AG431" s="2">
        <v>40</v>
      </c>
      <c r="AI431" s="2" t="s">
        <v>2857</v>
      </c>
      <c r="AJ431" s="2" t="s">
        <v>2858</v>
      </c>
      <c r="AK431" s="2">
        <v>551</v>
      </c>
      <c r="AL431" s="2">
        <v>3.6113</v>
      </c>
      <c r="AM431" s="2">
        <v>0.46009</v>
      </c>
      <c r="AN431" s="2">
        <v>0.40400000000000003</v>
      </c>
      <c r="AO431" s="2">
        <v>0.52400000000000002</v>
      </c>
      <c r="AP431" s="2">
        <v>0.99992999999999999</v>
      </c>
      <c r="AQ431" s="2">
        <v>3.1574999999999999E-2</v>
      </c>
      <c r="AR431" s="2">
        <v>0.01</v>
      </c>
      <c r="AS431" s="2">
        <v>0.15</v>
      </c>
      <c r="AT431" s="2">
        <f>IF(AND(AP431&gt;0.95,AQ431&lt;0.2),1,0)</f>
        <v>1</v>
      </c>
      <c r="AU431" s="2">
        <f>IF(AL431&gt;3,1,0)</f>
        <v>1</v>
      </c>
      <c r="AV431" s="2">
        <f>IF(AND(X431&gt;4,Y431&gt;4),1,0)</f>
        <v>0</v>
      </c>
      <c r="AW431" s="2" t="s">
        <v>2859</v>
      </c>
      <c r="AX431" s="2" t="s">
        <v>2860</v>
      </c>
    </row>
    <row r="432" spans="1:50" x14ac:dyDescent="0.2">
      <c r="A432" s="2" t="s">
        <v>3059</v>
      </c>
      <c r="B432" s="2">
        <v>2</v>
      </c>
      <c r="C432" s="2" t="s">
        <v>3060</v>
      </c>
      <c r="E432" s="2">
        <v>26122</v>
      </c>
      <c r="F432" s="2" t="s">
        <v>3061</v>
      </c>
      <c r="G432" s="2">
        <v>24543</v>
      </c>
      <c r="H432" s="2">
        <v>8</v>
      </c>
      <c r="I432" s="2">
        <v>10</v>
      </c>
      <c r="J432" s="2" t="s">
        <v>3062</v>
      </c>
      <c r="K432" s="2" t="s">
        <v>3063</v>
      </c>
      <c r="L432" s="2" t="b">
        <v>1</v>
      </c>
      <c r="M432" s="5">
        <v>0.41</v>
      </c>
      <c r="N432" s="2">
        <v>0.28000000000000003</v>
      </c>
      <c r="P432" s="2">
        <v>10</v>
      </c>
      <c r="Q432" s="2" t="s">
        <v>3064</v>
      </c>
      <c r="R432" s="2" t="s">
        <v>3065</v>
      </c>
      <c r="S432" s="2" t="b">
        <v>1</v>
      </c>
      <c r="T432" s="5">
        <v>0.35</v>
      </c>
      <c r="U432" s="2">
        <v>0.2</v>
      </c>
      <c r="X432" s="5">
        <v>0</v>
      </c>
      <c r="Y432" s="5">
        <v>0</v>
      </c>
      <c r="Z432" s="2">
        <v>17</v>
      </c>
      <c r="AA432" s="2">
        <v>0</v>
      </c>
      <c r="AB432" s="2" t="s">
        <v>59</v>
      </c>
      <c r="AC432" s="5">
        <v>2</v>
      </c>
      <c r="AD432" s="2">
        <v>2</v>
      </c>
      <c r="AE432" s="2">
        <v>0</v>
      </c>
      <c r="AF432" s="2">
        <v>1</v>
      </c>
      <c r="AG432" s="2">
        <v>40</v>
      </c>
      <c r="AI432" s="2" t="s">
        <v>3066</v>
      </c>
      <c r="AJ432" s="2" t="s">
        <v>3067</v>
      </c>
      <c r="AK432" s="2">
        <v>807</v>
      </c>
      <c r="AL432" s="2">
        <v>2.6999</v>
      </c>
      <c r="AM432" s="2">
        <v>0.62182999999999999</v>
      </c>
      <c r="AN432" s="2">
        <v>0.56000000000000005</v>
      </c>
      <c r="AO432" s="2">
        <v>0.69</v>
      </c>
      <c r="AP432" s="2">
        <v>0.99997999999999998</v>
      </c>
      <c r="AQ432" s="2">
        <v>5.0553000000000001E-2</v>
      </c>
      <c r="AR432" s="2">
        <v>0.02</v>
      </c>
      <c r="AS432" s="2">
        <v>0.159</v>
      </c>
      <c r="AT432" s="2">
        <f>IF(AND(AP432&gt;0.95,AQ432&lt;0.2),1,0)</f>
        <v>1</v>
      </c>
      <c r="AU432" s="2">
        <f>IF(AL432&gt;3,1,0)</f>
        <v>0</v>
      </c>
      <c r="AV432" s="2">
        <f>IF(AND(X432&gt;4,Y432&gt;4),1,0)</f>
        <v>0</v>
      </c>
      <c r="AW432" s="2" t="s">
        <v>3068</v>
      </c>
      <c r="AX432" s="2" t="s">
        <v>3069</v>
      </c>
    </row>
    <row r="433" spans="1:50" x14ac:dyDescent="0.2">
      <c r="A433" s="2" t="s">
        <v>3100</v>
      </c>
      <c r="B433" s="2">
        <v>2</v>
      </c>
      <c r="C433" s="2" t="s">
        <v>3101</v>
      </c>
      <c r="D433" s="2" t="s">
        <v>3102</v>
      </c>
      <c r="E433" s="2">
        <v>55914</v>
      </c>
      <c r="F433" s="2" t="s">
        <v>3103</v>
      </c>
      <c r="G433" s="2">
        <v>15842</v>
      </c>
      <c r="H433" s="2">
        <v>8</v>
      </c>
      <c r="I433" s="2">
        <v>8</v>
      </c>
      <c r="J433" s="2" t="s">
        <v>3104</v>
      </c>
      <c r="K433" s="2" t="s">
        <v>3105</v>
      </c>
      <c r="L433" s="2" t="b">
        <v>1</v>
      </c>
      <c r="M433" s="5">
        <v>0.51</v>
      </c>
      <c r="N433" s="2">
        <v>0.33</v>
      </c>
      <c r="P433" s="2">
        <v>1</v>
      </c>
      <c r="Q433" s="2" t="s">
        <v>184</v>
      </c>
      <c r="R433" s="2" t="s">
        <v>185</v>
      </c>
      <c r="S433" s="2" t="b">
        <v>0</v>
      </c>
      <c r="T433" s="5">
        <v>0.35</v>
      </c>
      <c r="U433" s="2">
        <v>0.2</v>
      </c>
      <c r="X433" s="5">
        <v>0</v>
      </c>
      <c r="Y433" s="5">
        <v>20</v>
      </c>
      <c r="Z433" s="2">
        <v>252</v>
      </c>
      <c r="AA433" s="2">
        <v>0</v>
      </c>
      <c r="AB433" s="2" t="s">
        <v>59</v>
      </c>
      <c r="AC433" s="5">
        <v>6</v>
      </c>
      <c r="AD433" s="2">
        <v>2</v>
      </c>
      <c r="AE433" s="2">
        <v>0</v>
      </c>
      <c r="AF433" s="2">
        <v>7</v>
      </c>
      <c r="AG433" s="2">
        <v>144</v>
      </c>
      <c r="AH433" s="2" t="s">
        <v>10714</v>
      </c>
      <c r="AI433" s="2" t="s">
        <v>3106</v>
      </c>
      <c r="AJ433" s="2" t="s">
        <v>3107</v>
      </c>
      <c r="AK433" s="2">
        <v>1419</v>
      </c>
      <c r="AL433" s="2">
        <v>0.89229000000000003</v>
      </c>
      <c r="AM433" s="2">
        <v>0.90527000000000002</v>
      </c>
      <c r="AN433" s="2">
        <v>0.84699999999999998</v>
      </c>
      <c r="AO433" s="2">
        <v>0.96699999999999997</v>
      </c>
      <c r="AP433" s="2">
        <v>0.99402000000000001</v>
      </c>
      <c r="AQ433" s="2">
        <v>0.17612</v>
      </c>
      <c r="AR433" s="2">
        <v>0.112</v>
      </c>
      <c r="AS433" s="2">
        <v>0.28499999999999998</v>
      </c>
      <c r="AT433" s="2">
        <f>IF(AND(AP433&gt;0.95,AQ433&lt;0.2),1,0)</f>
        <v>1</v>
      </c>
      <c r="AU433" s="2">
        <f>IF(AL433&gt;3,1,0)</f>
        <v>0</v>
      </c>
      <c r="AV433" s="2">
        <f>IF(AND(X433&gt;4,Y433&gt;4),1,0)</f>
        <v>0</v>
      </c>
      <c r="AW433" s="2" t="s">
        <v>63</v>
      </c>
      <c r="AX433" s="2" t="s">
        <v>3108</v>
      </c>
    </row>
    <row r="434" spans="1:50" x14ac:dyDescent="0.2">
      <c r="A434" s="2" t="s">
        <v>3379</v>
      </c>
      <c r="B434" s="2" t="s">
        <v>119</v>
      </c>
      <c r="C434" s="2" t="s">
        <v>3380</v>
      </c>
      <c r="D434" s="2" t="s">
        <v>3381</v>
      </c>
      <c r="E434" s="2">
        <v>2290</v>
      </c>
      <c r="F434" s="2" t="s">
        <v>3382</v>
      </c>
      <c r="G434" s="2">
        <v>3811</v>
      </c>
      <c r="H434" s="2">
        <v>8</v>
      </c>
      <c r="I434" s="2">
        <v>9</v>
      </c>
      <c r="J434" s="2" t="s">
        <v>3383</v>
      </c>
      <c r="K434" s="2" t="s">
        <v>3384</v>
      </c>
      <c r="L434" s="2" t="b">
        <v>1</v>
      </c>
      <c r="M434" s="5">
        <v>0.42</v>
      </c>
      <c r="N434" s="2">
        <v>0.35</v>
      </c>
      <c r="P434" s="2">
        <v>5</v>
      </c>
      <c r="Q434" s="2" t="s">
        <v>3385</v>
      </c>
      <c r="R434" s="2" t="s">
        <v>3386</v>
      </c>
      <c r="S434" s="2" t="b">
        <v>1</v>
      </c>
      <c r="T434" s="5">
        <v>0.35</v>
      </c>
      <c r="U434" s="2">
        <v>0.24</v>
      </c>
      <c r="X434" s="5">
        <v>81</v>
      </c>
      <c r="Y434" s="5">
        <v>56</v>
      </c>
      <c r="Z434" s="2">
        <v>122</v>
      </c>
      <c r="AA434" s="2">
        <v>22</v>
      </c>
      <c r="AB434" s="2" t="s">
        <v>3387</v>
      </c>
      <c r="AC434" s="5">
        <v>6</v>
      </c>
      <c r="AD434" s="2">
        <v>5</v>
      </c>
      <c r="AE434" s="2">
        <v>0</v>
      </c>
      <c r="AF434" s="2">
        <v>0</v>
      </c>
      <c r="AG434" s="2">
        <v>118</v>
      </c>
      <c r="AH434" s="2" t="s">
        <v>10727</v>
      </c>
      <c r="AI434" s="2" t="s">
        <v>3388</v>
      </c>
      <c r="AJ434" s="2" t="s">
        <v>3389</v>
      </c>
      <c r="AK434" s="2">
        <v>489</v>
      </c>
      <c r="AL434" s="2">
        <v>3.4897</v>
      </c>
      <c r="AM434" s="2">
        <v>0.35848000000000002</v>
      </c>
      <c r="AN434" s="2">
        <v>0.3</v>
      </c>
      <c r="AO434" s="2">
        <v>0.43</v>
      </c>
      <c r="AP434" s="2">
        <v>0.94355</v>
      </c>
      <c r="AQ434" s="2">
        <v>0</v>
      </c>
      <c r="AR434" s="2">
        <v>0</v>
      </c>
      <c r="AS434" s="2">
        <v>0.32900000000000001</v>
      </c>
      <c r="AT434" s="2">
        <f>IF(AND(AP434&gt;0.95,AQ434&lt;0.2),1,0)</f>
        <v>0</v>
      </c>
      <c r="AU434" s="2">
        <f>IF(AL434&gt;3,1,0)</f>
        <v>1</v>
      </c>
      <c r="AV434" s="2">
        <f>IF(AND(X434&gt;4,Y434&gt;4),1,0)</f>
        <v>1</v>
      </c>
      <c r="AW434" s="2" t="s">
        <v>3390</v>
      </c>
      <c r="AX434" s="2" t="s">
        <v>3391</v>
      </c>
    </row>
    <row r="435" spans="1:50" x14ac:dyDescent="0.2">
      <c r="A435" s="2" t="s">
        <v>3402</v>
      </c>
      <c r="B435" s="2">
        <v>1</v>
      </c>
      <c r="C435" s="2" t="s">
        <v>3403</v>
      </c>
      <c r="D435" s="2" t="s">
        <v>3404</v>
      </c>
      <c r="E435" s="2">
        <v>93986</v>
      </c>
      <c r="F435" s="2" t="s">
        <v>3405</v>
      </c>
      <c r="G435" s="2">
        <v>13875</v>
      </c>
      <c r="H435" s="2">
        <v>7</v>
      </c>
      <c r="I435" s="2">
        <v>8</v>
      </c>
      <c r="J435" s="2" t="s">
        <v>3395</v>
      </c>
      <c r="K435" s="2" t="s">
        <v>3396</v>
      </c>
      <c r="L435" s="2" t="b">
        <v>1</v>
      </c>
      <c r="M435" s="5">
        <v>0.54</v>
      </c>
      <c r="N435" s="2">
        <v>0.42</v>
      </c>
      <c r="P435" s="2">
        <v>1</v>
      </c>
      <c r="Q435" s="2" t="s">
        <v>3406</v>
      </c>
      <c r="R435" s="2" t="s">
        <v>3407</v>
      </c>
      <c r="S435" s="2" t="b">
        <v>0</v>
      </c>
      <c r="T435" s="5">
        <v>0.35</v>
      </c>
      <c r="U435" s="2">
        <v>0.17</v>
      </c>
      <c r="X435" s="5">
        <v>3</v>
      </c>
      <c r="Y435" s="5">
        <v>13</v>
      </c>
      <c r="Z435" s="2">
        <v>44</v>
      </c>
      <c r="AA435" s="2">
        <v>4</v>
      </c>
      <c r="AB435" s="2" t="s">
        <v>3408</v>
      </c>
      <c r="AC435" s="5">
        <v>10</v>
      </c>
      <c r="AD435" s="2">
        <v>3</v>
      </c>
      <c r="AE435" s="2">
        <v>3</v>
      </c>
      <c r="AF435" s="2">
        <v>0</v>
      </c>
      <c r="AG435" s="2">
        <v>181</v>
      </c>
      <c r="AI435" s="2" t="s">
        <v>3409</v>
      </c>
      <c r="AJ435" s="2" t="s">
        <v>3410</v>
      </c>
      <c r="AK435" s="2">
        <v>740</v>
      </c>
      <c r="AL435" s="2">
        <v>1.8963000000000001</v>
      </c>
      <c r="AM435" s="2">
        <v>0.72626000000000002</v>
      </c>
      <c r="AN435" s="2">
        <v>0.65700000000000003</v>
      </c>
      <c r="AO435" s="2">
        <v>0.80200000000000005</v>
      </c>
      <c r="AP435" s="2">
        <v>0.99994000000000005</v>
      </c>
      <c r="AQ435" s="2">
        <v>0.11083</v>
      </c>
      <c r="AR435" s="2">
        <v>0.06</v>
      </c>
      <c r="AS435" s="2">
        <v>0.219</v>
      </c>
      <c r="AT435" s="2">
        <f>IF(AND(AP435&gt;0.95,AQ435&lt;0.2),1,0)</f>
        <v>1</v>
      </c>
      <c r="AU435" s="2">
        <f>IF(AL435&gt;3,1,0)</f>
        <v>0</v>
      </c>
      <c r="AV435" s="2">
        <f>IF(AND(X435&gt;4,Y435&gt;4),1,0)</f>
        <v>0</v>
      </c>
      <c r="AW435" s="2" t="s">
        <v>3400</v>
      </c>
      <c r="AX435" s="2" t="s">
        <v>3401</v>
      </c>
    </row>
    <row r="436" spans="1:50" x14ac:dyDescent="0.2">
      <c r="A436" s="2" t="s">
        <v>3811</v>
      </c>
      <c r="B436" s="2">
        <v>2</v>
      </c>
      <c r="C436" s="2" t="s">
        <v>3812</v>
      </c>
      <c r="E436" s="2">
        <v>392862</v>
      </c>
      <c r="F436" s="2" t="s">
        <v>3813</v>
      </c>
      <c r="G436" s="2">
        <v>18464</v>
      </c>
      <c r="H436" s="2">
        <v>8</v>
      </c>
      <c r="I436" s="2">
        <v>3</v>
      </c>
      <c r="J436" s="2" t="s">
        <v>3814</v>
      </c>
      <c r="K436" s="2" t="s">
        <v>3815</v>
      </c>
      <c r="L436" s="2" t="b">
        <v>0</v>
      </c>
      <c r="M436" s="5">
        <v>0.44</v>
      </c>
      <c r="N436" s="2">
        <v>0.27</v>
      </c>
      <c r="P436" s="2">
        <v>4</v>
      </c>
      <c r="Q436" s="2" t="s">
        <v>3223</v>
      </c>
      <c r="R436" s="2" t="s">
        <v>3224</v>
      </c>
      <c r="S436" s="2" t="b">
        <v>0</v>
      </c>
      <c r="T436" s="5">
        <v>0.35</v>
      </c>
      <c r="U436" s="2">
        <v>0.2</v>
      </c>
      <c r="X436" s="5">
        <v>0</v>
      </c>
      <c r="Y436" s="5">
        <v>4</v>
      </c>
      <c r="Z436" s="2">
        <v>81</v>
      </c>
      <c r="AA436" s="2">
        <v>0</v>
      </c>
      <c r="AB436" s="2" t="s">
        <v>59</v>
      </c>
      <c r="AC436" s="5">
        <v>2</v>
      </c>
      <c r="AD436" s="2">
        <v>2</v>
      </c>
      <c r="AE436" s="2">
        <v>0</v>
      </c>
      <c r="AF436" s="2">
        <v>10</v>
      </c>
      <c r="AG436" s="2">
        <v>10</v>
      </c>
      <c r="AI436" s="2" t="s">
        <v>3816</v>
      </c>
      <c r="AJ436" s="2" t="s">
        <v>3817</v>
      </c>
      <c r="AK436" s="2">
        <v>1211</v>
      </c>
      <c r="AL436" s="2">
        <v>1.0654999999999999</v>
      </c>
      <c r="AM436" s="2">
        <v>0.87609000000000004</v>
      </c>
      <c r="AN436" s="2">
        <v>0.81399999999999995</v>
      </c>
      <c r="AO436" s="2">
        <v>0.94199999999999995</v>
      </c>
      <c r="AP436" s="2">
        <v>0.1245</v>
      </c>
      <c r="AQ436" s="2">
        <v>0.24734999999999999</v>
      </c>
      <c r="AR436" s="2">
        <v>0.152</v>
      </c>
      <c r="AS436" s="2">
        <v>0.42</v>
      </c>
      <c r="AT436" s="2">
        <f>IF(AND(AP436&gt;0.95,AQ436&lt;0.2),1,0)</f>
        <v>0</v>
      </c>
      <c r="AU436" s="2">
        <f>IF(AL436&gt;3,1,0)</f>
        <v>0</v>
      </c>
      <c r="AV436" s="2">
        <f>IF(AND(X436&gt;4,Y436&gt;4),1,0)</f>
        <v>0</v>
      </c>
      <c r="AW436" s="2" t="s">
        <v>3818</v>
      </c>
      <c r="AX436" s="2" t="s">
        <v>3819</v>
      </c>
    </row>
    <row r="437" spans="1:50" x14ac:dyDescent="0.2">
      <c r="A437" s="2" t="s">
        <v>3882</v>
      </c>
      <c r="B437" s="2">
        <v>1</v>
      </c>
      <c r="C437" s="2" t="s">
        <v>3883</v>
      </c>
      <c r="D437" s="2" t="s">
        <v>3884</v>
      </c>
      <c r="E437" s="2">
        <v>2904</v>
      </c>
      <c r="F437" s="2" t="s">
        <v>3885</v>
      </c>
      <c r="G437" s="2">
        <v>4586</v>
      </c>
      <c r="H437" s="2">
        <v>7</v>
      </c>
      <c r="I437" s="2">
        <v>11</v>
      </c>
      <c r="J437" s="2" t="s">
        <v>3876</v>
      </c>
      <c r="K437" s="2" t="s">
        <v>3877</v>
      </c>
      <c r="L437" s="2" t="b">
        <v>0</v>
      </c>
      <c r="M437" s="5">
        <v>0.47</v>
      </c>
      <c r="N437" s="2">
        <v>0.28999999999999998</v>
      </c>
      <c r="P437" s="2">
        <v>1</v>
      </c>
      <c r="Q437" s="2" t="s">
        <v>3886</v>
      </c>
      <c r="R437" s="2" t="s">
        <v>3887</v>
      </c>
      <c r="S437" s="2" t="b">
        <v>0</v>
      </c>
      <c r="T437" s="5">
        <v>0.35</v>
      </c>
      <c r="U437" s="2">
        <v>0.17</v>
      </c>
      <c r="X437" s="5">
        <v>119</v>
      </c>
      <c r="Y437" s="5">
        <v>96</v>
      </c>
      <c r="Z437" s="2">
        <v>340</v>
      </c>
      <c r="AA437" s="2">
        <v>67</v>
      </c>
      <c r="AB437" s="2" t="s">
        <v>3888</v>
      </c>
      <c r="AC437" s="5">
        <v>66</v>
      </c>
      <c r="AD437" s="2">
        <v>19</v>
      </c>
      <c r="AE437" s="2">
        <v>1</v>
      </c>
      <c r="AF437" s="2">
        <v>0</v>
      </c>
      <c r="AG437" s="2">
        <v>381</v>
      </c>
      <c r="AH437" s="2" t="s">
        <v>10760</v>
      </c>
      <c r="AI437" s="2" t="s">
        <v>3889</v>
      </c>
      <c r="AJ437" s="2" t="s">
        <v>3890</v>
      </c>
      <c r="AK437" s="2">
        <v>1484</v>
      </c>
      <c r="AL437" s="2">
        <v>5.4168000000000003</v>
      </c>
      <c r="AM437" s="2">
        <v>0.48103000000000001</v>
      </c>
      <c r="AN437" s="2">
        <v>0.443</v>
      </c>
      <c r="AO437" s="2">
        <v>0.52200000000000002</v>
      </c>
      <c r="AP437" s="2">
        <v>1</v>
      </c>
      <c r="AQ437" s="2">
        <v>0</v>
      </c>
      <c r="AR437" s="2">
        <v>0</v>
      </c>
      <c r="AS437" s="2">
        <v>6.0999999999999999E-2</v>
      </c>
      <c r="AT437" s="2">
        <f>IF(AND(AP437&gt;0.95,AQ437&lt;0.2),1,0)</f>
        <v>1</v>
      </c>
      <c r="AU437" s="2">
        <f>IF(AL437&gt;3,1,0)</f>
        <v>1</v>
      </c>
      <c r="AV437" s="2">
        <f>IF(AND(X437&gt;4,Y437&gt;4),1,0)</f>
        <v>1</v>
      </c>
      <c r="AW437" s="2" t="s">
        <v>63</v>
      </c>
      <c r="AX437" s="2" t="s">
        <v>3881</v>
      </c>
    </row>
    <row r="438" spans="1:50" x14ac:dyDescent="0.2">
      <c r="A438" s="2" t="s">
        <v>4406</v>
      </c>
      <c r="B438" s="2">
        <v>2</v>
      </c>
      <c r="C438" s="2" t="s">
        <v>4407</v>
      </c>
      <c r="E438" s="2">
        <v>128239</v>
      </c>
      <c r="F438" s="2" t="s">
        <v>4408</v>
      </c>
      <c r="G438" s="2">
        <v>20669</v>
      </c>
      <c r="H438" s="2">
        <v>8</v>
      </c>
      <c r="I438" s="2">
        <v>1</v>
      </c>
      <c r="J438" s="2" t="s">
        <v>4409</v>
      </c>
      <c r="K438" s="2" t="s">
        <v>4410</v>
      </c>
      <c r="L438" s="2" t="b">
        <v>0</v>
      </c>
      <c r="M438" s="5">
        <v>0.48</v>
      </c>
      <c r="N438" s="2">
        <v>0.28000000000000003</v>
      </c>
      <c r="P438" s="2">
        <v>10</v>
      </c>
      <c r="Q438" s="2" t="s">
        <v>4411</v>
      </c>
      <c r="R438" s="2" t="s">
        <v>4412</v>
      </c>
      <c r="S438" s="2" t="b">
        <v>1</v>
      </c>
      <c r="T438" s="5">
        <v>0.35</v>
      </c>
      <c r="U438" s="2">
        <v>0.2</v>
      </c>
      <c r="X438" s="5">
        <v>0</v>
      </c>
      <c r="Y438" s="5">
        <v>6</v>
      </c>
      <c r="Z438" s="2">
        <v>65</v>
      </c>
      <c r="AA438" s="2">
        <v>0</v>
      </c>
      <c r="AB438" s="2" t="s">
        <v>59</v>
      </c>
      <c r="AC438" s="5">
        <v>23</v>
      </c>
      <c r="AD438" s="2">
        <v>6</v>
      </c>
      <c r="AE438" s="2">
        <v>0</v>
      </c>
      <c r="AF438" s="2">
        <v>11</v>
      </c>
      <c r="AG438" s="2">
        <v>83</v>
      </c>
      <c r="AH438" s="2" t="s">
        <v>10797</v>
      </c>
      <c r="AI438" s="2" t="s">
        <v>4413</v>
      </c>
      <c r="AJ438" s="2" t="s">
        <v>4414</v>
      </c>
      <c r="AK438" s="2">
        <v>1631</v>
      </c>
      <c r="AL438" s="2">
        <v>0.64234000000000002</v>
      </c>
      <c r="AM438" s="2">
        <v>0.94052999999999998</v>
      </c>
      <c r="AN438" s="2">
        <v>0.88900000000000001</v>
      </c>
      <c r="AO438" s="2">
        <v>0.995</v>
      </c>
      <c r="AP438" s="3" t="s">
        <v>4415</v>
      </c>
      <c r="AQ438" s="2">
        <v>0.69194</v>
      </c>
      <c r="AR438" s="2">
        <v>0.56699999999999995</v>
      </c>
      <c r="AS438" s="2">
        <v>0.84799999999999998</v>
      </c>
      <c r="AT438" s="2">
        <f>IF(AND(AP438&gt;0.95,AQ438&lt;0.2),1,0)</f>
        <v>0</v>
      </c>
      <c r="AU438" s="2">
        <f>IF(AL438&gt;3,1,0)</f>
        <v>0</v>
      </c>
      <c r="AV438" s="2">
        <f>IF(AND(X438&gt;4,Y438&gt;4),1,0)</f>
        <v>0</v>
      </c>
      <c r="AW438" s="2" t="s">
        <v>63</v>
      </c>
      <c r="AX438" s="2" t="s">
        <v>4416</v>
      </c>
    </row>
    <row r="439" spans="1:50" x14ac:dyDescent="0.2">
      <c r="A439" s="2" t="s">
        <v>4906</v>
      </c>
      <c r="B439" s="2">
        <v>2</v>
      </c>
      <c r="C439" s="2" t="s">
        <v>4907</v>
      </c>
      <c r="E439" s="2">
        <v>83855</v>
      </c>
      <c r="F439" s="2" t="s">
        <v>4908</v>
      </c>
      <c r="G439" s="2">
        <v>16857</v>
      </c>
      <c r="H439" s="2">
        <v>8</v>
      </c>
      <c r="I439" s="2">
        <v>1</v>
      </c>
      <c r="J439" s="2" t="s">
        <v>4909</v>
      </c>
      <c r="K439" s="2" t="s">
        <v>4910</v>
      </c>
      <c r="L439" s="2" t="b">
        <v>0</v>
      </c>
      <c r="M439" s="5">
        <v>0.36</v>
      </c>
      <c r="N439" s="2">
        <v>0.26</v>
      </c>
      <c r="P439" s="2">
        <v>1</v>
      </c>
      <c r="Q439" s="2" t="s">
        <v>4911</v>
      </c>
      <c r="R439" s="2" t="s">
        <v>4912</v>
      </c>
      <c r="S439" s="2" t="b">
        <v>0</v>
      </c>
      <c r="T439" s="5">
        <v>0.35</v>
      </c>
      <c r="U439" s="2">
        <v>0.22</v>
      </c>
      <c r="X439" s="5">
        <v>0</v>
      </c>
      <c r="Y439" s="5">
        <v>0</v>
      </c>
      <c r="Z439" s="2">
        <v>17</v>
      </c>
      <c r="AA439" s="2">
        <v>0</v>
      </c>
      <c r="AB439" s="2" t="s">
        <v>59</v>
      </c>
      <c r="AC439" s="5">
        <v>6</v>
      </c>
      <c r="AD439" s="2">
        <v>5</v>
      </c>
      <c r="AE439" s="2">
        <v>0</v>
      </c>
      <c r="AF439" s="2">
        <v>1</v>
      </c>
      <c r="AG439" s="2">
        <v>44</v>
      </c>
      <c r="AI439" s="2" t="s">
        <v>4913</v>
      </c>
      <c r="AJ439" s="2" t="s">
        <v>4914</v>
      </c>
      <c r="AK439" s="2">
        <v>252</v>
      </c>
      <c r="AL439" s="2">
        <v>1.5035000000000001</v>
      </c>
      <c r="AM439" s="2">
        <v>0.54110999999999998</v>
      </c>
      <c r="AN439" s="2">
        <v>0.42599999999999999</v>
      </c>
      <c r="AO439" s="2">
        <v>0.69199999999999995</v>
      </c>
      <c r="AP439" s="2">
        <v>0.19517000000000001</v>
      </c>
      <c r="AQ439" s="2">
        <v>0.36940000000000001</v>
      </c>
      <c r="AR439" s="2">
        <v>0.128</v>
      </c>
      <c r="AS439" s="2">
        <v>1.556</v>
      </c>
      <c r="AT439" s="2">
        <f>IF(AND(AP439&gt;0.95,AQ439&lt;0.2),1,0)</f>
        <v>0</v>
      </c>
      <c r="AU439" s="2">
        <f>IF(AL439&gt;3,1,0)</f>
        <v>0</v>
      </c>
      <c r="AV439" s="2">
        <f>IF(AND(X439&gt;4,Y439&gt;4),1,0)</f>
        <v>0</v>
      </c>
      <c r="AW439" s="2" t="s">
        <v>4915</v>
      </c>
      <c r="AX439" s="2" t="s">
        <v>4916</v>
      </c>
    </row>
    <row r="440" spans="1:50" x14ac:dyDescent="0.2">
      <c r="A440" s="2" t="s">
        <v>5009</v>
      </c>
      <c r="B440" s="2">
        <v>2</v>
      </c>
      <c r="C440" s="2" t="s">
        <v>5010</v>
      </c>
      <c r="D440" s="2" t="s">
        <v>5011</v>
      </c>
      <c r="E440" s="2">
        <v>284217</v>
      </c>
      <c r="F440" s="2" t="s">
        <v>5012</v>
      </c>
      <c r="G440" s="2">
        <v>6481</v>
      </c>
      <c r="H440" s="2">
        <v>8</v>
      </c>
      <c r="I440" s="2">
        <v>9</v>
      </c>
      <c r="J440" s="2" t="s">
        <v>5013</v>
      </c>
      <c r="K440" s="2" t="s">
        <v>5014</v>
      </c>
      <c r="L440" s="2" t="b">
        <v>1</v>
      </c>
      <c r="M440" s="5">
        <v>0.43</v>
      </c>
      <c r="N440" s="2">
        <v>0.27</v>
      </c>
      <c r="P440" s="2">
        <v>2</v>
      </c>
      <c r="Q440" s="2" t="s">
        <v>5015</v>
      </c>
      <c r="R440" s="2" t="s">
        <v>5016</v>
      </c>
      <c r="S440" s="2" t="b">
        <v>1</v>
      </c>
      <c r="T440" s="5">
        <v>0.35</v>
      </c>
      <c r="U440" s="2">
        <v>0.21</v>
      </c>
      <c r="X440" s="5">
        <v>2</v>
      </c>
      <c r="Y440" s="5">
        <v>59</v>
      </c>
      <c r="Z440" s="2">
        <v>490</v>
      </c>
      <c r="AA440" s="2">
        <v>26</v>
      </c>
      <c r="AB440" s="2" t="s">
        <v>5017</v>
      </c>
      <c r="AC440" s="5">
        <v>28</v>
      </c>
      <c r="AD440" s="2">
        <v>8</v>
      </c>
      <c r="AE440" s="2">
        <v>0</v>
      </c>
      <c r="AF440" s="2">
        <v>27</v>
      </c>
      <c r="AG440" s="2">
        <v>105</v>
      </c>
      <c r="AH440" s="2" t="s">
        <v>10834</v>
      </c>
      <c r="AI440" s="2" t="s">
        <v>5018</v>
      </c>
      <c r="AJ440" s="2" t="s">
        <v>5019</v>
      </c>
      <c r="AK440" s="2">
        <v>3075</v>
      </c>
      <c r="AL440" s="2">
        <v>-0.13636999999999999</v>
      </c>
      <c r="AM440" s="2">
        <v>1.0093000000000001</v>
      </c>
      <c r="AN440" s="2">
        <v>0.96899999999999997</v>
      </c>
      <c r="AO440" s="2">
        <v>1.05</v>
      </c>
      <c r="AP440" s="3" t="s">
        <v>5020</v>
      </c>
      <c r="AQ440" s="2">
        <v>0.51451999999999998</v>
      </c>
      <c r="AR440" s="2">
        <v>0.42799999999999999</v>
      </c>
      <c r="AS440" s="2">
        <v>0.621</v>
      </c>
      <c r="AT440" s="2">
        <f>IF(AND(AP440&gt;0.95,AQ440&lt;0.2),1,0)</f>
        <v>0</v>
      </c>
      <c r="AU440" s="2">
        <f>IF(AL440&gt;3,1,0)</f>
        <v>0</v>
      </c>
      <c r="AV440" s="2">
        <f>IF(AND(X440&gt;4,Y440&gt;4),1,0)</f>
        <v>0</v>
      </c>
      <c r="AW440" s="2" t="s">
        <v>5021</v>
      </c>
      <c r="AX440" s="2" t="s">
        <v>5022</v>
      </c>
    </row>
    <row r="441" spans="1:50" x14ac:dyDescent="0.2">
      <c r="A441" s="2" t="s">
        <v>5273</v>
      </c>
      <c r="B441" s="2">
        <v>2</v>
      </c>
      <c r="C441" s="2" t="s">
        <v>5274</v>
      </c>
      <c r="E441" s="2">
        <v>4129</v>
      </c>
      <c r="F441" s="2" t="s">
        <v>5275</v>
      </c>
      <c r="G441" s="2">
        <v>6834</v>
      </c>
      <c r="H441" s="2">
        <v>7</v>
      </c>
      <c r="I441" s="2">
        <v>3</v>
      </c>
      <c r="J441" s="2" t="s">
        <v>5267</v>
      </c>
      <c r="K441" s="2" t="s">
        <v>5268</v>
      </c>
      <c r="L441" s="2" t="b">
        <v>0</v>
      </c>
      <c r="M441" s="5">
        <v>0.37</v>
      </c>
      <c r="N441" s="2">
        <v>0.21</v>
      </c>
      <c r="P441" s="2">
        <v>3</v>
      </c>
      <c r="Q441" s="2" t="s">
        <v>4741</v>
      </c>
      <c r="R441" s="2" t="s">
        <v>4742</v>
      </c>
      <c r="S441" s="2" t="b">
        <v>0</v>
      </c>
      <c r="T441" s="5">
        <v>0.35</v>
      </c>
      <c r="U441" s="2">
        <v>0.22</v>
      </c>
      <c r="X441" s="5">
        <v>0</v>
      </c>
      <c r="Y441" s="5">
        <v>1</v>
      </c>
      <c r="Z441" s="2">
        <v>10</v>
      </c>
      <c r="AA441" s="2">
        <v>0</v>
      </c>
      <c r="AB441" s="2" t="s">
        <v>59</v>
      </c>
      <c r="AC441" s="5">
        <v>2</v>
      </c>
      <c r="AD441" s="2">
        <v>0</v>
      </c>
      <c r="AE441" s="2">
        <v>0</v>
      </c>
      <c r="AF441" s="2">
        <v>0</v>
      </c>
      <c r="AG441" s="2">
        <v>205</v>
      </c>
      <c r="AH441" s="2" t="s">
        <v>10849</v>
      </c>
      <c r="AI441" s="2" t="s">
        <v>5276</v>
      </c>
      <c r="AJ441" s="2" t="s">
        <v>5277</v>
      </c>
      <c r="AK441" s="2">
        <v>520</v>
      </c>
      <c r="AL441" s="2">
        <v>1.7504</v>
      </c>
      <c r="AM441" s="2">
        <v>0.63785000000000003</v>
      </c>
      <c r="AN441" s="2">
        <v>0.54800000000000004</v>
      </c>
      <c r="AO441" s="2">
        <v>0.74299999999999999</v>
      </c>
      <c r="AP441" s="2">
        <v>0.99902999999999997</v>
      </c>
      <c r="AQ441" s="2">
        <v>0</v>
      </c>
      <c r="AR441" s="2">
        <v>0</v>
      </c>
      <c r="AS441" s="2">
        <v>0.14799999999999999</v>
      </c>
      <c r="AT441" s="2">
        <f>IF(AND(AP441&gt;0.95,AQ441&lt;0.2),1,0)</f>
        <v>1</v>
      </c>
      <c r="AU441" s="2">
        <f>IF(AL441&gt;3,1,0)</f>
        <v>0</v>
      </c>
      <c r="AV441" s="2">
        <f>IF(AND(X441&gt;4,Y441&gt;4),1,0)</f>
        <v>0</v>
      </c>
      <c r="AW441" s="2" t="s">
        <v>63</v>
      </c>
      <c r="AX441" s="2" t="s">
        <v>5272</v>
      </c>
    </row>
    <row r="442" spans="1:50" x14ac:dyDescent="0.2">
      <c r="A442" s="2" t="s">
        <v>5800</v>
      </c>
      <c r="B442" s="2">
        <v>2</v>
      </c>
      <c r="C442" s="2" t="s">
        <v>5801</v>
      </c>
      <c r="D442" s="2" t="s">
        <v>5802</v>
      </c>
      <c r="E442" s="2">
        <v>4650</v>
      </c>
      <c r="F442" s="2" t="s">
        <v>5803</v>
      </c>
      <c r="G442" s="2">
        <v>7609</v>
      </c>
      <c r="H442" s="2">
        <v>7</v>
      </c>
      <c r="I442" s="2">
        <v>1</v>
      </c>
      <c r="J442" s="2" t="s">
        <v>5804</v>
      </c>
      <c r="K442" s="2" t="s">
        <v>5805</v>
      </c>
      <c r="L442" s="2" t="b">
        <v>0</v>
      </c>
      <c r="M442" s="5">
        <v>0.38</v>
      </c>
      <c r="N442" s="2">
        <v>0.25</v>
      </c>
      <c r="P442" s="2">
        <v>1</v>
      </c>
      <c r="Q442" s="2" t="s">
        <v>585</v>
      </c>
      <c r="R442" s="2" t="s">
        <v>586</v>
      </c>
      <c r="S442" s="2" t="b">
        <v>0</v>
      </c>
      <c r="T442" s="5">
        <v>0.35</v>
      </c>
      <c r="U442" s="2">
        <v>0.21</v>
      </c>
      <c r="X442" s="5">
        <v>0</v>
      </c>
      <c r="Y442" s="5">
        <v>10</v>
      </c>
      <c r="Z442" s="2">
        <v>91</v>
      </c>
      <c r="AA442" s="2">
        <v>0</v>
      </c>
      <c r="AB442" s="2" t="s">
        <v>5806</v>
      </c>
      <c r="AC442" s="5">
        <v>9</v>
      </c>
      <c r="AD442" s="2">
        <v>6</v>
      </c>
      <c r="AE442" s="2">
        <v>0</v>
      </c>
      <c r="AF442" s="2">
        <v>15</v>
      </c>
      <c r="AG442" s="2">
        <v>109</v>
      </c>
      <c r="AH442" s="2" t="s">
        <v>10876</v>
      </c>
      <c r="AI442" s="2" t="s">
        <v>5807</v>
      </c>
      <c r="AJ442" s="2" t="s">
        <v>5808</v>
      </c>
      <c r="AK442" s="2">
        <v>2022</v>
      </c>
      <c r="AL442" s="2">
        <v>3.9716999999999998</v>
      </c>
      <c r="AM442" s="2">
        <v>0.68208000000000002</v>
      </c>
      <c r="AN442" s="2">
        <v>0.64400000000000002</v>
      </c>
      <c r="AO442" s="2">
        <v>0.72199999999999998</v>
      </c>
      <c r="AP442" s="2">
        <v>1</v>
      </c>
      <c r="AQ442" s="2">
        <v>0.10410999999999999</v>
      </c>
      <c r="AR442" s="2">
        <v>6.3E-2</v>
      </c>
      <c r="AS442" s="2">
        <v>0.17699999999999999</v>
      </c>
      <c r="AT442" s="2">
        <f>IF(AND(AP442&gt;0.95,AQ442&lt;0.2),1,0)</f>
        <v>1</v>
      </c>
      <c r="AU442" s="2">
        <f>IF(AL442&gt;3,1,0)</f>
        <v>1</v>
      </c>
      <c r="AV442" s="2">
        <f>IF(AND(X442&gt;4,Y442&gt;4),1,0)</f>
        <v>0</v>
      </c>
      <c r="AW442" s="2" t="s">
        <v>5809</v>
      </c>
      <c r="AX442" s="2" t="s">
        <v>5810</v>
      </c>
    </row>
    <row r="443" spans="1:50" x14ac:dyDescent="0.2">
      <c r="A443" s="2" t="s">
        <v>5874</v>
      </c>
      <c r="B443" s="2" t="s">
        <v>119</v>
      </c>
      <c r="C443" s="2" t="s">
        <v>5875</v>
      </c>
      <c r="E443" s="2">
        <v>26960</v>
      </c>
      <c r="F443" s="2" t="s">
        <v>5876</v>
      </c>
      <c r="G443" s="2">
        <v>7648</v>
      </c>
      <c r="H443" s="2">
        <v>8</v>
      </c>
      <c r="I443" s="2">
        <v>12</v>
      </c>
      <c r="J443" s="2" t="s">
        <v>5155</v>
      </c>
      <c r="K443" s="2" t="s">
        <v>5156</v>
      </c>
      <c r="L443" s="2" t="b">
        <v>1</v>
      </c>
      <c r="M443" s="5">
        <v>0.54</v>
      </c>
      <c r="N443" s="2">
        <v>0.41</v>
      </c>
      <c r="P443" s="2">
        <v>1</v>
      </c>
      <c r="Q443" s="2" t="s">
        <v>5157</v>
      </c>
      <c r="R443" s="2" t="s">
        <v>5158</v>
      </c>
      <c r="S443" s="2" t="b">
        <v>0</v>
      </c>
      <c r="T443" s="5">
        <v>0.35</v>
      </c>
      <c r="U443" s="2">
        <v>0.19</v>
      </c>
      <c r="X443" s="5">
        <v>5</v>
      </c>
      <c r="Y443" s="5">
        <v>29</v>
      </c>
      <c r="Z443" s="2">
        <v>207</v>
      </c>
      <c r="AA443" s="2">
        <v>3</v>
      </c>
      <c r="AB443" s="2" t="s">
        <v>5877</v>
      </c>
      <c r="AC443" s="5">
        <v>12</v>
      </c>
      <c r="AD443" s="2">
        <v>6</v>
      </c>
      <c r="AE443" s="2">
        <v>0</v>
      </c>
      <c r="AF443" s="2">
        <v>4</v>
      </c>
      <c r="AG443" s="2">
        <v>51</v>
      </c>
      <c r="AH443" s="2" t="s">
        <v>10877</v>
      </c>
      <c r="AI443" s="2" t="s">
        <v>5878</v>
      </c>
      <c r="AJ443" s="2" t="s">
        <v>5879</v>
      </c>
      <c r="AK443" s="2">
        <v>2946</v>
      </c>
      <c r="AL443" s="2">
        <v>5.5107999999999997</v>
      </c>
      <c r="AM443" s="2">
        <v>0.59545000000000003</v>
      </c>
      <c r="AN443" s="2">
        <v>0.56200000000000006</v>
      </c>
      <c r="AO443" s="2">
        <v>0.63</v>
      </c>
      <c r="AP443" s="2">
        <v>1</v>
      </c>
      <c r="AQ443" s="2">
        <v>3.5173999999999997E-2</v>
      </c>
      <c r="AR443" s="2">
        <v>1.7000000000000001E-2</v>
      </c>
      <c r="AS443" s="2">
        <v>7.3999999999999996E-2</v>
      </c>
      <c r="AT443" s="2">
        <f>IF(AND(AP443&gt;0.95,AQ443&lt;0.2),1,0)</f>
        <v>1</v>
      </c>
      <c r="AU443" s="2">
        <f>IF(AL443&gt;3,1,0)</f>
        <v>1</v>
      </c>
      <c r="AV443" s="2">
        <f>IF(AND(X443&gt;4,Y443&gt;4),1,0)</f>
        <v>1</v>
      </c>
      <c r="AW443" s="2" t="s">
        <v>5163</v>
      </c>
      <c r="AX443" s="2" t="s">
        <v>5164</v>
      </c>
    </row>
    <row r="444" spans="1:50" x14ac:dyDescent="0.2">
      <c r="A444" s="2" t="s">
        <v>6110</v>
      </c>
      <c r="B444" s="2" t="s">
        <v>131</v>
      </c>
      <c r="C444" s="2" t="s">
        <v>6111</v>
      </c>
      <c r="D444" s="2" t="s">
        <v>6112</v>
      </c>
      <c r="E444" s="2">
        <v>4858</v>
      </c>
      <c r="F444" s="2" t="s">
        <v>6113</v>
      </c>
      <c r="G444" s="2">
        <v>7887</v>
      </c>
      <c r="H444" s="2">
        <v>8</v>
      </c>
      <c r="I444" s="2">
        <v>11</v>
      </c>
      <c r="J444" s="2" t="s">
        <v>6114</v>
      </c>
      <c r="K444" s="2" t="s">
        <v>6115</v>
      </c>
      <c r="L444" s="2" t="b">
        <v>0</v>
      </c>
      <c r="M444" s="5">
        <v>0.53</v>
      </c>
      <c r="N444" s="2">
        <v>0.38</v>
      </c>
      <c r="P444" s="2">
        <v>2</v>
      </c>
      <c r="Q444" s="2" t="s">
        <v>4178</v>
      </c>
      <c r="R444" s="2" t="s">
        <v>4179</v>
      </c>
      <c r="S444" s="2" t="b">
        <v>0</v>
      </c>
      <c r="T444" s="5">
        <v>0.35</v>
      </c>
      <c r="U444" s="2">
        <v>0.21</v>
      </c>
      <c r="X444" s="5">
        <v>0</v>
      </c>
      <c r="Y444" s="5">
        <v>2</v>
      </c>
      <c r="Z444" s="2">
        <v>22</v>
      </c>
      <c r="AA444" s="2">
        <v>0</v>
      </c>
      <c r="AB444" s="2" t="s">
        <v>59</v>
      </c>
      <c r="AC444" s="5">
        <v>2</v>
      </c>
      <c r="AD444" s="2">
        <v>2</v>
      </c>
      <c r="AE444" s="2">
        <v>0</v>
      </c>
      <c r="AF444" s="2">
        <v>0</v>
      </c>
      <c r="AG444" s="2">
        <v>34</v>
      </c>
      <c r="AI444" s="2" t="s">
        <v>6116</v>
      </c>
      <c r="AJ444" s="2" t="s">
        <v>6117</v>
      </c>
      <c r="AK444" s="2">
        <v>492</v>
      </c>
      <c r="AL444" s="2">
        <v>4.3497000000000003</v>
      </c>
      <c r="AM444" s="2">
        <v>0.25753999999999999</v>
      </c>
      <c r="AN444" s="2">
        <v>0.21099999999999999</v>
      </c>
      <c r="AO444" s="2">
        <v>0.314</v>
      </c>
      <c r="AP444" s="2">
        <v>0.98258999999999996</v>
      </c>
      <c r="AQ444" s="2">
        <v>0</v>
      </c>
      <c r="AR444" s="2">
        <v>0</v>
      </c>
      <c r="AS444" s="2">
        <v>0.24199999999999999</v>
      </c>
      <c r="AT444" s="2">
        <f>IF(AND(AP444&gt;0.95,AQ444&lt;0.2),1,0)</f>
        <v>1</v>
      </c>
      <c r="AU444" s="2">
        <f>IF(AL444&gt;3,1,0)</f>
        <v>1</v>
      </c>
      <c r="AV444" s="2">
        <f>IF(AND(X444&gt;4,Y444&gt;4),1,0)</f>
        <v>0</v>
      </c>
      <c r="AW444" s="2" t="s">
        <v>6118</v>
      </c>
      <c r="AX444" s="2" t="s">
        <v>6119</v>
      </c>
    </row>
    <row r="445" spans="1:50" x14ac:dyDescent="0.2">
      <c r="A445" s="2" t="s">
        <v>6237</v>
      </c>
      <c r="B445" s="2">
        <v>2</v>
      </c>
      <c r="C445" s="2" t="s">
        <v>6238</v>
      </c>
      <c r="D445" s="2" t="s">
        <v>6239</v>
      </c>
      <c r="E445" s="2">
        <v>56160</v>
      </c>
      <c r="F445" s="2" t="s">
        <v>6240</v>
      </c>
      <c r="G445" s="2">
        <v>7677</v>
      </c>
      <c r="H445" s="2">
        <v>7</v>
      </c>
      <c r="I445" s="2">
        <v>11</v>
      </c>
      <c r="J445" s="2" t="s">
        <v>5255</v>
      </c>
      <c r="K445" s="2" t="s">
        <v>5256</v>
      </c>
      <c r="L445" s="2" t="b">
        <v>1</v>
      </c>
      <c r="M445" s="5">
        <v>0.52</v>
      </c>
      <c r="N445" s="2">
        <v>0.31</v>
      </c>
      <c r="P445" s="2">
        <v>5</v>
      </c>
      <c r="Q445" s="2" t="s">
        <v>5257</v>
      </c>
      <c r="R445" s="2" t="s">
        <v>5258</v>
      </c>
      <c r="S445" s="2" t="b">
        <v>1</v>
      </c>
      <c r="T445" s="5">
        <v>0.35</v>
      </c>
      <c r="U445" s="2">
        <v>0.21</v>
      </c>
      <c r="X445" s="5">
        <v>2</v>
      </c>
      <c r="Y445" s="5">
        <v>8</v>
      </c>
      <c r="Z445" s="2">
        <v>66</v>
      </c>
      <c r="AA445" s="2">
        <v>0</v>
      </c>
      <c r="AB445" s="2" t="s">
        <v>6241</v>
      </c>
      <c r="AC445" s="5">
        <v>1</v>
      </c>
      <c r="AD445" s="2">
        <v>1</v>
      </c>
      <c r="AE445" s="2">
        <v>0</v>
      </c>
      <c r="AF445" s="2">
        <v>4</v>
      </c>
      <c r="AG445" s="2">
        <v>39</v>
      </c>
      <c r="AH445" s="2" t="s">
        <v>10896</v>
      </c>
      <c r="AI445" s="2" t="s">
        <v>6242</v>
      </c>
      <c r="AJ445" s="2" t="s">
        <v>6243</v>
      </c>
      <c r="AK445" s="2">
        <v>304</v>
      </c>
      <c r="AL445" s="2">
        <v>-0.33379999999999999</v>
      </c>
      <c r="AM445" s="2">
        <v>1.0738000000000001</v>
      </c>
      <c r="AN445" s="2">
        <v>0.94799999999999995</v>
      </c>
      <c r="AO445" s="2">
        <v>1.218</v>
      </c>
      <c r="AP445" s="2">
        <v>5.6211999999999998E-2</v>
      </c>
      <c r="AQ445" s="2">
        <v>0.40294000000000002</v>
      </c>
      <c r="AR445" s="2">
        <v>0.183</v>
      </c>
      <c r="AS445" s="2">
        <v>1.0409999999999999</v>
      </c>
      <c r="AT445" s="2">
        <f>IF(AND(AP445&gt;0.95,AQ445&lt;0.2),1,0)</f>
        <v>0</v>
      </c>
      <c r="AU445" s="2">
        <f>IF(AL445&gt;3,1,0)</f>
        <v>0</v>
      </c>
      <c r="AV445" s="2">
        <f>IF(AND(X445&gt;4,Y445&gt;4),1,0)</f>
        <v>0</v>
      </c>
      <c r="AW445" s="2" t="s">
        <v>5262</v>
      </c>
      <c r="AX445" s="2" t="s">
        <v>5263</v>
      </c>
    </row>
    <row r="446" spans="1:50" x14ac:dyDescent="0.2">
      <c r="A446" s="2" t="s">
        <v>6521</v>
      </c>
      <c r="B446" s="2">
        <v>2</v>
      </c>
      <c r="C446" s="2" t="s">
        <v>6522</v>
      </c>
      <c r="D446" s="2" t="s">
        <v>6523</v>
      </c>
      <c r="E446" s="2">
        <v>10207</v>
      </c>
      <c r="F446" s="2" t="s">
        <v>6524</v>
      </c>
      <c r="G446" s="2">
        <v>28881</v>
      </c>
      <c r="H446" s="2">
        <v>7</v>
      </c>
      <c r="I446" s="2">
        <v>9</v>
      </c>
      <c r="J446" s="2" t="s">
        <v>6525</v>
      </c>
      <c r="K446" s="2" t="s">
        <v>6526</v>
      </c>
      <c r="L446" s="2" t="b">
        <v>1</v>
      </c>
      <c r="M446" s="5">
        <v>0.42</v>
      </c>
      <c r="N446" s="2">
        <v>0.28999999999999998</v>
      </c>
      <c r="P446" s="2">
        <v>1</v>
      </c>
      <c r="Q446" s="2" t="s">
        <v>1316</v>
      </c>
      <c r="R446" s="2" t="s">
        <v>1317</v>
      </c>
      <c r="S446" s="2" t="b">
        <v>0</v>
      </c>
      <c r="T446" s="5">
        <v>0.35</v>
      </c>
      <c r="U446" s="2">
        <v>0.21</v>
      </c>
      <c r="X446" s="5">
        <v>0</v>
      </c>
      <c r="Y446" s="5">
        <v>4</v>
      </c>
      <c r="Z446" s="2">
        <v>19</v>
      </c>
      <c r="AA446" s="2">
        <v>0</v>
      </c>
      <c r="AB446" s="2" t="s">
        <v>59</v>
      </c>
      <c r="AC446" s="5">
        <v>3</v>
      </c>
      <c r="AD446" s="2">
        <v>0</v>
      </c>
      <c r="AE446" s="2">
        <v>0</v>
      </c>
      <c r="AF446" s="2">
        <v>19</v>
      </c>
      <c r="AG446" s="2">
        <v>86</v>
      </c>
      <c r="AI446" s="2" t="s">
        <v>6527</v>
      </c>
      <c r="AJ446" s="2" t="s">
        <v>6528</v>
      </c>
      <c r="AK446" s="2">
        <v>1801</v>
      </c>
      <c r="AL446" s="2">
        <v>1.2452000000000001</v>
      </c>
      <c r="AM446" s="2">
        <v>0.88707000000000003</v>
      </c>
      <c r="AN446" s="2">
        <v>0.83799999999999997</v>
      </c>
      <c r="AO446" s="2">
        <v>0.93899999999999995</v>
      </c>
      <c r="AP446" s="3" t="s">
        <v>6529</v>
      </c>
      <c r="AQ446" s="2">
        <v>0.86950000000000005</v>
      </c>
      <c r="AR446" s="2">
        <v>0.72799999999999998</v>
      </c>
      <c r="AS446" s="2">
        <v>1.042</v>
      </c>
      <c r="AT446" s="2">
        <f>IF(AND(AP446&gt;0.95,AQ446&lt;0.2),1,0)</f>
        <v>0</v>
      </c>
      <c r="AU446" s="2">
        <f>IF(AL446&gt;3,1,0)</f>
        <v>0</v>
      </c>
      <c r="AV446" s="2">
        <f>IF(AND(X446&gt;4,Y446&gt;4),1,0)</f>
        <v>0</v>
      </c>
      <c r="AW446" s="2" t="s">
        <v>6530</v>
      </c>
      <c r="AX446" s="2" t="s">
        <v>6531</v>
      </c>
    </row>
    <row r="447" spans="1:50" x14ac:dyDescent="0.2">
      <c r="A447" s="2" t="s">
        <v>6555</v>
      </c>
      <c r="B447" s="2">
        <v>2</v>
      </c>
      <c r="C447" s="2" t="s">
        <v>6556</v>
      </c>
      <c r="E447" s="2">
        <v>5087</v>
      </c>
      <c r="F447" s="2" t="s">
        <v>6557</v>
      </c>
      <c r="G447" s="2">
        <v>8632</v>
      </c>
      <c r="H447" s="2">
        <v>7</v>
      </c>
      <c r="I447" s="2">
        <v>13</v>
      </c>
      <c r="J447" s="2" t="s">
        <v>6558</v>
      </c>
      <c r="K447" s="2" t="s">
        <v>6559</v>
      </c>
      <c r="L447" s="2" t="b">
        <v>1</v>
      </c>
      <c r="M447" s="5">
        <v>0.7</v>
      </c>
      <c r="N447" s="2">
        <v>0.63</v>
      </c>
      <c r="P447" s="2">
        <v>1</v>
      </c>
      <c r="Q447" s="2" t="s">
        <v>5527</v>
      </c>
      <c r="R447" s="2" t="s">
        <v>5528</v>
      </c>
      <c r="S447" s="2" t="b">
        <v>0</v>
      </c>
      <c r="T447" s="5">
        <v>0.35</v>
      </c>
      <c r="U447" s="2">
        <v>0.23</v>
      </c>
      <c r="X447" s="5">
        <v>12</v>
      </c>
      <c r="Y447" s="5">
        <v>3</v>
      </c>
      <c r="Z447" s="2">
        <v>13</v>
      </c>
      <c r="AA447" s="2">
        <v>1</v>
      </c>
      <c r="AB447" s="2" t="s">
        <v>6560</v>
      </c>
      <c r="AC447" s="5">
        <v>6</v>
      </c>
      <c r="AD447" s="2">
        <v>6</v>
      </c>
      <c r="AE447" s="2">
        <v>2</v>
      </c>
      <c r="AF447" s="2">
        <v>2</v>
      </c>
      <c r="AG447" s="2">
        <v>183</v>
      </c>
      <c r="AH447" s="2" t="s">
        <v>10920</v>
      </c>
      <c r="AI447" s="2" t="s">
        <v>6561</v>
      </c>
      <c r="AJ447" s="2" t="s">
        <v>6562</v>
      </c>
      <c r="AK447" s="2">
        <v>430</v>
      </c>
      <c r="AL447" s="2">
        <v>3.8266</v>
      </c>
      <c r="AM447" s="2">
        <v>0.32155</v>
      </c>
      <c r="AN447" s="2">
        <v>0.26800000000000002</v>
      </c>
      <c r="AO447" s="2">
        <v>0.38700000000000001</v>
      </c>
      <c r="AP447" s="2">
        <v>0.99526999999999999</v>
      </c>
      <c r="AQ447" s="2">
        <v>8.1067E-2</v>
      </c>
      <c r="AR447" s="2">
        <v>3.2000000000000001E-2</v>
      </c>
      <c r="AS447" s="2">
        <v>0.255</v>
      </c>
      <c r="AT447" s="2">
        <f>IF(AND(AP447&gt;0.95,AQ447&lt;0.2),1,0)</f>
        <v>1</v>
      </c>
      <c r="AU447" s="2">
        <f>IF(AL447&gt;3,1,0)</f>
        <v>1</v>
      </c>
      <c r="AV447" s="2">
        <f>IF(AND(X447&gt;4,Y447&gt;4),1,0)</f>
        <v>0</v>
      </c>
      <c r="AW447" s="2" t="s">
        <v>6563</v>
      </c>
      <c r="AX447" s="2" t="s">
        <v>6564</v>
      </c>
    </row>
    <row r="448" spans="1:50" x14ac:dyDescent="0.2">
      <c r="A448" s="2" t="s">
        <v>6837</v>
      </c>
      <c r="B448" s="2">
        <v>3</v>
      </c>
      <c r="C448" s="2" t="s">
        <v>6838</v>
      </c>
      <c r="E448" s="2">
        <v>9678</v>
      </c>
      <c r="F448" s="2" t="s">
        <v>6839</v>
      </c>
      <c r="G448" s="2">
        <v>22203</v>
      </c>
      <c r="H448" s="2">
        <v>7</v>
      </c>
      <c r="I448" s="2">
        <v>13</v>
      </c>
      <c r="J448" s="2" t="s">
        <v>6840</v>
      </c>
      <c r="K448" s="2" t="s">
        <v>6841</v>
      </c>
      <c r="L448" s="2" t="b">
        <v>1</v>
      </c>
      <c r="M448" s="5">
        <v>0.41</v>
      </c>
      <c r="N448" s="2">
        <v>0.3</v>
      </c>
      <c r="P448" s="2">
        <v>2</v>
      </c>
      <c r="Q448" s="2" t="s">
        <v>6842</v>
      </c>
      <c r="R448" s="2" t="s">
        <v>6843</v>
      </c>
      <c r="S448" s="2" t="b">
        <v>0</v>
      </c>
      <c r="T448" s="5">
        <v>0.35</v>
      </c>
      <c r="U448" s="2">
        <v>0.19</v>
      </c>
      <c r="X448" s="5">
        <v>0</v>
      </c>
      <c r="Y448" s="5">
        <v>1</v>
      </c>
      <c r="Z448" s="2">
        <v>18</v>
      </c>
      <c r="AA448" s="2">
        <v>0</v>
      </c>
      <c r="AB448" s="2" t="s">
        <v>59</v>
      </c>
      <c r="AC448" s="5">
        <v>3</v>
      </c>
      <c r="AD448" s="2">
        <v>3</v>
      </c>
      <c r="AE448" s="2">
        <v>0</v>
      </c>
      <c r="AF448" s="2">
        <v>1</v>
      </c>
      <c r="AG448" s="2">
        <v>55</v>
      </c>
      <c r="AI448" s="2" t="s">
        <v>6844</v>
      </c>
      <c r="AJ448" s="2" t="s">
        <v>6845</v>
      </c>
      <c r="AK448" s="2">
        <v>888</v>
      </c>
      <c r="AL448" s="2">
        <v>2.5360999999999998</v>
      </c>
      <c r="AM448" s="2">
        <v>0.65337999999999996</v>
      </c>
      <c r="AN448" s="2">
        <v>0.59099999999999997</v>
      </c>
      <c r="AO448" s="2">
        <v>0.72199999999999998</v>
      </c>
      <c r="AP448" s="2">
        <v>0.26533000000000001</v>
      </c>
      <c r="AQ448" s="2">
        <v>0.23299</v>
      </c>
      <c r="AR448" s="2">
        <v>0.14299999999999999</v>
      </c>
      <c r="AS448" s="2">
        <v>0.39500000000000002</v>
      </c>
      <c r="AT448" s="2">
        <f>IF(AND(AP448&gt;0.95,AQ448&lt;0.2),1,0)</f>
        <v>0</v>
      </c>
      <c r="AU448" s="2">
        <f>IF(AL448&gt;3,1,0)</f>
        <v>0</v>
      </c>
      <c r="AV448" s="2">
        <f>IF(AND(X448&gt;4,Y448&gt;4),1,0)</f>
        <v>0</v>
      </c>
      <c r="AW448" s="2" t="s">
        <v>63</v>
      </c>
      <c r="AX448" s="2" t="s">
        <v>6846</v>
      </c>
    </row>
    <row r="449" spans="1:50" x14ac:dyDescent="0.2">
      <c r="A449" s="2" t="s">
        <v>6933</v>
      </c>
      <c r="B449" s="2">
        <v>2</v>
      </c>
      <c r="C449" s="2" t="s">
        <v>6934</v>
      </c>
      <c r="E449" s="2">
        <v>5294</v>
      </c>
      <c r="F449" s="2" t="s">
        <v>6935</v>
      </c>
      <c r="G449" s="2">
        <v>8978</v>
      </c>
      <c r="H449" s="2">
        <v>7</v>
      </c>
      <c r="I449" s="2">
        <v>5</v>
      </c>
      <c r="J449" s="2" t="s">
        <v>6924</v>
      </c>
      <c r="K449" s="2" t="s">
        <v>6925</v>
      </c>
      <c r="L449" s="2" t="b">
        <v>0</v>
      </c>
      <c r="M449" s="5">
        <v>0.5</v>
      </c>
      <c r="N449" s="2">
        <v>0.31</v>
      </c>
      <c r="P449" s="2">
        <v>1</v>
      </c>
      <c r="Q449" s="2" t="s">
        <v>6926</v>
      </c>
      <c r="R449" s="2" t="s">
        <v>6927</v>
      </c>
      <c r="S449" s="2" t="b">
        <v>0</v>
      </c>
      <c r="T449" s="5">
        <v>0.35</v>
      </c>
      <c r="U449" s="2">
        <v>0.19</v>
      </c>
      <c r="X449" s="5">
        <v>0</v>
      </c>
      <c r="Y449" s="5">
        <v>8</v>
      </c>
      <c r="Z449" s="2">
        <v>31</v>
      </c>
      <c r="AA449" s="2">
        <v>0</v>
      </c>
      <c r="AB449" s="2" t="s">
        <v>6936</v>
      </c>
      <c r="AC449" s="5">
        <v>1</v>
      </c>
      <c r="AD449" s="2">
        <v>1</v>
      </c>
      <c r="AE449" s="2">
        <v>0</v>
      </c>
      <c r="AF449" s="2">
        <v>4</v>
      </c>
      <c r="AG449" s="2">
        <v>450</v>
      </c>
      <c r="AH449" s="2" t="s">
        <v>10934</v>
      </c>
      <c r="AI449" s="2" t="s">
        <v>6937</v>
      </c>
      <c r="AJ449" s="2" t="s">
        <v>6938</v>
      </c>
      <c r="AK449" s="2">
        <v>1102</v>
      </c>
      <c r="AL449" s="2">
        <v>1.9679</v>
      </c>
      <c r="AM449" s="2">
        <v>0.78376000000000001</v>
      </c>
      <c r="AN449" s="2">
        <v>0.72799999999999998</v>
      </c>
      <c r="AO449" s="2">
        <v>0.84299999999999997</v>
      </c>
      <c r="AP449" s="3" t="s">
        <v>6939</v>
      </c>
      <c r="AQ449" s="2">
        <v>0.40094999999999997</v>
      </c>
      <c r="AR449" s="2">
        <v>0.27600000000000002</v>
      </c>
      <c r="AS449" s="2">
        <v>0.59499999999999997</v>
      </c>
      <c r="AT449" s="2">
        <f>IF(AND(AP449&gt;0.95,AQ449&lt;0.2),1,0)</f>
        <v>0</v>
      </c>
      <c r="AU449" s="2">
        <f>IF(AL449&gt;3,1,0)</f>
        <v>0</v>
      </c>
      <c r="AV449" s="2">
        <f>IF(AND(X449&gt;4,Y449&gt;4),1,0)</f>
        <v>0</v>
      </c>
      <c r="AW449" s="2" t="s">
        <v>6931</v>
      </c>
      <c r="AX449" s="2" t="s">
        <v>6932</v>
      </c>
    </row>
    <row r="450" spans="1:50" x14ac:dyDescent="0.2">
      <c r="A450" s="2" t="s">
        <v>7749</v>
      </c>
      <c r="B450" s="2">
        <v>1</v>
      </c>
      <c r="C450" s="2" t="s">
        <v>7750</v>
      </c>
      <c r="E450" s="2">
        <v>5991</v>
      </c>
      <c r="F450" s="2" t="s">
        <v>7751</v>
      </c>
      <c r="G450" s="2">
        <v>9984</v>
      </c>
      <c r="H450" s="2">
        <v>8</v>
      </c>
      <c r="I450" s="2">
        <v>13</v>
      </c>
      <c r="J450" s="2" t="s">
        <v>7752</v>
      </c>
      <c r="K450" s="2" t="s">
        <v>7753</v>
      </c>
      <c r="L450" s="2" t="b">
        <v>1</v>
      </c>
      <c r="M450" s="5">
        <v>0.52</v>
      </c>
      <c r="N450" s="2">
        <v>0.4</v>
      </c>
      <c r="P450" s="2">
        <v>10</v>
      </c>
      <c r="Q450" s="2" t="s">
        <v>7754</v>
      </c>
      <c r="R450" s="2" t="s">
        <v>7755</v>
      </c>
      <c r="S450" s="2" t="b">
        <v>0</v>
      </c>
      <c r="T450" s="5">
        <v>0.35</v>
      </c>
      <c r="U450" s="2">
        <v>0.18</v>
      </c>
      <c r="X450" s="5">
        <v>0</v>
      </c>
      <c r="Y450" s="5">
        <v>1</v>
      </c>
      <c r="Z450" s="2">
        <v>21</v>
      </c>
      <c r="AA450" s="2">
        <v>0</v>
      </c>
      <c r="AB450" s="2" t="s">
        <v>7756</v>
      </c>
      <c r="AC450" s="5">
        <v>7</v>
      </c>
      <c r="AD450" s="2">
        <v>5</v>
      </c>
      <c r="AE450" s="2">
        <v>0</v>
      </c>
      <c r="AF450" s="2">
        <v>2</v>
      </c>
      <c r="AG450" s="2">
        <v>40</v>
      </c>
      <c r="AI450" s="2" t="s">
        <v>7757</v>
      </c>
      <c r="AJ450" s="2" t="s">
        <v>7758</v>
      </c>
      <c r="AK450" s="2">
        <v>749</v>
      </c>
      <c r="AL450" s="2">
        <v>3.4727999999999999</v>
      </c>
      <c r="AM450" s="2">
        <v>0.52556999999999998</v>
      </c>
      <c r="AN450" s="2">
        <v>0.47</v>
      </c>
      <c r="AO450" s="2">
        <v>0.58699999999999997</v>
      </c>
      <c r="AP450" s="2">
        <v>1</v>
      </c>
      <c r="AQ450" s="2">
        <v>2.1826999999999999E-2</v>
      </c>
      <c r="AR450" s="2">
        <v>7.0000000000000001E-3</v>
      </c>
      <c r="AS450" s="2">
        <v>0.104</v>
      </c>
      <c r="AT450" s="2">
        <f>IF(AND(AP450&gt;0.95,AQ450&lt;0.2),1,0)</f>
        <v>1</v>
      </c>
      <c r="AU450" s="2">
        <f>IF(AL450&gt;3,1,0)</f>
        <v>1</v>
      </c>
      <c r="AV450" s="2">
        <f>IF(AND(X450&gt;4,Y450&gt;4),1,0)</f>
        <v>0</v>
      </c>
      <c r="AW450" s="2" t="s">
        <v>7759</v>
      </c>
      <c r="AX450" s="2" t="s">
        <v>7760</v>
      </c>
    </row>
    <row r="451" spans="1:50" x14ac:dyDescent="0.2">
      <c r="A451" s="2" t="s">
        <v>8149</v>
      </c>
      <c r="B451" s="2" t="s">
        <v>119</v>
      </c>
      <c r="C451" s="2" t="s">
        <v>8150</v>
      </c>
      <c r="E451" s="2">
        <v>55209</v>
      </c>
      <c r="F451" s="2" t="s">
        <v>8151</v>
      </c>
      <c r="G451" s="2">
        <v>25566</v>
      </c>
      <c r="H451" s="2">
        <v>8</v>
      </c>
      <c r="I451" s="2">
        <v>8</v>
      </c>
      <c r="J451" s="2" t="s">
        <v>4954</v>
      </c>
      <c r="K451" s="2" t="s">
        <v>4955</v>
      </c>
      <c r="L451" s="2" t="b">
        <v>1</v>
      </c>
      <c r="M451" s="5">
        <v>0.28999999999999998</v>
      </c>
      <c r="N451" s="2">
        <v>0.18</v>
      </c>
      <c r="P451" s="2">
        <v>6</v>
      </c>
      <c r="Q451" s="2" t="s">
        <v>4956</v>
      </c>
      <c r="R451" s="2" t="s">
        <v>4957</v>
      </c>
      <c r="S451" s="2" t="b">
        <v>0</v>
      </c>
      <c r="T451" s="5">
        <v>0.35</v>
      </c>
      <c r="U451" s="2">
        <v>0.2</v>
      </c>
      <c r="X451" s="5">
        <v>12</v>
      </c>
      <c r="Y451" s="5">
        <v>70</v>
      </c>
      <c r="Z451" s="2">
        <v>275</v>
      </c>
      <c r="AA451" s="2">
        <v>28</v>
      </c>
      <c r="AB451" s="2" t="s">
        <v>8152</v>
      </c>
      <c r="AC451" s="5">
        <v>38</v>
      </c>
      <c r="AD451" s="2">
        <v>8</v>
      </c>
      <c r="AE451" s="2">
        <v>0</v>
      </c>
      <c r="AF451" s="2">
        <v>4</v>
      </c>
      <c r="AG451" s="2">
        <v>48</v>
      </c>
      <c r="AI451" s="2" t="s">
        <v>8153</v>
      </c>
      <c r="AJ451" s="2" t="s">
        <v>8154</v>
      </c>
      <c r="AK451" s="2">
        <v>1442</v>
      </c>
      <c r="AL451" s="2">
        <v>1.1326000000000001</v>
      </c>
      <c r="AM451" s="2">
        <v>0.88524999999999998</v>
      </c>
      <c r="AN451" s="2">
        <v>0.83099999999999996</v>
      </c>
      <c r="AO451" s="2">
        <v>0.94299999999999995</v>
      </c>
      <c r="AP451" s="2">
        <v>0.99997000000000003</v>
      </c>
      <c r="AQ451" s="2">
        <v>0.13025</v>
      </c>
      <c r="AR451" s="2">
        <v>7.8E-2</v>
      </c>
      <c r="AS451" s="2">
        <v>0.22700000000000001</v>
      </c>
      <c r="AT451" s="2">
        <f>IF(AND(AP451&gt;0.95,AQ451&lt;0.2),1,0)</f>
        <v>1</v>
      </c>
      <c r="AU451" s="2">
        <f>IF(AL451&gt;3,1,0)</f>
        <v>0</v>
      </c>
      <c r="AV451" s="2">
        <f>IF(AND(X451&gt;4,Y451&gt;4),1,0)</f>
        <v>1</v>
      </c>
      <c r="AW451" s="2" t="s">
        <v>4961</v>
      </c>
      <c r="AX451" s="2" t="s">
        <v>4962</v>
      </c>
    </row>
    <row r="452" spans="1:50" x14ac:dyDescent="0.2">
      <c r="A452" s="2" t="s">
        <v>8229</v>
      </c>
      <c r="B452" s="2">
        <v>2</v>
      </c>
      <c r="C452" s="2" t="s">
        <v>8230</v>
      </c>
      <c r="E452" s="2">
        <v>50944</v>
      </c>
      <c r="F452" s="2" t="s">
        <v>8231</v>
      </c>
      <c r="G452" s="2">
        <v>15474</v>
      </c>
      <c r="H452" s="2">
        <v>8</v>
      </c>
      <c r="I452" s="2">
        <v>11</v>
      </c>
      <c r="J452" s="2" t="s">
        <v>8232</v>
      </c>
      <c r="K452" s="2" t="s">
        <v>8233</v>
      </c>
      <c r="L452" s="2" t="b">
        <v>1</v>
      </c>
      <c r="M452" s="5">
        <v>0.36</v>
      </c>
      <c r="N452" s="2">
        <v>0.25</v>
      </c>
      <c r="P452" s="2">
        <v>1</v>
      </c>
      <c r="Q452" s="2" t="s">
        <v>8234</v>
      </c>
      <c r="R452" s="2" t="s">
        <v>8235</v>
      </c>
      <c r="S452" s="2" t="b">
        <v>0</v>
      </c>
      <c r="T452" s="5">
        <v>0.35</v>
      </c>
      <c r="U452" s="2">
        <v>0.26</v>
      </c>
      <c r="X452" s="5">
        <v>1</v>
      </c>
      <c r="Y452" s="5">
        <v>19</v>
      </c>
      <c r="Z452" s="2">
        <v>139</v>
      </c>
      <c r="AA452" s="2">
        <v>0</v>
      </c>
      <c r="AB452" s="2" t="s">
        <v>8236</v>
      </c>
      <c r="AC452" s="5">
        <v>30</v>
      </c>
      <c r="AD452" s="2">
        <v>7</v>
      </c>
      <c r="AE452" s="2">
        <v>0</v>
      </c>
      <c r="AF452" s="2">
        <v>7</v>
      </c>
      <c r="AG452" s="2">
        <v>47</v>
      </c>
      <c r="AH452" s="2" t="s">
        <v>10564</v>
      </c>
      <c r="AI452" s="2" t="s">
        <v>8237</v>
      </c>
      <c r="AJ452" s="2" t="s">
        <v>8238</v>
      </c>
      <c r="AK452" s="2">
        <v>2161</v>
      </c>
      <c r="AL452" s="2">
        <v>3.6415999999999999</v>
      </c>
      <c r="AM452" s="2">
        <v>0.68728</v>
      </c>
      <c r="AN452" s="2">
        <v>0.64600000000000002</v>
      </c>
      <c r="AO452" s="2">
        <v>0.73</v>
      </c>
      <c r="AP452" s="2">
        <v>1</v>
      </c>
      <c r="AQ452" s="2">
        <v>9.7941E-2</v>
      </c>
      <c r="AR452" s="2">
        <v>5.5E-2</v>
      </c>
      <c r="AS452" s="2">
        <v>0.184</v>
      </c>
      <c r="AT452" s="2">
        <f>IF(AND(AP452&gt;0.95,AQ452&lt;0.2),1,0)</f>
        <v>1</v>
      </c>
      <c r="AU452" s="2">
        <f>IF(AL452&gt;3,1,0)</f>
        <v>1</v>
      </c>
      <c r="AV452" s="2">
        <f>IF(AND(X452&gt;4,Y452&gt;4),1,0)</f>
        <v>0</v>
      </c>
      <c r="AW452" s="2" t="s">
        <v>8239</v>
      </c>
      <c r="AX452" s="2" t="s">
        <v>8240</v>
      </c>
    </row>
    <row r="453" spans="1:50" x14ac:dyDescent="0.2">
      <c r="A453" s="2" t="s">
        <v>8823</v>
      </c>
      <c r="B453" s="2">
        <v>2</v>
      </c>
      <c r="C453" s="2" t="s">
        <v>8824</v>
      </c>
      <c r="E453" s="2">
        <v>23013</v>
      </c>
      <c r="F453" s="2" t="s">
        <v>8825</v>
      </c>
      <c r="G453" s="2">
        <v>17575</v>
      </c>
      <c r="H453" s="2">
        <v>8</v>
      </c>
      <c r="I453" s="2">
        <v>11</v>
      </c>
      <c r="J453" s="2" t="s">
        <v>8826</v>
      </c>
      <c r="K453" s="2" t="s">
        <v>8827</v>
      </c>
      <c r="L453" s="2" t="b">
        <v>1</v>
      </c>
      <c r="M453" s="5">
        <v>0.3</v>
      </c>
      <c r="N453" s="2">
        <v>0.19</v>
      </c>
      <c r="P453" s="2">
        <v>1</v>
      </c>
      <c r="Q453" s="2" t="s">
        <v>8828</v>
      </c>
      <c r="R453" s="2" t="s">
        <v>8829</v>
      </c>
      <c r="S453" s="2" t="b">
        <v>0</v>
      </c>
      <c r="T453" s="5">
        <v>0.35</v>
      </c>
      <c r="U453" s="2">
        <v>0.19</v>
      </c>
      <c r="X453" s="5">
        <v>0</v>
      </c>
      <c r="Y453" s="5">
        <v>39</v>
      </c>
      <c r="Z453" s="2">
        <v>180</v>
      </c>
      <c r="AA453" s="2">
        <v>3</v>
      </c>
      <c r="AB453" s="2" t="s">
        <v>8830</v>
      </c>
      <c r="AC453" s="5">
        <v>29</v>
      </c>
      <c r="AD453" s="2">
        <v>10</v>
      </c>
      <c r="AE453" s="2">
        <v>0</v>
      </c>
      <c r="AF453" s="2">
        <v>9</v>
      </c>
      <c r="AG453" s="2">
        <v>103</v>
      </c>
      <c r="AH453" s="2" t="s">
        <v>11047</v>
      </c>
      <c r="AI453" s="2" t="s">
        <v>8831</v>
      </c>
      <c r="AJ453" s="2" t="s">
        <v>8832</v>
      </c>
      <c r="AK453" s="2">
        <v>3664</v>
      </c>
      <c r="AL453" s="2">
        <v>2.8932000000000002</v>
      </c>
      <c r="AM453" s="2">
        <v>0.82093000000000005</v>
      </c>
      <c r="AN453" s="2">
        <v>0.78800000000000003</v>
      </c>
      <c r="AO453" s="2">
        <v>0.85399999999999998</v>
      </c>
      <c r="AP453" s="2">
        <v>1</v>
      </c>
      <c r="AQ453" s="2">
        <v>3.1009999999999999E-2</v>
      </c>
      <c r="AR453" s="2">
        <v>1.4E-2</v>
      </c>
      <c r="AS453" s="2">
        <v>7.0999999999999994E-2</v>
      </c>
      <c r="AT453" s="2">
        <f>IF(AND(AP453&gt;0.95,AQ453&lt;0.2),1,0)</f>
        <v>1</v>
      </c>
      <c r="AU453" s="2">
        <f>IF(AL453&gt;3,1,0)</f>
        <v>0</v>
      </c>
      <c r="AV453" s="2">
        <f>IF(AND(X453&gt;4,Y453&gt;4),1,0)</f>
        <v>0</v>
      </c>
      <c r="AW453" s="2" t="s">
        <v>63</v>
      </c>
      <c r="AX453" s="2" t="s">
        <v>8833</v>
      </c>
    </row>
    <row r="454" spans="1:50" x14ac:dyDescent="0.2">
      <c r="A454" s="2" t="s">
        <v>8936</v>
      </c>
      <c r="B454" s="2" t="s">
        <v>131</v>
      </c>
      <c r="C454" s="2" t="s">
        <v>8937</v>
      </c>
      <c r="E454" s="2">
        <v>10274</v>
      </c>
      <c r="F454" s="2" t="s">
        <v>8938</v>
      </c>
      <c r="G454" s="2">
        <v>11354</v>
      </c>
      <c r="H454" s="2">
        <v>8</v>
      </c>
      <c r="I454" s="2">
        <v>14</v>
      </c>
      <c r="J454" s="2" t="s">
        <v>8939</v>
      </c>
      <c r="K454" s="2" t="s">
        <v>8940</v>
      </c>
      <c r="L454" s="2" t="b">
        <v>1</v>
      </c>
      <c r="M454" s="5">
        <v>0.62</v>
      </c>
      <c r="N454" s="2">
        <v>0.43</v>
      </c>
      <c r="P454" s="2">
        <v>6</v>
      </c>
      <c r="Q454" s="2" t="s">
        <v>8941</v>
      </c>
      <c r="R454" s="2" t="s">
        <v>8942</v>
      </c>
      <c r="S454" s="2" t="b">
        <v>0</v>
      </c>
      <c r="T454" s="5">
        <v>0.35</v>
      </c>
      <c r="U454" s="2">
        <v>0.2</v>
      </c>
      <c r="X454" s="5">
        <v>10</v>
      </c>
      <c r="Y454" s="5">
        <v>17</v>
      </c>
      <c r="Z454" s="2">
        <v>83</v>
      </c>
      <c r="AA454" s="2">
        <v>3</v>
      </c>
      <c r="AB454" s="2" t="s">
        <v>8943</v>
      </c>
      <c r="AC454" s="5">
        <v>5</v>
      </c>
      <c r="AD454" s="2">
        <v>4</v>
      </c>
      <c r="AE454" s="2">
        <v>2</v>
      </c>
      <c r="AF454" s="2">
        <v>1</v>
      </c>
      <c r="AG454" s="2">
        <v>89</v>
      </c>
      <c r="AH454" s="2" t="s">
        <v>10980</v>
      </c>
      <c r="AI454" s="2" t="s">
        <v>8944</v>
      </c>
      <c r="AJ454" s="2" t="s">
        <v>8945</v>
      </c>
      <c r="AK454" s="2">
        <v>1258</v>
      </c>
      <c r="AL454" s="2">
        <v>4.4428999999999998</v>
      </c>
      <c r="AM454" s="2">
        <v>0.51295000000000002</v>
      </c>
      <c r="AN454" s="2">
        <v>0.46800000000000003</v>
      </c>
      <c r="AO454" s="2">
        <v>0.56100000000000005</v>
      </c>
      <c r="AP454" s="2">
        <v>1</v>
      </c>
      <c r="AQ454" s="2">
        <v>5.2125999999999999E-2</v>
      </c>
      <c r="AR454" s="2">
        <v>2.5000000000000001E-2</v>
      </c>
      <c r="AS454" s="2">
        <v>0.11899999999999999</v>
      </c>
      <c r="AT454" s="2">
        <f>IF(AND(AP454&gt;0.95,AQ454&lt;0.2),1,0)</f>
        <v>1</v>
      </c>
      <c r="AU454" s="2">
        <f>IF(AL454&gt;3,1,0)</f>
        <v>1</v>
      </c>
      <c r="AV454" s="2">
        <f>IF(AND(X454&gt;4,Y454&gt;4),1,0)</f>
        <v>1</v>
      </c>
      <c r="AW454" s="2" t="s">
        <v>8946</v>
      </c>
      <c r="AX454" s="2" t="s">
        <v>8947</v>
      </c>
    </row>
    <row r="455" spans="1:50" x14ac:dyDescent="0.2">
      <c r="A455" s="2" t="s">
        <v>9025</v>
      </c>
      <c r="B455" s="2">
        <v>1</v>
      </c>
      <c r="C455" s="2" t="s">
        <v>9026</v>
      </c>
      <c r="D455" s="2" t="s">
        <v>9027</v>
      </c>
      <c r="E455" s="2">
        <v>6853</v>
      </c>
      <c r="F455" s="2" t="s">
        <v>9028</v>
      </c>
      <c r="G455" s="2">
        <v>11494</v>
      </c>
      <c r="H455" s="2">
        <v>7</v>
      </c>
      <c r="I455" s="2">
        <v>11</v>
      </c>
      <c r="J455" s="2" t="s">
        <v>9029</v>
      </c>
      <c r="K455" s="2" t="s">
        <v>9030</v>
      </c>
      <c r="L455" s="2" t="b">
        <v>0</v>
      </c>
      <c r="M455" s="5">
        <v>0.46</v>
      </c>
      <c r="N455" s="2">
        <v>0.32</v>
      </c>
      <c r="P455" s="2">
        <v>1</v>
      </c>
      <c r="Q455" s="2" t="s">
        <v>9031</v>
      </c>
      <c r="R455" s="2" t="s">
        <v>9032</v>
      </c>
      <c r="S455" s="2" t="b">
        <v>0</v>
      </c>
      <c r="T455" s="5">
        <v>0.35</v>
      </c>
      <c r="U455" s="2">
        <v>0.2</v>
      </c>
      <c r="X455" s="5">
        <v>5</v>
      </c>
      <c r="Y455" s="5">
        <v>5</v>
      </c>
      <c r="Z455" s="2">
        <v>164</v>
      </c>
      <c r="AA455" s="2">
        <v>9</v>
      </c>
      <c r="AB455" s="2" t="s">
        <v>9033</v>
      </c>
      <c r="AC455" s="5">
        <v>2</v>
      </c>
      <c r="AD455" s="2">
        <v>0</v>
      </c>
      <c r="AE455" s="2">
        <v>0</v>
      </c>
      <c r="AF455" s="2">
        <v>6</v>
      </c>
      <c r="AG455" s="2">
        <v>84</v>
      </c>
      <c r="AH455" s="2" t="s">
        <v>11059</v>
      </c>
      <c r="AI455" s="2" t="s">
        <v>9034</v>
      </c>
      <c r="AJ455" s="2" t="s">
        <v>9035</v>
      </c>
      <c r="AK455" s="2">
        <v>705</v>
      </c>
      <c r="AL455" s="2">
        <v>2.9674</v>
      </c>
      <c r="AM455" s="2">
        <v>0.46901999999999999</v>
      </c>
      <c r="AN455" s="2">
        <v>0.40300000000000002</v>
      </c>
      <c r="AO455" s="2">
        <v>0.54700000000000004</v>
      </c>
      <c r="AP455" s="2">
        <v>0.99216000000000004</v>
      </c>
      <c r="AQ455" s="2">
        <v>5.2904E-2</v>
      </c>
      <c r="AR455" s="2">
        <v>1.7999999999999999E-2</v>
      </c>
      <c r="AS455" s="2">
        <v>0.251</v>
      </c>
      <c r="AT455" s="2">
        <f>IF(AND(AP455&gt;0.95,AQ455&lt;0.2),1,0)</f>
        <v>1</v>
      </c>
      <c r="AU455" s="2">
        <f>IF(AL455&gt;3,1,0)</f>
        <v>0</v>
      </c>
      <c r="AV455" s="2">
        <f>IF(AND(X455&gt;4,Y455&gt;4),1,0)</f>
        <v>1</v>
      </c>
      <c r="AW455" s="2" t="s">
        <v>9036</v>
      </c>
      <c r="AX455" s="2" t="s">
        <v>9037</v>
      </c>
    </row>
    <row r="456" spans="1:50" x14ac:dyDescent="0.2">
      <c r="A456" s="2" t="s">
        <v>9389</v>
      </c>
      <c r="B456" s="2" t="s">
        <v>131</v>
      </c>
      <c r="C456" s="2" t="s">
        <v>9390</v>
      </c>
      <c r="E456" s="2">
        <v>7030</v>
      </c>
      <c r="F456" s="2" t="s">
        <v>9391</v>
      </c>
      <c r="G456" s="2">
        <v>11752</v>
      </c>
      <c r="H456" s="2">
        <v>8</v>
      </c>
      <c r="I456" s="2">
        <v>9</v>
      </c>
      <c r="J456" s="2" t="s">
        <v>9392</v>
      </c>
      <c r="K456" s="2" t="s">
        <v>9393</v>
      </c>
      <c r="L456" s="2" t="b">
        <v>0</v>
      </c>
      <c r="M456" s="5">
        <v>0.38</v>
      </c>
      <c r="N456" s="2">
        <v>0.26</v>
      </c>
      <c r="P456" s="2">
        <v>4</v>
      </c>
      <c r="Q456" s="2" t="s">
        <v>9394</v>
      </c>
      <c r="R456" s="2" t="s">
        <v>9395</v>
      </c>
      <c r="S456" s="2" t="b">
        <v>0</v>
      </c>
      <c r="T456" s="5">
        <v>0.35</v>
      </c>
      <c r="U456" s="2">
        <v>0.22</v>
      </c>
      <c r="X456" s="5">
        <v>11</v>
      </c>
      <c r="Y456" s="5">
        <v>7</v>
      </c>
      <c r="Z456" s="2">
        <v>25</v>
      </c>
      <c r="AA456" s="2">
        <v>0</v>
      </c>
      <c r="AB456" s="2" t="s">
        <v>9396</v>
      </c>
      <c r="AC456" s="5">
        <v>2</v>
      </c>
      <c r="AD456" s="2">
        <v>1</v>
      </c>
      <c r="AE456" s="2">
        <v>0</v>
      </c>
      <c r="AF456" s="2">
        <v>1</v>
      </c>
      <c r="AG456" s="2">
        <v>214</v>
      </c>
      <c r="AI456" s="2" t="s">
        <v>9397</v>
      </c>
      <c r="AJ456" s="2" t="s">
        <v>9398</v>
      </c>
      <c r="AK456" s="2">
        <v>575</v>
      </c>
      <c r="AL456" s="2">
        <v>2.1545999999999998</v>
      </c>
      <c r="AM456" s="2">
        <v>0.60231000000000001</v>
      </c>
      <c r="AN456" s="2">
        <v>0.52400000000000002</v>
      </c>
      <c r="AO456" s="2">
        <v>0.69299999999999995</v>
      </c>
      <c r="AP456" s="2">
        <v>0.97985</v>
      </c>
      <c r="AQ456" s="2">
        <v>6.1175E-2</v>
      </c>
      <c r="AR456" s="2">
        <v>2.1000000000000001E-2</v>
      </c>
      <c r="AS456" s="2">
        <v>0.28999999999999998</v>
      </c>
      <c r="AT456" s="2">
        <f>IF(AND(AP456&gt;0.95,AQ456&lt;0.2),1,0)</f>
        <v>1</v>
      </c>
      <c r="AU456" s="2">
        <f>IF(AL456&gt;3,1,0)</f>
        <v>0</v>
      </c>
      <c r="AV456" s="2">
        <f>IF(AND(X456&gt;4,Y456&gt;4),1,0)</f>
        <v>1</v>
      </c>
      <c r="AW456" s="2" t="s">
        <v>9399</v>
      </c>
      <c r="AX456" s="2" t="s">
        <v>9400</v>
      </c>
    </row>
    <row r="457" spans="1:50" x14ac:dyDescent="0.2">
      <c r="A457" s="2" t="s">
        <v>10251</v>
      </c>
      <c r="B457" s="2">
        <v>1</v>
      </c>
      <c r="C457" s="2" t="s">
        <v>10252</v>
      </c>
      <c r="E457" s="2">
        <v>197131</v>
      </c>
      <c r="F457" s="2" t="s">
        <v>10253</v>
      </c>
      <c r="G457" s="2">
        <v>16808</v>
      </c>
      <c r="H457" s="2">
        <v>8</v>
      </c>
      <c r="I457" s="2">
        <v>12</v>
      </c>
      <c r="J457" s="2" t="s">
        <v>10254</v>
      </c>
      <c r="K457" s="2" t="s">
        <v>10255</v>
      </c>
      <c r="L457" s="2" t="b">
        <v>0</v>
      </c>
      <c r="M457" s="5">
        <v>0.47</v>
      </c>
      <c r="N457" s="2">
        <v>0.31</v>
      </c>
      <c r="P457" s="2">
        <v>10</v>
      </c>
      <c r="Q457" s="2" t="s">
        <v>10251</v>
      </c>
      <c r="R457" s="2" t="s">
        <v>10256</v>
      </c>
      <c r="S457" s="2" t="b">
        <v>1</v>
      </c>
      <c r="T457" s="5">
        <v>0.35</v>
      </c>
      <c r="U457" s="2">
        <v>0.19</v>
      </c>
      <c r="X457" s="5">
        <v>2</v>
      </c>
      <c r="Y457" s="5">
        <v>23</v>
      </c>
      <c r="Z457" s="2">
        <v>97</v>
      </c>
      <c r="AA457" s="2">
        <v>6</v>
      </c>
      <c r="AB457" s="2" t="s">
        <v>10257</v>
      </c>
      <c r="AC457" s="5">
        <v>8</v>
      </c>
      <c r="AD457" s="2">
        <v>4</v>
      </c>
      <c r="AE457" s="2">
        <v>0</v>
      </c>
      <c r="AF457" s="2">
        <v>5</v>
      </c>
      <c r="AG457" s="2">
        <v>78</v>
      </c>
      <c r="AH457" s="2" t="s">
        <v>10770</v>
      </c>
      <c r="AI457" s="2" t="s">
        <v>10258</v>
      </c>
      <c r="AJ457" s="2" t="s">
        <v>10259</v>
      </c>
      <c r="AK457" s="2">
        <v>1749</v>
      </c>
      <c r="AL457" s="2">
        <v>2.3963999999999999</v>
      </c>
      <c r="AM457" s="2">
        <v>0.77747999999999995</v>
      </c>
      <c r="AN457" s="2">
        <v>0.73</v>
      </c>
      <c r="AO457" s="2">
        <v>0.82699999999999996</v>
      </c>
      <c r="AP457" s="2">
        <v>5.4862000000000001E-3</v>
      </c>
      <c r="AQ457" s="2">
        <v>0.25305</v>
      </c>
      <c r="AR457" s="2">
        <v>0.186</v>
      </c>
      <c r="AS457" s="2">
        <v>0.34899999999999998</v>
      </c>
      <c r="AT457" s="2">
        <f>IF(AND(AP457&gt;0.95,AQ457&lt;0.2),1,0)</f>
        <v>0</v>
      </c>
      <c r="AU457" s="2">
        <f>IF(AL457&gt;3,1,0)</f>
        <v>0</v>
      </c>
      <c r="AV457" s="2">
        <f>IF(AND(X457&gt;4,Y457&gt;4),1,0)</f>
        <v>0</v>
      </c>
      <c r="AW457" s="2" t="s">
        <v>63</v>
      </c>
      <c r="AX457" s="2" t="s">
        <v>10260</v>
      </c>
    </row>
    <row r="458" spans="1:50" x14ac:dyDescent="0.2">
      <c r="A458" s="2" t="s">
        <v>52</v>
      </c>
      <c r="B458" s="2">
        <v>2</v>
      </c>
      <c r="C458" s="2" t="s">
        <v>53</v>
      </c>
      <c r="E458" s="2">
        <v>10349</v>
      </c>
      <c r="F458" s="2" t="s">
        <v>54</v>
      </c>
      <c r="G458" s="2">
        <v>30</v>
      </c>
      <c r="H458" s="2">
        <v>8</v>
      </c>
      <c r="I458" s="2">
        <v>4</v>
      </c>
      <c r="J458" s="2" t="s">
        <v>55</v>
      </c>
      <c r="K458" s="2" t="s">
        <v>56</v>
      </c>
      <c r="L458" s="2" t="b">
        <v>0</v>
      </c>
      <c r="M458" s="5">
        <v>0.41</v>
      </c>
      <c r="N458" s="2">
        <v>0.22</v>
      </c>
      <c r="P458" s="2">
        <v>2</v>
      </c>
      <c r="Q458" s="2" t="s">
        <v>57</v>
      </c>
      <c r="R458" s="2" t="s">
        <v>58</v>
      </c>
      <c r="S458" s="2" t="b">
        <v>0</v>
      </c>
      <c r="T458" s="5">
        <v>0.34</v>
      </c>
      <c r="U458" s="2">
        <v>0.19</v>
      </c>
      <c r="X458" s="5">
        <v>0</v>
      </c>
      <c r="Y458" s="5">
        <v>2</v>
      </c>
      <c r="Z458" s="2">
        <v>61</v>
      </c>
      <c r="AA458" s="2">
        <v>0</v>
      </c>
      <c r="AB458" s="2" t="s">
        <v>59</v>
      </c>
      <c r="AC458" s="5">
        <v>2</v>
      </c>
      <c r="AD458" s="2">
        <v>2</v>
      </c>
      <c r="AE458" s="2">
        <v>0</v>
      </c>
      <c r="AF458" s="2">
        <v>5</v>
      </c>
      <c r="AG458" s="2">
        <v>12</v>
      </c>
      <c r="AH458" s="2" t="s">
        <v>10529</v>
      </c>
      <c r="AI458" s="2" t="s">
        <v>60</v>
      </c>
      <c r="AJ458" s="2" t="s">
        <v>61</v>
      </c>
      <c r="AK458" s="2">
        <v>1543</v>
      </c>
      <c r="AL458" s="2">
        <v>-5.5503999999999998E-2</v>
      </c>
      <c r="AM458" s="2">
        <v>1.0056</v>
      </c>
      <c r="AN458" s="2">
        <v>0.94699999999999995</v>
      </c>
      <c r="AO458" s="2">
        <v>1.0669999999999999</v>
      </c>
      <c r="AP458" s="3" t="s">
        <v>62</v>
      </c>
      <c r="AQ458" s="2">
        <v>0.78174999999999994</v>
      </c>
      <c r="AR458" s="2">
        <v>0.63500000000000001</v>
      </c>
      <c r="AS458" s="2">
        <v>0.96799999999999997</v>
      </c>
      <c r="AT458" s="2">
        <f>IF(AND(AP458&gt;0.95,AQ458&lt;0.2),1,0)</f>
        <v>0</v>
      </c>
      <c r="AU458" s="2">
        <f>IF(AL458&gt;3,1,0)</f>
        <v>0</v>
      </c>
      <c r="AV458" s="2">
        <f>IF(AND(X458&gt;4,Y458&gt;4),1,0)</f>
        <v>0</v>
      </c>
      <c r="AW458" s="2" t="s">
        <v>63</v>
      </c>
      <c r="AX458" s="2" t="s">
        <v>64</v>
      </c>
    </row>
    <row r="459" spans="1:50" x14ac:dyDescent="0.2">
      <c r="A459" s="2" t="s">
        <v>155</v>
      </c>
      <c r="B459" s="2" t="s">
        <v>131</v>
      </c>
      <c r="C459" s="2" t="s">
        <v>156</v>
      </c>
      <c r="E459" s="2">
        <v>95</v>
      </c>
      <c r="F459" s="2" t="s">
        <v>157</v>
      </c>
      <c r="G459" s="2">
        <v>177</v>
      </c>
      <c r="H459" s="2">
        <v>8</v>
      </c>
      <c r="I459" s="2">
        <v>13</v>
      </c>
      <c r="J459" s="2" t="s">
        <v>158</v>
      </c>
      <c r="K459" s="2" t="s">
        <v>159</v>
      </c>
      <c r="L459" s="2" t="b">
        <v>1</v>
      </c>
      <c r="M459" s="5">
        <v>0.62</v>
      </c>
      <c r="N459" s="2">
        <v>0.44</v>
      </c>
      <c r="P459" s="2">
        <v>2</v>
      </c>
      <c r="Q459" s="2" t="s">
        <v>160</v>
      </c>
      <c r="R459" s="2" t="s">
        <v>161</v>
      </c>
      <c r="S459" s="2" t="b">
        <v>0</v>
      </c>
      <c r="T459" s="5">
        <v>0.34</v>
      </c>
      <c r="U459" s="2">
        <v>0.23</v>
      </c>
      <c r="X459" s="5">
        <v>1</v>
      </c>
      <c r="Y459" s="5">
        <v>3</v>
      </c>
      <c r="Z459" s="2">
        <v>53</v>
      </c>
      <c r="AA459" s="2">
        <v>8</v>
      </c>
      <c r="AB459" s="2" t="s">
        <v>162</v>
      </c>
      <c r="AC459" s="5">
        <v>1</v>
      </c>
      <c r="AD459" s="2">
        <v>1</v>
      </c>
      <c r="AE459" s="2">
        <v>0</v>
      </c>
      <c r="AF459" s="2">
        <v>11</v>
      </c>
      <c r="AG459" s="2">
        <v>66</v>
      </c>
      <c r="AH459" s="2" t="s">
        <v>10537</v>
      </c>
      <c r="AI459" s="2" t="s">
        <v>163</v>
      </c>
      <c r="AJ459" s="2" t="s">
        <v>164</v>
      </c>
      <c r="AK459" s="2">
        <v>408</v>
      </c>
      <c r="AL459" s="2">
        <v>9.5075999999999994E-2</v>
      </c>
      <c r="AM459" s="2">
        <v>0.98277000000000003</v>
      </c>
      <c r="AN459" s="2">
        <v>0.88300000000000001</v>
      </c>
      <c r="AO459" s="2">
        <v>1.0940000000000001</v>
      </c>
      <c r="AP459" s="3" t="s">
        <v>165</v>
      </c>
      <c r="AQ459" s="2">
        <v>0.69967000000000001</v>
      </c>
      <c r="AR459" s="2">
        <v>0.47299999999999998</v>
      </c>
      <c r="AS459" s="2">
        <v>1.0629999999999999</v>
      </c>
      <c r="AT459" s="2">
        <f>IF(AND(AP459&gt;0.95,AQ459&lt;0.2),1,0)</f>
        <v>0</v>
      </c>
      <c r="AU459" s="2">
        <f>IF(AL459&gt;3,1,0)</f>
        <v>0</v>
      </c>
      <c r="AV459" s="2">
        <f>IF(AND(X459&gt;4,Y459&gt;4),1,0)</f>
        <v>0</v>
      </c>
      <c r="AW459" s="2" t="s">
        <v>63</v>
      </c>
      <c r="AX459" s="2" t="s">
        <v>166</v>
      </c>
    </row>
    <row r="460" spans="1:50" x14ac:dyDescent="0.2">
      <c r="A460" s="2" t="s">
        <v>179</v>
      </c>
      <c r="B460" s="2">
        <v>2</v>
      </c>
      <c r="C460" s="2" t="s">
        <v>180</v>
      </c>
      <c r="E460" s="2">
        <v>109</v>
      </c>
      <c r="F460" s="2" t="s">
        <v>181</v>
      </c>
      <c r="G460" s="2">
        <v>234</v>
      </c>
      <c r="H460" s="2">
        <v>7</v>
      </c>
      <c r="I460" s="2">
        <v>12</v>
      </c>
      <c r="J460" s="2" t="s">
        <v>182</v>
      </c>
      <c r="K460" s="2" t="s">
        <v>183</v>
      </c>
      <c r="L460" s="2" t="b">
        <v>1</v>
      </c>
      <c r="M460" s="5">
        <v>0.53</v>
      </c>
      <c r="N460" s="2">
        <v>0.37</v>
      </c>
      <c r="P460" s="2">
        <v>1</v>
      </c>
      <c r="Q460" s="2" t="s">
        <v>184</v>
      </c>
      <c r="R460" s="2" t="s">
        <v>185</v>
      </c>
      <c r="S460" s="2" t="b">
        <v>0</v>
      </c>
      <c r="T460" s="5">
        <v>0.34</v>
      </c>
      <c r="U460" s="2">
        <v>0.17</v>
      </c>
      <c r="X460" s="5">
        <v>0</v>
      </c>
      <c r="Y460" s="5">
        <v>4</v>
      </c>
      <c r="Z460" s="2">
        <v>36</v>
      </c>
      <c r="AA460" s="2">
        <v>0</v>
      </c>
      <c r="AB460" s="2" t="s">
        <v>186</v>
      </c>
      <c r="AC460" s="5">
        <v>5</v>
      </c>
      <c r="AD460" s="2">
        <v>4</v>
      </c>
      <c r="AE460" s="2">
        <v>0</v>
      </c>
      <c r="AF460" s="2">
        <v>2</v>
      </c>
      <c r="AG460" s="2">
        <v>75</v>
      </c>
      <c r="AH460" s="2" t="s">
        <v>10539</v>
      </c>
      <c r="AI460" s="2" t="s">
        <v>187</v>
      </c>
      <c r="AJ460" s="2" t="s">
        <v>188</v>
      </c>
      <c r="AK460" s="2">
        <v>1144</v>
      </c>
      <c r="AL460" s="2">
        <v>2.5726</v>
      </c>
      <c r="AM460" s="2">
        <v>0.73343999999999998</v>
      </c>
      <c r="AN460" s="2">
        <v>0.68300000000000005</v>
      </c>
      <c r="AO460" s="2">
        <v>0.78700000000000003</v>
      </c>
      <c r="AP460" s="3" t="s">
        <v>189</v>
      </c>
      <c r="AQ460" s="2">
        <v>0.49386000000000002</v>
      </c>
      <c r="AR460" s="2">
        <v>0.36299999999999999</v>
      </c>
      <c r="AS460" s="2">
        <v>0.68100000000000005</v>
      </c>
      <c r="AT460" s="2">
        <f>IF(AND(AP460&gt;0.95,AQ460&lt;0.2),1,0)</f>
        <v>0</v>
      </c>
      <c r="AU460" s="2">
        <f>IF(AL460&gt;3,1,0)</f>
        <v>0</v>
      </c>
      <c r="AV460" s="2">
        <f>IF(AND(X460&gt;4,Y460&gt;4),1,0)</f>
        <v>0</v>
      </c>
      <c r="AW460" s="2" t="s">
        <v>190</v>
      </c>
      <c r="AX460" s="2" t="s">
        <v>191</v>
      </c>
    </row>
    <row r="461" spans="1:50" x14ac:dyDescent="0.2">
      <c r="A461" s="2" t="s">
        <v>489</v>
      </c>
      <c r="B461" s="2" t="s">
        <v>490</v>
      </c>
      <c r="C461" s="2" t="s">
        <v>491</v>
      </c>
      <c r="E461" s="2">
        <v>26057</v>
      </c>
      <c r="F461" s="2" t="s">
        <v>492</v>
      </c>
      <c r="G461" s="2">
        <v>23575</v>
      </c>
      <c r="H461" s="2">
        <v>7</v>
      </c>
      <c r="I461" s="2">
        <v>10</v>
      </c>
      <c r="J461" s="2" t="s">
        <v>493</v>
      </c>
      <c r="K461" s="2" t="s">
        <v>494</v>
      </c>
      <c r="L461" s="2" t="b">
        <v>1</v>
      </c>
      <c r="M461" s="5">
        <v>0.4</v>
      </c>
      <c r="N461" s="2">
        <v>0.31</v>
      </c>
      <c r="P461" s="2">
        <v>1</v>
      </c>
      <c r="Q461" s="2" t="s">
        <v>495</v>
      </c>
      <c r="R461" s="2" t="s">
        <v>496</v>
      </c>
      <c r="S461" s="2" t="b">
        <v>0</v>
      </c>
      <c r="T461" s="5">
        <v>0.34</v>
      </c>
      <c r="U461" s="2">
        <v>0.2</v>
      </c>
      <c r="X461" s="5">
        <v>11</v>
      </c>
      <c r="Y461" s="5">
        <v>10</v>
      </c>
      <c r="Z461" s="2">
        <v>84</v>
      </c>
      <c r="AA461" s="2">
        <v>1</v>
      </c>
      <c r="AB461" s="2" t="s">
        <v>497</v>
      </c>
      <c r="AC461" s="5">
        <v>5</v>
      </c>
      <c r="AD461" s="2">
        <v>4</v>
      </c>
      <c r="AE461" s="2">
        <v>2</v>
      </c>
      <c r="AF461" s="2">
        <v>2</v>
      </c>
      <c r="AG461" s="2">
        <v>107</v>
      </c>
      <c r="AI461" s="2" t="s">
        <v>498</v>
      </c>
      <c r="AJ461" s="2" t="s">
        <v>499</v>
      </c>
      <c r="AK461" s="2">
        <v>2603</v>
      </c>
      <c r="AL461" s="2">
        <v>5.3587999999999996</v>
      </c>
      <c r="AM461" s="2">
        <v>0.59072999999999998</v>
      </c>
      <c r="AN461" s="2">
        <v>0.55700000000000005</v>
      </c>
      <c r="AO461" s="2">
        <v>0.626</v>
      </c>
      <c r="AP461" s="2">
        <v>1</v>
      </c>
      <c r="AQ461" s="2">
        <v>1.9796000000000001E-2</v>
      </c>
      <c r="AR461" s="2">
        <v>7.0000000000000001E-3</v>
      </c>
      <c r="AS461" s="2">
        <v>6.2E-2</v>
      </c>
      <c r="AT461" s="2">
        <f>IF(AND(AP461&gt;0.95,AQ461&lt;0.2),1,0)</f>
        <v>1</v>
      </c>
      <c r="AU461" s="2">
        <f>IF(AL461&gt;3,1,0)</f>
        <v>1</v>
      </c>
      <c r="AV461" s="2">
        <f>IF(AND(X461&gt;4,Y461&gt;4),1,0)</f>
        <v>1</v>
      </c>
      <c r="AW461" s="2" t="s">
        <v>63</v>
      </c>
      <c r="AX461" s="2" t="s">
        <v>500</v>
      </c>
    </row>
    <row r="462" spans="1:50" x14ac:dyDescent="0.2">
      <c r="A462" s="2" t="s">
        <v>664</v>
      </c>
      <c r="B462" s="2" t="s">
        <v>119</v>
      </c>
      <c r="C462" s="2" t="s">
        <v>665</v>
      </c>
      <c r="D462" s="2" t="s">
        <v>666</v>
      </c>
      <c r="E462" s="2">
        <v>170302</v>
      </c>
      <c r="F462" s="2" t="s">
        <v>667</v>
      </c>
      <c r="G462" s="2">
        <v>18060</v>
      </c>
      <c r="H462" s="2">
        <v>8</v>
      </c>
      <c r="I462" s="2">
        <v>7</v>
      </c>
      <c r="J462" s="2" t="s">
        <v>668</v>
      </c>
      <c r="K462" s="2" t="s">
        <v>669</v>
      </c>
      <c r="L462" s="2" t="b">
        <v>1</v>
      </c>
      <c r="M462" s="5">
        <v>0.43</v>
      </c>
      <c r="N462" s="2">
        <v>0.33</v>
      </c>
      <c r="P462" s="2">
        <v>2</v>
      </c>
      <c r="Q462" s="2" t="s">
        <v>670</v>
      </c>
      <c r="R462" s="2" t="s">
        <v>671</v>
      </c>
      <c r="S462" s="2" t="b">
        <v>1</v>
      </c>
      <c r="T462" s="5">
        <v>0.34</v>
      </c>
      <c r="U462" s="2">
        <v>0.21</v>
      </c>
      <c r="X462" s="5">
        <v>23</v>
      </c>
      <c r="Y462" s="5">
        <v>23</v>
      </c>
      <c r="Z462" s="2">
        <v>196</v>
      </c>
      <c r="AA462" s="2">
        <v>20</v>
      </c>
      <c r="AB462" s="2" t="s">
        <v>672</v>
      </c>
      <c r="AC462" s="5">
        <v>8</v>
      </c>
      <c r="AD462" s="2">
        <v>2</v>
      </c>
      <c r="AE462" s="2">
        <v>1</v>
      </c>
      <c r="AF462" s="2">
        <v>0</v>
      </c>
      <c r="AG462" s="2">
        <v>103</v>
      </c>
      <c r="AI462" s="2" t="s">
        <v>673</v>
      </c>
      <c r="AJ462" s="2" t="s">
        <v>674</v>
      </c>
      <c r="AK462" s="2">
        <v>562</v>
      </c>
      <c r="AL462" s="2">
        <v>2.0537999999999998</v>
      </c>
      <c r="AM462" s="2">
        <v>0.53371999999999997</v>
      </c>
      <c r="AN462" s="2">
        <v>0.44600000000000001</v>
      </c>
      <c r="AO462" s="2">
        <v>0.64100000000000001</v>
      </c>
      <c r="AP462" s="2">
        <v>0.90813999999999995</v>
      </c>
      <c r="AQ462" s="2">
        <v>0</v>
      </c>
      <c r="AR462" s="2">
        <v>0</v>
      </c>
      <c r="AS462" s="2">
        <v>0.38900000000000001</v>
      </c>
      <c r="AT462" s="2">
        <f>IF(AND(AP462&gt;0.95,AQ462&lt;0.2),1,0)</f>
        <v>0</v>
      </c>
      <c r="AU462" s="2">
        <f>IF(AL462&gt;3,1,0)</f>
        <v>0</v>
      </c>
      <c r="AV462" s="2">
        <f>IF(AND(X462&gt;4,Y462&gt;4),1,0)</f>
        <v>1</v>
      </c>
      <c r="AW462" s="2" t="s">
        <v>63</v>
      </c>
      <c r="AX462" s="2" t="s">
        <v>675</v>
      </c>
    </row>
    <row r="463" spans="1:50" x14ac:dyDescent="0.2">
      <c r="A463" s="2" t="s">
        <v>720</v>
      </c>
      <c r="B463" s="2">
        <v>2</v>
      </c>
      <c r="C463" s="2" t="s">
        <v>721</v>
      </c>
      <c r="D463" s="2" t="s">
        <v>722</v>
      </c>
      <c r="E463" s="2">
        <v>259266</v>
      </c>
      <c r="F463" s="2" t="s">
        <v>723</v>
      </c>
      <c r="G463" s="2">
        <v>19048</v>
      </c>
      <c r="H463" s="2">
        <v>7</v>
      </c>
      <c r="I463" s="2">
        <v>11</v>
      </c>
      <c r="J463" s="2" t="s">
        <v>724</v>
      </c>
      <c r="K463" s="2" t="s">
        <v>725</v>
      </c>
      <c r="L463" s="2" t="b">
        <v>1</v>
      </c>
      <c r="M463" s="5">
        <v>0.39</v>
      </c>
      <c r="N463" s="2">
        <v>0.22</v>
      </c>
      <c r="P463" s="2">
        <v>1</v>
      </c>
      <c r="Q463" s="2" t="s">
        <v>726</v>
      </c>
      <c r="R463" s="2" t="s">
        <v>727</v>
      </c>
      <c r="S463" s="2" t="b">
        <v>0</v>
      </c>
      <c r="T463" s="5">
        <v>0.34</v>
      </c>
      <c r="U463" s="2">
        <v>0.17</v>
      </c>
      <c r="X463" s="5">
        <v>2</v>
      </c>
      <c r="Y463" s="5">
        <v>75</v>
      </c>
      <c r="Z463" s="2">
        <v>621</v>
      </c>
      <c r="AA463" s="2">
        <v>71</v>
      </c>
      <c r="AB463" s="2" t="s">
        <v>728</v>
      </c>
      <c r="AC463" s="5">
        <v>17</v>
      </c>
      <c r="AD463" s="2">
        <v>12</v>
      </c>
      <c r="AE463" s="2">
        <v>0</v>
      </c>
      <c r="AF463" s="2">
        <v>22</v>
      </c>
      <c r="AG463" s="2">
        <v>133</v>
      </c>
      <c r="AI463" s="2" t="s">
        <v>729</v>
      </c>
      <c r="AJ463" s="2" t="s">
        <v>730</v>
      </c>
      <c r="AK463" s="2">
        <v>3477</v>
      </c>
      <c r="AL463" s="2">
        <v>-0.73626999999999998</v>
      </c>
      <c r="AM463" s="2">
        <v>1.0495000000000001</v>
      </c>
      <c r="AN463" s="2">
        <v>1.0089999999999999</v>
      </c>
      <c r="AO463" s="2">
        <v>1.091</v>
      </c>
      <c r="AP463" s="3" t="s">
        <v>731</v>
      </c>
      <c r="AQ463" s="2">
        <v>0.63219000000000003</v>
      </c>
      <c r="AR463" s="2">
        <v>0.53900000000000003</v>
      </c>
      <c r="AS463" s="2">
        <v>0.74299999999999999</v>
      </c>
      <c r="AT463" s="2">
        <f>IF(AND(AP463&gt;0.95,AQ463&lt;0.2),1,0)</f>
        <v>0</v>
      </c>
      <c r="AU463" s="2">
        <f>IF(AL463&gt;3,1,0)</f>
        <v>0</v>
      </c>
      <c r="AV463" s="2">
        <f>IF(AND(X463&gt;4,Y463&gt;4),1,0)</f>
        <v>0</v>
      </c>
      <c r="AW463" s="2" t="s">
        <v>63</v>
      </c>
      <c r="AX463" s="2" t="s">
        <v>732</v>
      </c>
    </row>
    <row r="464" spans="1:50" x14ac:dyDescent="0.2">
      <c r="A464" s="2" t="s">
        <v>897</v>
      </c>
      <c r="B464" s="2">
        <v>1</v>
      </c>
      <c r="C464" s="2" t="s">
        <v>898</v>
      </c>
      <c r="E464" s="2">
        <v>29994</v>
      </c>
      <c r="F464" s="2" t="s">
        <v>899</v>
      </c>
      <c r="G464" s="2">
        <v>963</v>
      </c>
      <c r="H464" s="2">
        <v>8</v>
      </c>
      <c r="I464" s="2">
        <v>10</v>
      </c>
      <c r="J464" s="2" t="s">
        <v>900</v>
      </c>
      <c r="K464" s="2" t="s">
        <v>901</v>
      </c>
      <c r="L464" s="2" t="b">
        <v>1</v>
      </c>
      <c r="M464" s="5">
        <v>0.34</v>
      </c>
      <c r="N464" s="2">
        <v>0.21</v>
      </c>
      <c r="P464" s="2">
        <v>2</v>
      </c>
      <c r="Q464" s="2" t="s">
        <v>902</v>
      </c>
      <c r="R464" s="2" t="s">
        <v>903</v>
      </c>
      <c r="S464" s="2" t="b">
        <v>0</v>
      </c>
      <c r="T464" s="5">
        <v>0.34</v>
      </c>
      <c r="U464" s="2">
        <v>0.24</v>
      </c>
      <c r="X464" s="5">
        <v>3</v>
      </c>
      <c r="Y464" s="5">
        <v>17</v>
      </c>
      <c r="Z464" s="2">
        <v>65</v>
      </c>
      <c r="AA464" s="2">
        <v>1</v>
      </c>
      <c r="AB464" s="2" t="s">
        <v>904</v>
      </c>
      <c r="AC464" s="5">
        <v>4</v>
      </c>
      <c r="AD464" s="2">
        <v>3</v>
      </c>
      <c r="AE464" s="2">
        <v>0</v>
      </c>
      <c r="AF464" s="2">
        <v>9</v>
      </c>
      <c r="AG464" s="2">
        <v>50</v>
      </c>
      <c r="AI464" s="2" t="s">
        <v>905</v>
      </c>
      <c r="AJ464" s="2" t="s">
        <v>906</v>
      </c>
      <c r="AK464" s="2">
        <v>2168</v>
      </c>
      <c r="AL464" s="2">
        <v>1.3313999999999999</v>
      </c>
      <c r="AM464" s="2">
        <v>0.88678000000000001</v>
      </c>
      <c r="AN464" s="2">
        <v>0.84</v>
      </c>
      <c r="AO464" s="2">
        <v>0.93500000000000005</v>
      </c>
      <c r="AP464" s="2">
        <v>0.98162000000000005</v>
      </c>
      <c r="AQ464" s="2">
        <v>0.20147999999999999</v>
      </c>
      <c r="AR464" s="2">
        <v>0.14299999999999999</v>
      </c>
      <c r="AS464" s="2">
        <v>0.28799999999999998</v>
      </c>
      <c r="AT464" s="2">
        <f>IF(AND(AP464&gt;0.95,AQ464&lt;0.2),1,0)</f>
        <v>0</v>
      </c>
      <c r="AU464" s="2">
        <f>IF(AL464&gt;3,1,0)</f>
        <v>0</v>
      </c>
      <c r="AV464" s="2">
        <f>IF(AND(X464&gt;4,Y464&gt;4),1,0)</f>
        <v>0</v>
      </c>
      <c r="AW464" s="2" t="s">
        <v>907</v>
      </c>
      <c r="AX464" s="2" t="s">
        <v>908</v>
      </c>
    </row>
    <row r="465" spans="1:50" x14ac:dyDescent="0.2">
      <c r="A465" s="2" t="s">
        <v>1116</v>
      </c>
      <c r="B465" s="2">
        <v>2</v>
      </c>
      <c r="C465" s="2" t="s">
        <v>1117</v>
      </c>
      <c r="D465" s="2" t="s">
        <v>1118</v>
      </c>
      <c r="E465" s="2">
        <v>774</v>
      </c>
      <c r="F465" s="2" t="s">
        <v>1119</v>
      </c>
      <c r="G465" s="2">
        <v>1389</v>
      </c>
      <c r="H465" s="2">
        <v>8</v>
      </c>
      <c r="I465" s="2">
        <v>10</v>
      </c>
      <c r="J465" s="2" t="s">
        <v>1107</v>
      </c>
      <c r="K465" s="2" t="s">
        <v>1108</v>
      </c>
      <c r="L465" s="2" t="b">
        <v>1</v>
      </c>
      <c r="M465" s="5">
        <v>0.54</v>
      </c>
      <c r="N465" s="2">
        <v>0.44</v>
      </c>
      <c r="P465" s="2">
        <v>5</v>
      </c>
      <c r="Q465" s="2" t="s">
        <v>1109</v>
      </c>
      <c r="R465" s="2" t="s">
        <v>1110</v>
      </c>
      <c r="S465" s="2" t="b">
        <v>0</v>
      </c>
      <c r="T465" s="5">
        <v>0.34</v>
      </c>
      <c r="U465" s="2">
        <v>0.19</v>
      </c>
      <c r="X465" s="5">
        <v>0</v>
      </c>
      <c r="Y465" s="5">
        <v>39</v>
      </c>
      <c r="Z465" s="2">
        <v>385</v>
      </c>
      <c r="AA465" s="2">
        <v>15</v>
      </c>
      <c r="AB465" s="2" t="s">
        <v>1120</v>
      </c>
      <c r="AC465" s="5">
        <v>15</v>
      </c>
      <c r="AD465" s="2">
        <v>7</v>
      </c>
      <c r="AE465" s="2">
        <v>1</v>
      </c>
      <c r="AF465" s="2">
        <v>6</v>
      </c>
      <c r="AG465" s="2">
        <v>64</v>
      </c>
      <c r="AH465" s="2" t="s">
        <v>10600</v>
      </c>
      <c r="AI465" s="2" t="s">
        <v>1121</v>
      </c>
      <c r="AJ465" s="2" t="s">
        <v>1122</v>
      </c>
      <c r="AK465" s="2">
        <v>2339</v>
      </c>
      <c r="AL465" s="2">
        <v>4.5164999999999997</v>
      </c>
      <c r="AM465" s="2">
        <v>0.64737</v>
      </c>
      <c r="AN465" s="2">
        <v>0.61099999999999999</v>
      </c>
      <c r="AO465" s="2">
        <v>0.68500000000000005</v>
      </c>
      <c r="AP465" s="2">
        <v>0.99997999999999998</v>
      </c>
      <c r="AQ465" s="2">
        <v>0.15812999999999999</v>
      </c>
      <c r="AR465" s="2">
        <v>0.106</v>
      </c>
      <c r="AS465" s="2">
        <v>0.24</v>
      </c>
      <c r="AT465" s="2">
        <f>IF(AND(AP465&gt;0.95,AQ465&lt;0.2),1,0)</f>
        <v>1</v>
      </c>
      <c r="AU465" s="2">
        <f>IF(AL465&gt;3,1,0)</f>
        <v>1</v>
      </c>
      <c r="AV465" s="2">
        <f>IF(AND(X465&gt;4,Y465&gt;4),1,0)</f>
        <v>0</v>
      </c>
      <c r="AW465" s="2" t="s">
        <v>1114</v>
      </c>
      <c r="AX465" s="2" t="s">
        <v>1115</v>
      </c>
    </row>
    <row r="466" spans="1:50" x14ac:dyDescent="0.2">
      <c r="A466" s="2" t="s">
        <v>1568</v>
      </c>
      <c r="B466" s="2">
        <v>2</v>
      </c>
      <c r="C466" s="2" t="s">
        <v>1569</v>
      </c>
      <c r="E466" s="2">
        <v>27443</v>
      </c>
      <c r="F466" s="2" t="s">
        <v>1570</v>
      </c>
      <c r="G466" s="2">
        <v>1840</v>
      </c>
      <c r="H466" s="2">
        <v>7</v>
      </c>
      <c r="I466" s="2">
        <v>5</v>
      </c>
      <c r="J466" s="2" t="s">
        <v>1571</v>
      </c>
      <c r="K466" s="2" t="s">
        <v>1572</v>
      </c>
      <c r="L466" s="2" t="b">
        <v>1</v>
      </c>
      <c r="M466" s="5">
        <v>0.28000000000000003</v>
      </c>
      <c r="N466" s="2">
        <v>0.17</v>
      </c>
      <c r="P466" s="2">
        <v>1</v>
      </c>
      <c r="Q466" s="2" t="s">
        <v>902</v>
      </c>
      <c r="R466" s="2" t="s">
        <v>903</v>
      </c>
      <c r="S466" s="2" t="b">
        <v>0</v>
      </c>
      <c r="T466" s="5">
        <v>0.34</v>
      </c>
      <c r="U466" s="2">
        <v>0.2</v>
      </c>
      <c r="X466" s="5">
        <v>0</v>
      </c>
      <c r="Y466" s="5">
        <v>5</v>
      </c>
      <c r="Z466" s="2">
        <v>0</v>
      </c>
      <c r="AA466" s="2">
        <v>0</v>
      </c>
      <c r="AC466" s="5">
        <v>2</v>
      </c>
      <c r="AD466" s="2">
        <v>1</v>
      </c>
      <c r="AE466" s="2">
        <v>0</v>
      </c>
      <c r="AF466" s="2">
        <v>7</v>
      </c>
      <c r="AG466" s="2">
        <v>28</v>
      </c>
      <c r="AI466" s="2" t="s">
        <v>1573</v>
      </c>
      <c r="AJ466" s="2" t="s">
        <v>1574</v>
      </c>
      <c r="AK466" s="2">
        <v>1443</v>
      </c>
      <c r="AL466" s="2">
        <v>0.57282</v>
      </c>
      <c r="AM466" s="2">
        <v>0.94464000000000004</v>
      </c>
      <c r="AN466" s="2">
        <v>0.89100000000000001</v>
      </c>
      <c r="AO466" s="2">
        <v>1.0009999999999999</v>
      </c>
      <c r="AP466" s="2">
        <v>1</v>
      </c>
      <c r="AQ466" s="2">
        <v>8.4683999999999995E-2</v>
      </c>
      <c r="AR466" s="2">
        <v>4.4999999999999998E-2</v>
      </c>
      <c r="AS466" s="2">
        <v>0.16700000000000001</v>
      </c>
      <c r="AT466" s="2">
        <f>IF(AND(AP466&gt;0.95,AQ466&lt;0.2),1,0)</f>
        <v>1</v>
      </c>
      <c r="AU466" s="2">
        <f>IF(AL466&gt;3,1,0)</f>
        <v>0</v>
      </c>
      <c r="AV466" s="2">
        <f>IF(AND(X466&gt;4,Y466&gt;4),1,0)</f>
        <v>0</v>
      </c>
      <c r="AW466" s="2" t="s">
        <v>1575</v>
      </c>
      <c r="AX466" s="2" t="s">
        <v>1576</v>
      </c>
    </row>
    <row r="467" spans="1:50" x14ac:dyDescent="0.2">
      <c r="A467" s="2" t="s">
        <v>1733</v>
      </c>
      <c r="B467" s="2">
        <v>2</v>
      </c>
      <c r="C467" s="2" t="s">
        <v>1734</v>
      </c>
      <c r="D467" s="2" t="s">
        <v>1735</v>
      </c>
      <c r="E467" s="2">
        <v>5119</v>
      </c>
      <c r="F467" s="2" t="s">
        <v>1736</v>
      </c>
      <c r="G467" s="2">
        <v>8740</v>
      </c>
      <c r="H467" s="2">
        <v>8</v>
      </c>
      <c r="I467" s="2">
        <v>2</v>
      </c>
      <c r="J467" s="2" t="s">
        <v>1737</v>
      </c>
      <c r="K467" s="2" t="s">
        <v>1738</v>
      </c>
      <c r="L467" s="2" t="b">
        <v>0</v>
      </c>
      <c r="M467" s="5">
        <v>0.34</v>
      </c>
      <c r="N467" s="2">
        <v>0.26</v>
      </c>
      <c r="P467" s="2">
        <v>7</v>
      </c>
      <c r="Q467" s="2" t="s">
        <v>1739</v>
      </c>
      <c r="R467" s="2" t="s">
        <v>1740</v>
      </c>
      <c r="S467" s="2" t="b">
        <v>1</v>
      </c>
      <c r="T467" s="5">
        <v>0.34</v>
      </c>
      <c r="U467" s="2">
        <v>0.2</v>
      </c>
      <c r="X467" s="5">
        <v>3</v>
      </c>
      <c r="Y467" s="5">
        <v>15</v>
      </c>
      <c r="Z467" s="2">
        <v>39</v>
      </c>
      <c r="AA467" s="2">
        <v>6</v>
      </c>
      <c r="AB467" s="2" t="s">
        <v>1741</v>
      </c>
      <c r="AC467" s="5">
        <v>3</v>
      </c>
      <c r="AD467" s="2">
        <v>3</v>
      </c>
      <c r="AE467" s="2">
        <v>0</v>
      </c>
      <c r="AF467" s="2">
        <v>3</v>
      </c>
      <c r="AG467" s="2">
        <v>78</v>
      </c>
      <c r="AH467" s="2" t="s">
        <v>10634</v>
      </c>
      <c r="AI467" s="2" t="s">
        <v>1742</v>
      </c>
      <c r="AJ467" s="2" t="s">
        <v>1743</v>
      </c>
      <c r="AK467" s="2">
        <v>196</v>
      </c>
      <c r="AL467" s="2">
        <v>0.75968000000000002</v>
      </c>
      <c r="AM467" s="2">
        <v>0.80954999999999999</v>
      </c>
      <c r="AN467" s="2">
        <v>0.68899999999999995</v>
      </c>
      <c r="AO467" s="2">
        <v>0.95399999999999996</v>
      </c>
      <c r="AP467" s="2">
        <v>2.8501999999999998E-4</v>
      </c>
      <c r="AQ467" s="2">
        <v>0.62695000000000001</v>
      </c>
      <c r="AR467" s="2">
        <v>0.35599999999999998</v>
      </c>
      <c r="AS467" s="2">
        <v>1.177</v>
      </c>
      <c r="AT467" s="2">
        <f>IF(AND(AP467&gt;0.95,AQ467&lt;0.2),1,0)</f>
        <v>0</v>
      </c>
      <c r="AU467" s="2">
        <f>IF(AL467&gt;3,1,0)</f>
        <v>0</v>
      </c>
      <c r="AV467" s="2">
        <f>IF(AND(X467&gt;4,Y467&gt;4),1,0)</f>
        <v>0</v>
      </c>
      <c r="AW467" s="2" t="s">
        <v>1744</v>
      </c>
      <c r="AX467" s="2" t="s">
        <v>1745</v>
      </c>
    </row>
    <row r="468" spans="1:50" x14ac:dyDescent="0.2">
      <c r="A468" s="2" t="s">
        <v>2101</v>
      </c>
      <c r="B468" s="2" t="s">
        <v>119</v>
      </c>
      <c r="C468" s="2" t="s">
        <v>2102</v>
      </c>
      <c r="E468" s="2">
        <v>10664</v>
      </c>
      <c r="F468" s="2" t="s">
        <v>2103</v>
      </c>
      <c r="G468" s="2">
        <v>13723</v>
      </c>
      <c r="H468" s="2">
        <v>8</v>
      </c>
      <c r="I468" s="2">
        <v>9</v>
      </c>
      <c r="J468" s="2" t="s">
        <v>2101</v>
      </c>
      <c r="K468" s="2" t="s">
        <v>2104</v>
      </c>
      <c r="L468" s="2" t="b">
        <v>1</v>
      </c>
      <c r="M468" s="5">
        <v>0.41</v>
      </c>
      <c r="N468" s="2">
        <v>0.28000000000000003</v>
      </c>
      <c r="P468" s="2">
        <v>1</v>
      </c>
      <c r="Q468" s="2" t="s">
        <v>2105</v>
      </c>
      <c r="R468" s="2" t="s">
        <v>2106</v>
      </c>
      <c r="S468" s="2" t="b">
        <v>0</v>
      </c>
      <c r="T468" s="5">
        <v>0.34</v>
      </c>
      <c r="U468" s="2">
        <v>0.25</v>
      </c>
      <c r="X468" s="5">
        <v>27</v>
      </c>
      <c r="Y468" s="5">
        <v>5</v>
      </c>
      <c r="Z468" s="2">
        <v>80</v>
      </c>
      <c r="AA468" s="2">
        <v>8</v>
      </c>
      <c r="AB468" s="2" t="s">
        <v>2107</v>
      </c>
      <c r="AC468" s="5">
        <v>11</v>
      </c>
      <c r="AD468" s="2">
        <v>7</v>
      </c>
      <c r="AE468" s="2">
        <v>0</v>
      </c>
      <c r="AF468" s="2">
        <v>1</v>
      </c>
      <c r="AG468" s="2">
        <v>444</v>
      </c>
      <c r="AH468" s="2" t="s">
        <v>10655</v>
      </c>
      <c r="AI468" s="2" t="s">
        <v>2108</v>
      </c>
      <c r="AJ468" s="2" t="s">
        <v>2109</v>
      </c>
      <c r="AK468" s="2">
        <v>727</v>
      </c>
      <c r="AL468" s="2">
        <v>4.4398999999999997</v>
      </c>
      <c r="AM468" s="2">
        <v>0.40054000000000001</v>
      </c>
      <c r="AN468" s="2">
        <v>0.35299999999999998</v>
      </c>
      <c r="AO468" s="2">
        <v>0.45400000000000001</v>
      </c>
      <c r="AP468" s="2">
        <v>0.99994000000000005</v>
      </c>
      <c r="AQ468" s="2">
        <v>3.1237999999999998E-2</v>
      </c>
      <c r="AR468" s="2">
        <v>0.01</v>
      </c>
      <c r="AS468" s="2">
        <v>0.14799999999999999</v>
      </c>
      <c r="AT468" s="2">
        <f>IF(AND(AP468&gt;0.95,AQ468&lt;0.2),1,0)</f>
        <v>1</v>
      </c>
      <c r="AU468" s="2">
        <f>IF(AL468&gt;3,1,0)</f>
        <v>1</v>
      </c>
      <c r="AV468" s="2">
        <f>IF(AND(X468&gt;4,Y468&gt;4),1,0)</f>
        <v>1</v>
      </c>
      <c r="AW468" s="2" t="s">
        <v>2110</v>
      </c>
      <c r="AX468" s="2" t="s">
        <v>2111</v>
      </c>
    </row>
    <row r="469" spans="1:50" x14ac:dyDescent="0.2">
      <c r="A469" s="2" t="s">
        <v>2964</v>
      </c>
      <c r="B469" s="2">
        <v>1</v>
      </c>
      <c r="C469" s="2" t="s">
        <v>2965</v>
      </c>
      <c r="E469" s="2">
        <v>1995</v>
      </c>
      <c r="F469" s="2" t="s">
        <v>2966</v>
      </c>
      <c r="G469" s="2">
        <v>3314</v>
      </c>
      <c r="H469" s="2">
        <v>8</v>
      </c>
      <c r="I469" s="2">
        <v>10</v>
      </c>
      <c r="J469" s="2" t="s">
        <v>2967</v>
      </c>
      <c r="K469" s="2" t="s">
        <v>2968</v>
      </c>
      <c r="L469" s="2" t="b">
        <v>0</v>
      </c>
      <c r="M469" s="5">
        <v>0.59</v>
      </c>
      <c r="N469" s="2">
        <v>0.49</v>
      </c>
      <c r="P469" s="2">
        <v>2</v>
      </c>
      <c r="Q469" s="2" t="s">
        <v>2958</v>
      </c>
      <c r="R469" s="2" t="s">
        <v>2959</v>
      </c>
      <c r="S469" s="2" t="b">
        <v>0</v>
      </c>
      <c r="T469" s="5">
        <v>0.34</v>
      </c>
      <c r="U469" s="2">
        <v>0.19</v>
      </c>
      <c r="X469" s="5">
        <v>0</v>
      </c>
      <c r="Y469" s="5">
        <v>0</v>
      </c>
      <c r="Z469" s="2">
        <v>4</v>
      </c>
      <c r="AA469" s="2">
        <v>0</v>
      </c>
      <c r="AB469" s="2" t="s">
        <v>59</v>
      </c>
      <c r="AC469" s="5">
        <v>7</v>
      </c>
      <c r="AD469" s="2">
        <v>5</v>
      </c>
      <c r="AE469" s="2">
        <v>0</v>
      </c>
      <c r="AF469" s="2">
        <v>1</v>
      </c>
      <c r="AG469" s="2">
        <v>24</v>
      </c>
      <c r="AI469" s="2" t="s">
        <v>2969</v>
      </c>
      <c r="AJ469" s="2" t="s">
        <v>2970</v>
      </c>
      <c r="AK469" s="2">
        <v>367</v>
      </c>
      <c r="AL469" s="2">
        <v>3.0036999999999998</v>
      </c>
      <c r="AM469" s="2">
        <v>0.46489000000000003</v>
      </c>
      <c r="AN469" s="2">
        <v>0.39900000000000002</v>
      </c>
      <c r="AO469" s="2">
        <v>0.54200000000000004</v>
      </c>
      <c r="AP469" s="2">
        <v>0.77071999999999996</v>
      </c>
      <c r="AQ469" s="2">
        <v>0.1469</v>
      </c>
      <c r="AR469" s="2">
        <v>5.8999999999999997E-2</v>
      </c>
      <c r="AS469" s="2">
        <v>0.46200000000000002</v>
      </c>
      <c r="AT469" s="2">
        <f>IF(AND(AP469&gt;0.95,AQ469&lt;0.2),1,0)</f>
        <v>0</v>
      </c>
      <c r="AU469" s="2">
        <f>IF(AL469&gt;3,1,0)</f>
        <v>1</v>
      </c>
      <c r="AV469" s="2">
        <f>IF(AND(X469&gt;4,Y469&gt;4),1,0)</f>
        <v>0</v>
      </c>
      <c r="AW469" s="2" t="s">
        <v>2971</v>
      </c>
      <c r="AX469" s="2" t="s">
        <v>2972</v>
      </c>
    </row>
    <row r="470" spans="1:50" x14ac:dyDescent="0.2">
      <c r="A470" s="2" t="s">
        <v>3594</v>
      </c>
      <c r="B470" s="2">
        <v>1</v>
      </c>
      <c r="C470" s="2" t="s">
        <v>3595</v>
      </c>
      <c r="D470" s="2" t="s">
        <v>3596</v>
      </c>
      <c r="E470" s="2">
        <v>64599</v>
      </c>
      <c r="F470" s="2" t="s">
        <v>3597</v>
      </c>
      <c r="G470" s="2">
        <v>9126</v>
      </c>
      <c r="H470" s="2">
        <v>8</v>
      </c>
      <c r="I470" s="2">
        <v>9</v>
      </c>
      <c r="J470" s="2" t="s">
        <v>3598</v>
      </c>
      <c r="K470" s="2" t="s">
        <v>3599</v>
      </c>
      <c r="L470" s="2" t="b">
        <v>0</v>
      </c>
      <c r="M470" s="5">
        <v>0.32</v>
      </c>
      <c r="N470" s="2">
        <v>0.21</v>
      </c>
      <c r="P470" s="2">
        <v>6</v>
      </c>
      <c r="Q470" s="2" t="s">
        <v>3600</v>
      </c>
      <c r="R470" s="2" t="s">
        <v>3601</v>
      </c>
      <c r="S470" s="2" t="b">
        <v>1</v>
      </c>
      <c r="T470" s="5">
        <v>0.34</v>
      </c>
      <c r="U470" s="2">
        <v>0.17</v>
      </c>
      <c r="X470" s="5">
        <v>0</v>
      </c>
      <c r="Y470" s="5">
        <v>4</v>
      </c>
      <c r="Z470" s="2">
        <v>60</v>
      </c>
      <c r="AA470" s="2">
        <v>0</v>
      </c>
      <c r="AB470" s="2" t="s">
        <v>3602</v>
      </c>
      <c r="AC470" s="5">
        <v>9</v>
      </c>
      <c r="AD470" s="2">
        <v>2</v>
      </c>
      <c r="AE470" s="2">
        <v>0</v>
      </c>
      <c r="AF470" s="2">
        <v>1</v>
      </c>
      <c r="AG470" s="2">
        <v>50</v>
      </c>
      <c r="AI470" s="2" t="s">
        <v>3603</v>
      </c>
      <c r="AJ470" s="2" t="s">
        <v>3604</v>
      </c>
      <c r="AK470" s="2">
        <v>1035</v>
      </c>
      <c r="AL470" s="2">
        <v>-0.14910000000000001</v>
      </c>
      <c r="AM470" s="2">
        <v>1.0165</v>
      </c>
      <c r="AN470" s="2">
        <v>0.95299999999999996</v>
      </c>
      <c r="AO470" s="2">
        <v>1.0840000000000001</v>
      </c>
      <c r="AP470" s="3" t="s">
        <v>3605</v>
      </c>
      <c r="AQ470" s="2">
        <v>0.33895999999999998</v>
      </c>
      <c r="AR470" s="2">
        <v>0.24099999999999999</v>
      </c>
      <c r="AS470" s="2">
        <v>0.48399999999999999</v>
      </c>
      <c r="AT470" s="2">
        <f>IF(AND(AP470&gt;0.95,AQ470&lt;0.2),1,0)</f>
        <v>0</v>
      </c>
      <c r="AU470" s="2">
        <f>IF(AL470&gt;3,1,0)</f>
        <v>0</v>
      </c>
      <c r="AV470" s="2">
        <f>IF(AND(X470&gt;4,Y470&gt;4),1,0)</f>
        <v>0</v>
      </c>
      <c r="AW470" s="2" t="s">
        <v>3606</v>
      </c>
      <c r="AX470" s="2" t="s">
        <v>3607</v>
      </c>
    </row>
    <row r="471" spans="1:50" x14ac:dyDescent="0.2">
      <c r="A471" s="2" t="s">
        <v>3615</v>
      </c>
      <c r="B471" s="2">
        <v>2</v>
      </c>
      <c r="C471" s="2" t="s">
        <v>3616</v>
      </c>
      <c r="E471" s="2">
        <v>148979</v>
      </c>
      <c r="F471" s="2" t="s">
        <v>3617</v>
      </c>
      <c r="G471" s="2">
        <v>29525</v>
      </c>
      <c r="H471" s="2">
        <v>8</v>
      </c>
      <c r="I471" s="2">
        <v>6</v>
      </c>
      <c r="J471" s="2" t="s">
        <v>3618</v>
      </c>
      <c r="K471" s="2" t="s">
        <v>3619</v>
      </c>
      <c r="L471" s="2" t="b">
        <v>0</v>
      </c>
      <c r="M471" s="5">
        <v>0.52</v>
      </c>
      <c r="N471" s="2">
        <v>0.42</v>
      </c>
      <c r="P471" s="2">
        <v>1</v>
      </c>
      <c r="Q471" s="2" t="s">
        <v>3620</v>
      </c>
      <c r="R471" s="2" t="s">
        <v>3621</v>
      </c>
      <c r="S471" s="2" t="b">
        <v>0</v>
      </c>
      <c r="T471" s="5">
        <v>0.34</v>
      </c>
      <c r="U471" s="2">
        <v>0.23</v>
      </c>
      <c r="X471" s="5">
        <v>0</v>
      </c>
      <c r="Y471" s="5">
        <v>4</v>
      </c>
      <c r="Z471" s="2">
        <v>40</v>
      </c>
      <c r="AA471" s="2">
        <v>0</v>
      </c>
      <c r="AB471" s="2" t="s">
        <v>59</v>
      </c>
      <c r="AC471" s="5">
        <v>0</v>
      </c>
      <c r="AD471" s="2">
        <v>0</v>
      </c>
      <c r="AE471" s="2">
        <v>0</v>
      </c>
      <c r="AF471" s="2">
        <v>9</v>
      </c>
      <c r="AG471" s="2">
        <v>26</v>
      </c>
      <c r="AI471" s="2" t="s">
        <v>3622</v>
      </c>
      <c r="AJ471" s="2" t="s">
        <v>3623</v>
      </c>
      <c r="AK471" s="2">
        <v>620</v>
      </c>
      <c r="AL471" s="2">
        <v>4.2236000000000003E-2</v>
      </c>
      <c r="AM471" s="2">
        <v>0.99375999999999998</v>
      </c>
      <c r="AN471" s="2">
        <v>0.91100000000000003</v>
      </c>
      <c r="AO471" s="2">
        <v>1.0840000000000001</v>
      </c>
      <c r="AP471" s="2">
        <v>3.8901999999999999E-2</v>
      </c>
      <c r="AQ471" s="2">
        <v>0.30871999999999999</v>
      </c>
      <c r="AR471" s="2">
        <v>0.16800000000000001</v>
      </c>
      <c r="AS471" s="2">
        <v>0.60899999999999999</v>
      </c>
      <c r="AT471" s="2">
        <f>IF(AND(AP471&gt;0.95,AQ471&lt;0.2),1,0)</f>
        <v>0</v>
      </c>
      <c r="AU471" s="2">
        <f>IF(AL471&gt;3,1,0)</f>
        <v>0</v>
      </c>
      <c r="AV471" s="2">
        <f>IF(AND(X471&gt;4,Y471&gt;4),1,0)</f>
        <v>0</v>
      </c>
      <c r="AW471" s="2" t="s">
        <v>3624</v>
      </c>
      <c r="AX471" s="2" t="s">
        <v>3625</v>
      </c>
    </row>
    <row r="472" spans="1:50" x14ac:dyDescent="0.2">
      <c r="A472" s="2" t="s">
        <v>3987</v>
      </c>
      <c r="B472" s="2" t="s">
        <v>131</v>
      </c>
      <c r="C472" s="2" t="s">
        <v>3988</v>
      </c>
      <c r="D472" s="2" t="s">
        <v>3989</v>
      </c>
      <c r="E472" s="2">
        <v>3054</v>
      </c>
      <c r="F472" s="2" t="s">
        <v>3990</v>
      </c>
      <c r="G472" s="2">
        <v>4839</v>
      </c>
      <c r="H472" s="2">
        <v>8</v>
      </c>
      <c r="I472" s="2">
        <v>8</v>
      </c>
      <c r="J472" s="2" t="s">
        <v>3991</v>
      </c>
      <c r="K472" s="2" t="s">
        <v>3992</v>
      </c>
      <c r="L472" s="2" t="b">
        <v>0</v>
      </c>
      <c r="M472" s="5">
        <v>0.4</v>
      </c>
      <c r="N472" s="2">
        <v>0.28999999999999998</v>
      </c>
      <c r="P472" s="2">
        <v>2</v>
      </c>
      <c r="Q472" s="2" t="s">
        <v>3993</v>
      </c>
      <c r="R472" s="2" t="s">
        <v>3994</v>
      </c>
      <c r="S472" s="2" t="b">
        <v>0</v>
      </c>
      <c r="T472" s="5">
        <v>0.34</v>
      </c>
      <c r="U472" s="2">
        <v>0.22</v>
      </c>
      <c r="X472" s="5">
        <v>5</v>
      </c>
      <c r="Y472" s="5">
        <v>30</v>
      </c>
      <c r="Z472" s="2">
        <v>195</v>
      </c>
      <c r="AA472" s="2">
        <v>15</v>
      </c>
      <c r="AB472" s="2" t="s">
        <v>3995</v>
      </c>
      <c r="AC472" s="5">
        <v>3</v>
      </c>
      <c r="AD472" s="2">
        <v>0</v>
      </c>
      <c r="AE472" s="2">
        <v>0</v>
      </c>
      <c r="AF472" s="2">
        <v>2</v>
      </c>
      <c r="AG472" s="2">
        <v>264</v>
      </c>
      <c r="AH472" s="2" t="s">
        <v>10771</v>
      </c>
      <c r="AI472" s="2" t="s">
        <v>3996</v>
      </c>
      <c r="AJ472" s="2" t="s">
        <v>3997</v>
      </c>
      <c r="AK472" s="2">
        <v>2035</v>
      </c>
      <c r="AL472" s="2">
        <v>5.6341000000000001</v>
      </c>
      <c r="AM472" s="2">
        <v>0.46936</v>
      </c>
      <c r="AN472" s="2">
        <v>0.432</v>
      </c>
      <c r="AO472" s="2">
        <v>0.50900000000000001</v>
      </c>
      <c r="AP472" s="2">
        <v>1</v>
      </c>
      <c r="AQ472" s="2">
        <v>0</v>
      </c>
      <c r="AR472" s="2">
        <v>0</v>
      </c>
      <c r="AS472" s="2">
        <v>0.06</v>
      </c>
      <c r="AT472" s="2">
        <f>IF(AND(AP472&gt;0.95,AQ472&lt;0.2),1,0)</f>
        <v>1</v>
      </c>
      <c r="AU472" s="2">
        <f>IF(AL472&gt;3,1,0)</f>
        <v>1</v>
      </c>
      <c r="AV472" s="2">
        <f>IF(AND(X472&gt;4,Y472&gt;4),1,0)</f>
        <v>1</v>
      </c>
      <c r="AW472" s="2" t="s">
        <v>63</v>
      </c>
      <c r="AX472" s="2" t="s">
        <v>3998</v>
      </c>
    </row>
    <row r="473" spans="1:50" x14ac:dyDescent="0.2">
      <c r="A473" s="2" t="s">
        <v>4600</v>
      </c>
      <c r="B473" s="2">
        <v>1</v>
      </c>
      <c r="C473" s="2" t="s">
        <v>4601</v>
      </c>
      <c r="E473" s="2">
        <v>83473</v>
      </c>
      <c r="F473" s="2" t="s">
        <v>4602</v>
      </c>
      <c r="G473" s="2">
        <v>25387</v>
      </c>
      <c r="H473" s="2">
        <v>7</v>
      </c>
      <c r="I473" s="2">
        <v>10</v>
      </c>
      <c r="J473" s="2" t="s">
        <v>4603</v>
      </c>
      <c r="K473" s="2" t="s">
        <v>4604</v>
      </c>
      <c r="L473" s="2" t="b">
        <v>1</v>
      </c>
      <c r="M473" s="5">
        <v>0.49</v>
      </c>
      <c r="N473" s="2">
        <v>0.35</v>
      </c>
      <c r="P473" s="2">
        <v>1</v>
      </c>
      <c r="Q473" s="2" t="s">
        <v>4605</v>
      </c>
      <c r="R473" s="2" t="s">
        <v>4606</v>
      </c>
      <c r="S473" s="2" t="b">
        <v>0</v>
      </c>
      <c r="T473" s="5">
        <v>0.34</v>
      </c>
      <c r="U473" s="2">
        <v>0.19</v>
      </c>
      <c r="X473" s="5">
        <v>0</v>
      </c>
      <c r="Y473" s="5">
        <v>15</v>
      </c>
      <c r="Z473" s="2">
        <v>53</v>
      </c>
      <c r="AA473" s="2">
        <v>0</v>
      </c>
      <c r="AB473" s="2" t="s">
        <v>4607</v>
      </c>
      <c r="AC473" s="5">
        <v>24</v>
      </c>
      <c r="AD473" s="2">
        <v>2</v>
      </c>
      <c r="AE473" s="2">
        <v>0</v>
      </c>
      <c r="AF473" s="2">
        <v>4</v>
      </c>
      <c r="AG473" s="2">
        <v>29</v>
      </c>
      <c r="AI473" s="2" t="s">
        <v>4608</v>
      </c>
      <c r="AJ473" s="2" t="s">
        <v>4609</v>
      </c>
      <c r="AK473" s="2">
        <v>466</v>
      </c>
      <c r="AL473" s="2">
        <v>0.42107</v>
      </c>
      <c r="AM473" s="2">
        <v>0.92696999999999996</v>
      </c>
      <c r="AN473" s="2">
        <v>0.83399999999999996</v>
      </c>
      <c r="AO473" s="2">
        <v>1.0309999999999999</v>
      </c>
      <c r="AP473" s="3" t="s">
        <v>4610</v>
      </c>
      <c r="AQ473" s="2">
        <v>0.52215</v>
      </c>
      <c r="AR473" s="2">
        <v>0.34399999999999997</v>
      </c>
      <c r="AS473" s="2">
        <v>0.81599999999999995</v>
      </c>
      <c r="AT473" s="2">
        <f>IF(AND(AP473&gt;0.95,AQ473&lt;0.2),1,0)</f>
        <v>0</v>
      </c>
      <c r="AU473" s="2">
        <f>IF(AL473&gt;3,1,0)</f>
        <v>0</v>
      </c>
      <c r="AV473" s="2">
        <f>IF(AND(X473&gt;4,Y473&gt;4),1,0)</f>
        <v>0</v>
      </c>
      <c r="AW473" s="2" t="s">
        <v>63</v>
      </c>
      <c r="AX473" s="2" t="s">
        <v>4611</v>
      </c>
    </row>
    <row r="474" spans="1:50" x14ac:dyDescent="0.2">
      <c r="A474" s="2" t="s">
        <v>4950</v>
      </c>
      <c r="B474" s="2" t="s">
        <v>119</v>
      </c>
      <c r="C474" s="2" t="s">
        <v>4951</v>
      </c>
      <c r="D474" s="2" t="s">
        <v>4952</v>
      </c>
      <c r="E474" s="2">
        <v>55904</v>
      </c>
      <c r="F474" s="2" t="s">
        <v>4953</v>
      </c>
      <c r="G474" s="2">
        <v>18541</v>
      </c>
      <c r="H474" s="2">
        <v>8</v>
      </c>
      <c r="I474" s="2">
        <v>8</v>
      </c>
      <c r="J474" s="2" t="s">
        <v>4954</v>
      </c>
      <c r="K474" s="2" t="s">
        <v>4955</v>
      </c>
      <c r="L474" s="2" t="b">
        <v>1</v>
      </c>
      <c r="M474" s="5">
        <v>0.3</v>
      </c>
      <c r="N474" s="2">
        <v>0.19</v>
      </c>
      <c r="P474" s="2">
        <v>7</v>
      </c>
      <c r="Q474" s="2" t="s">
        <v>4956</v>
      </c>
      <c r="R474" s="2" t="s">
        <v>4957</v>
      </c>
      <c r="S474" s="2" t="b">
        <v>1</v>
      </c>
      <c r="T474" s="5">
        <v>0.34</v>
      </c>
      <c r="U474" s="2">
        <v>0.19</v>
      </c>
      <c r="X474" s="5">
        <v>5</v>
      </c>
      <c r="Y474" s="5">
        <v>44</v>
      </c>
      <c r="Z474" s="2">
        <v>241</v>
      </c>
      <c r="AA474" s="2">
        <v>9</v>
      </c>
      <c r="AB474" s="2" t="s">
        <v>4958</v>
      </c>
      <c r="AC474" s="5">
        <v>18</v>
      </c>
      <c r="AD474" s="2">
        <v>3</v>
      </c>
      <c r="AE474" s="2">
        <v>0</v>
      </c>
      <c r="AF474" s="2">
        <v>2</v>
      </c>
      <c r="AG474" s="2">
        <v>53</v>
      </c>
      <c r="AH474" s="2" t="s">
        <v>10830</v>
      </c>
      <c r="AI474" s="2" t="s">
        <v>4959</v>
      </c>
      <c r="AJ474" s="2" t="s">
        <v>4960</v>
      </c>
      <c r="AK474" s="2">
        <v>1858</v>
      </c>
      <c r="AL474" s="2">
        <v>1.4204000000000001</v>
      </c>
      <c r="AM474" s="2">
        <v>0.87190000000000001</v>
      </c>
      <c r="AN474" s="2">
        <v>0.82299999999999995</v>
      </c>
      <c r="AO474" s="2">
        <v>0.92300000000000004</v>
      </c>
      <c r="AP474" s="2">
        <v>1</v>
      </c>
      <c r="AQ474" s="2">
        <v>1.2722000000000001E-2</v>
      </c>
      <c r="AR474" s="2">
        <v>4.0000000000000001E-3</v>
      </c>
      <c r="AS474" s="2">
        <v>0.06</v>
      </c>
      <c r="AT474" s="2">
        <f>IF(AND(AP474&gt;0.95,AQ474&lt;0.2),1,0)</f>
        <v>1</v>
      </c>
      <c r="AU474" s="2">
        <f>IF(AL474&gt;3,1,0)</f>
        <v>0</v>
      </c>
      <c r="AV474" s="2">
        <f>IF(AND(X474&gt;4,Y474&gt;4),1,0)</f>
        <v>1</v>
      </c>
      <c r="AW474" s="2" t="s">
        <v>4961</v>
      </c>
      <c r="AX474" s="2" t="s">
        <v>4962</v>
      </c>
    </row>
    <row r="475" spans="1:50" x14ac:dyDescent="0.2">
      <c r="A475" s="2" t="s">
        <v>5046</v>
      </c>
      <c r="B475" s="2">
        <v>1</v>
      </c>
      <c r="C475" s="2" t="s">
        <v>5047</v>
      </c>
      <c r="E475" s="2">
        <v>8861</v>
      </c>
      <c r="F475" s="2" t="s">
        <v>5048</v>
      </c>
      <c r="G475" s="2">
        <v>6532</v>
      </c>
      <c r="H475" s="2">
        <v>8</v>
      </c>
      <c r="I475" s="2">
        <v>11</v>
      </c>
      <c r="J475" s="2" t="s">
        <v>5049</v>
      </c>
      <c r="K475" s="2" t="s">
        <v>5050</v>
      </c>
      <c r="L475" s="2" t="b">
        <v>0</v>
      </c>
      <c r="M475" s="5">
        <v>0.73</v>
      </c>
      <c r="N475" s="2">
        <v>0.59</v>
      </c>
      <c r="P475" s="2">
        <v>1</v>
      </c>
      <c r="Q475" s="2" t="s">
        <v>5051</v>
      </c>
      <c r="R475" s="2" t="s">
        <v>5052</v>
      </c>
      <c r="S475" s="2" t="b">
        <v>0</v>
      </c>
      <c r="T475" s="5">
        <v>0.34</v>
      </c>
      <c r="U475" s="2">
        <v>0.2</v>
      </c>
      <c r="X475" s="5">
        <v>0</v>
      </c>
      <c r="Y475" s="5">
        <v>0</v>
      </c>
      <c r="Z475" s="2">
        <v>11</v>
      </c>
      <c r="AA475" s="2">
        <v>0</v>
      </c>
      <c r="AB475" s="2" t="s">
        <v>59</v>
      </c>
      <c r="AC475" s="5">
        <v>1</v>
      </c>
      <c r="AD475" s="2">
        <v>1</v>
      </c>
      <c r="AE475" s="2">
        <v>0</v>
      </c>
      <c r="AF475" s="2">
        <v>0</v>
      </c>
      <c r="AG475" s="2">
        <v>89</v>
      </c>
      <c r="AH475" s="2" t="s">
        <v>10837</v>
      </c>
      <c r="AI475" s="2" t="s">
        <v>5053</v>
      </c>
      <c r="AJ475" s="2" t="s">
        <v>5054</v>
      </c>
      <c r="AK475" s="2">
        <v>411</v>
      </c>
      <c r="AL475" s="2">
        <v>2.8113000000000001</v>
      </c>
      <c r="AM475" s="2">
        <v>0.50883</v>
      </c>
      <c r="AN475" s="2">
        <v>0.441</v>
      </c>
      <c r="AO475" s="2">
        <v>0.58799999999999997</v>
      </c>
      <c r="AP475" s="2">
        <v>0.98529</v>
      </c>
      <c r="AQ475" s="2">
        <v>9.2545000000000002E-2</v>
      </c>
      <c r="AR475" s="2">
        <v>3.6999999999999998E-2</v>
      </c>
      <c r="AS475" s="2">
        <v>0.29099999999999998</v>
      </c>
      <c r="AT475" s="2">
        <f>IF(AND(AP475&gt;0.95,AQ475&lt;0.2),1,0)</f>
        <v>1</v>
      </c>
      <c r="AU475" s="2">
        <f>IF(AL475&gt;3,1,0)</f>
        <v>0</v>
      </c>
      <c r="AV475" s="2">
        <f>IF(AND(X475&gt;4,Y475&gt;4),1,0)</f>
        <v>0</v>
      </c>
      <c r="AW475" s="2" t="s">
        <v>5055</v>
      </c>
      <c r="AX475" s="2" t="s">
        <v>5056</v>
      </c>
    </row>
    <row r="476" spans="1:50" x14ac:dyDescent="0.2">
      <c r="A476" s="2" t="s">
        <v>5545</v>
      </c>
      <c r="B476" s="2">
        <v>2</v>
      </c>
      <c r="C476" s="2" t="s">
        <v>5546</v>
      </c>
      <c r="E476" s="2">
        <v>4233</v>
      </c>
      <c r="F476" s="2" t="s">
        <v>5547</v>
      </c>
      <c r="G476" s="2">
        <v>7029</v>
      </c>
      <c r="H476" s="2">
        <v>7</v>
      </c>
      <c r="I476" s="2">
        <v>1</v>
      </c>
      <c r="J476" s="2" t="s">
        <v>3741</v>
      </c>
      <c r="K476" s="2" t="s">
        <v>3742</v>
      </c>
      <c r="L476" s="2" t="b">
        <v>0</v>
      </c>
      <c r="M476" s="5">
        <v>0.34</v>
      </c>
      <c r="N476" s="2">
        <v>0.19</v>
      </c>
      <c r="P476" s="2">
        <v>1</v>
      </c>
      <c r="Q476" s="2" t="s">
        <v>5548</v>
      </c>
      <c r="R476" s="2" t="s">
        <v>5549</v>
      </c>
      <c r="S476" s="2" t="b">
        <v>0</v>
      </c>
      <c r="T476" s="5">
        <v>0.34</v>
      </c>
      <c r="U476" s="2">
        <v>0.19</v>
      </c>
      <c r="X476" s="5">
        <v>6</v>
      </c>
      <c r="Y476" s="5">
        <v>21</v>
      </c>
      <c r="Z476" s="2">
        <v>1551</v>
      </c>
      <c r="AA476" s="2">
        <v>154</v>
      </c>
      <c r="AB476" s="2" t="s">
        <v>5550</v>
      </c>
      <c r="AC476" s="5">
        <v>2</v>
      </c>
      <c r="AD476" s="2">
        <v>2</v>
      </c>
      <c r="AE476" s="2">
        <v>0</v>
      </c>
      <c r="AF476" s="2">
        <v>4</v>
      </c>
      <c r="AG476" s="2">
        <v>1402</v>
      </c>
      <c r="AH476" s="2" t="s">
        <v>10863</v>
      </c>
      <c r="AI476" s="2" t="s">
        <v>5551</v>
      </c>
      <c r="AJ476" s="2" t="s">
        <v>5552</v>
      </c>
      <c r="AK476" s="2">
        <v>1408</v>
      </c>
      <c r="AL476" s="2">
        <v>1.9172</v>
      </c>
      <c r="AM476" s="2">
        <v>0.80266999999999999</v>
      </c>
      <c r="AN476" s="2">
        <v>0.75</v>
      </c>
      <c r="AO476" s="2">
        <v>0.85899999999999999</v>
      </c>
      <c r="AP476" s="2">
        <v>0.96997999999999995</v>
      </c>
      <c r="AQ476" s="2">
        <v>0.18822</v>
      </c>
      <c r="AR476" s="2">
        <v>0.12</v>
      </c>
      <c r="AS476" s="2">
        <v>0.30499999999999999</v>
      </c>
      <c r="AT476" s="2">
        <f>IF(AND(AP476&gt;0.95,AQ476&lt;0.2),1,0)</f>
        <v>1</v>
      </c>
      <c r="AU476" s="2">
        <f>IF(AL476&gt;3,1,0)</f>
        <v>0</v>
      </c>
      <c r="AV476" s="2">
        <f>IF(AND(X476&gt;4,Y476&gt;4),1,0)</f>
        <v>1</v>
      </c>
      <c r="AW476" s="2" t="s">
        <v>63</v>
      </c>
      <c r="AX476" s="2" t="s">
        <v>3745</v>
      </c>
    </row>
    <row r="477" spans="1:50" x14ac:dyDescent="0.2">
      <c r="A477" s="2" t="s">
        <v>5750</v>
      </c>
      <c r="B477" s="2">
        <v>3</v>
      </c>
      <c r="C477" s="2" t="s">
        <v>5751</v>
      </c>
      <c r="E477" s="2">
        <v>4638</v>
      </c>
      <c r="F477" s="2" t="s">
        <v>5752</v>
      </c>
      <c r="G477" s="2">
        <v>7590</v>
      </c>
      <c r="H477" s="2">
        <v>7</v>
      </c>
      <c r="I477" s="2">
        <v>4</v>
      </c>
      <c r="J477" s="2" t="s">
        <v>5753</v>
      </c>
      <c r="K477" s="2" t="s">
        <v>5754</v>
      </c>
      <c r="L477" s="2" t="b">
        <v>1</v>
      </c>
      <c r="M477" s="5">
        <v>0.37</v>
      </c>
      <c r="N477" s="2">
        <v>0.24</v>
      </c>
      <c r="P477" s="2">
        <v>1</v>
      </c>
      <c r="Q477" s="2" t="s">
        <v>5755</v>
      </c>
      <c r="R477" s="2" t="s">
        <v>5756</v>
      </c>
      <c r="S477" s="2" t="b">
        <v>0</v>
      </c>
      <c r="T477" s="5">
        <v>0.34</v>
      </c>
      <c r="U477" s="2">
        <v>0.18</v>
      </c>
      <c r="X477" s="5">
        <v>0</v>
      </c>
      <c r="Y477" s="5">
        <v>30</v>
      </c>
      <c r="Z477" s="2">
        <v>760</v>
      </c>
      <c r="AA477" s="2">
        <v>78</v>
      </c>
      <c r="AB477" s="2" t="s">
        <v>5757</v>
      </c>
      <c r="AC477" s="5">
        <v>8</v>
      </c>
      <c r="AD477" s="2">
        <v>1</v>
      </c>
      <c r="AE477" s="2">
        <v>0</v>
      </c>
      <c r="AF477" s="2">
        <v>7</v>
      </c>
      <c r="AG477" s="2">
        <v>168</v>
      </c>
      <c r="AH477" s="2" t="s">
        <v>10874</v>
      </c>
      <c r="AI477" s="2" t="s">
        <v>5758</v>
      </c>
      <c r="AJ477" s="2" t="s">
        <v>5759</v>
      </c>
      <c r="AK477" s="2">
        <v>1914</v>
      </c>
      <c r="AL477" s="2">
        <v>1.1316999999999999</v>
      </c>
      <c r="AM477" s="2">
        <v>0.90269999999999995</v>
      </c>
      <c r="AN477" s="2">
        <v>0.85499999999999998</v>
      </c>
      <c r="AO477" s="2">
        <v>0.95199999999999996</v>
      </c>
      <c r="AP477" s="3" t="s">
        <v>5760</v>
      </c>
      <c r="AQ477" s="2">
        <v>0.39807999999999999</v>
      </c>
      <c r="AR477" s="2">
        <v>0.30299999999999999</v>
      </c>
      <c r="AS477" s="2">
        <v>0.52800000000000002</v>
      </c>
      <c r="AT477" s="2">
        <f>IF(AND(AP477&gt;0.95,AQ477&lt;0.2),1,0)</f>
        <v>0</v>
      </c>
      <c r="AU477" s="2">
        <f>IF(AL477&gt;3,1,0)</f>
        <v>0</v>
      </c>
      <c r="AV477" s="2">
        <f>IF(AND(X477&gt;4,Y477&gt;4),1,0)</f>
        <v>0</v>
      </c>
      <c r="AW477" s="2" t="s">
        <v>5761</v>
      </c>
      <c r="AX477" s="2" t="s">
        <v>5762</v>
      </c>
    </row>
    <row r="478" spans="1:50" x14ac:dyDescent="0.2">
      <c r="A478" s="2" t="s">
        <v>6258</v>
      </c>
      <c r="B478" s="2">
        <v>2</v>
      </c>
      <c r="C478" s="2" t="s">
        <v>6259</v>
      </c>
      <c r="E478" s="2">
        <v>4914</v>
      </c>
      <c r="F478" s="2" t="s">
        <v>6260</v>
      </c>
      <c r="G478" s="2">
        <v>8031</v>
      </c>
      <c r="H478" s="2">
        <v>7</v>
      </c>
      <c r="I478" s="2">
        <v>1</v>
      </c>
      <c r="J478" s="2" t="s">
        <v>6261</v>
      </c>
      <c r="K478" s="2" t="s">
        <v>6262</v>
      </c>
      <c r="L478" s="2" t="b">
        <v>0</v>
      </c>
      <c r="M478" s="5">
        <v>0.3</v>
      </c>
      <c r="N478" s="2">
        <v>0.18</v>
      </c>
      <c r="P478" s="2">
        <v>1</v>
      </c>
      <c r="Q478" s="2" t="s">
        <v>6263</v>
      </c>
      <c r="R478" s="2" t="s">
        <v>6264</v>
      </c>
      <c r="S478" s="2" t="b">
        <v>0</v>
      </c>
      <c r="T478" s="5">
        <v>0.34</v>
      </c>
      <c r="U478" s="2">
        <v>0.21</v>
      </c>
      <c r="X478" s="5">
        <v>26</v>
      </c>
      <c r="Y478" s="5">
        <v>34</v>
      </c>
      <c r="Z478" s="2">
        <v>372</v>
      </c>
      <c r="AA478" s="2">
        <v>51</v>
      </c>
      <c r="AB478" s="2" t="s">
        <v>6265</v>
      </c>
      <c r="AC478" s="5">
        <v>1</v>
      </c>
      <c r="AD478" s="2">
        <v>1</v>
      </c>
      <c r="AE478" s="2">
        <v>0</v>
      </c>
      <c r="AF478" s="2">
        <v>9</v>
      </c>
      <c r="AG478" s="2">
        <v>414</v>
      </c>
      <c r="AH478" s="2" t="s">
        <v>10897</v>
      </c>
      <c r="AI478" s="2" t="s">
        <v>6266</v>
      </c>
      <c r="AJ478" s="2" t="s">
        <v>6267</v>
      </c>
      <c r="AK478" s="2">
        <v>796</v>
      </c>
      <c r="AL478" s="2">
        <v>1.0293000000000001</v>
      </c>
      <c r="AM478" s="2">
        <v>0.86816000000000004</v>
      </c>
      <c r="AN478" s="2">
        <v>0.80100000000000005</v>
      </c>
      <c r="AO478" s="2">
        <v>0.94099999999999995</v>
      </c>
      <c r="AP478" s="3" t="s">
        <v>6268</v>
      </c>
      <c r="AQ478" s="2">
        <v>0.43295</v>
      </c>
      <c r="AR478" s="2">
        <v>0.29199999999999998</v>
      </c>
      <c r="AS478" s="2">
        <v>0.65800000000000003</v>
      </c>
      <c r="AT478" s="2">
        <f>IF(AND(AP478&gt;0.95,AQ478&lt;0.2),1,0)</f>
        <v>0</v>
      </c>
      <c r="AU478" s="2">
        <f>IF(AL478&gt;3,1,0)</f>
        <v>0</v>
      </c>
      <c r="AV478" s="2">
        <f>IF(AND(X478&gt;4,Y478&gt;4),1,0)</f>
        <v>1</v>
      </c>
      <c r="AW478" s="2" t="s">
        <v>63</v>
      </c>
      <c r="AX478" s="2" t="s">
        <v>6269</v>
      </c>
    </row>
    <row r="479" spans="1:50" x14ac:dyDescent="0.2">
      <c r="A479" s="2" t="s">
        <v>6270</v>
      </c>
      <c r="B479" s="2" t="s">
        <v>131</v>
      </c>
      <c r="C479" s="2" t="s">
        <v>6271</v>
      </c>
      <c r="E479" s="2">
        <v>4915</v>
      </c>
      <c r="F479" s="2" t="s">
        <v>6272</v>
      </c>
      <c r="G479" s="2">
        <v>8032</v>
      </c>
      <c r="H479" s="2">
        <v>8</v>
      </c>
      <c r="I479" s="2">
        <v>1</v>
      </c>
      <c r="J479" s="2" t="s">
        <v>6273</v>
      </c>
      <c r="K479" s="2" t="s">
        <v>6274</v>
      </c>
      <c r="L479" s="2" t="b">
        <v>0</v>
      </c>
      <c r="M479" s="5">
        <v>0.45</v>
      </c>
      <c r="N479" s="2">
        <v>0.28999999999999998</v>
      </c>
      <c r="P479" s="2">
        <v>1</v>
      </c>
      <c r="Q479" s="2" t="s">
        <v>6263</v>
      </c>
      <c r="R479" s="2" t="s">
        <v>6264</v>
      </c>
      <c r="S479" s="2" t="b">
        <v>0</v>
      </c>
      <c r="T479" s="5">
        <v>0.34</v>
      </c>
      <c r="U479" s="2">
        <v>0.21</v>
      </c>
      <c r="X479" s="5">
        <v>3</v>
      </c>
      <c r="Y479" s="5">
        <v>8</v>
      </c>
      <c r="Z479" s="2">
        <v>166</v>
      </c>
      <c r="AA479" s="2">
        <v>4</v>
      </c>
      <c r="AB479" s="2" t="s">
        <v>6275</v>
      </c>
      <c r="AC479" s="5">
        <v>6</v>
      </c>
      <c r="AD479" s="2">
        <v>5</v>
      </c>
      <c r="AE479" s="2">
        <v>0</v>
      </c>
      <c r="AF479" s="2">
        <v>0</v>
      </c>
      <c r="AG479" s="2">
        <v>401</v>
      </c>
      <c r="AH479" s="2" t="s">
        <v>10898</v>
      </c>
      <c r="AI479" s="2" t="s">
        <v>6276</v>
      </c>
      <c r="AJ479" s="2" t="s">
        <v>6277</v>
      </c>
      <c r="AK479" s="2">
        <v>838</v>
      </c>
      <c r="AL479" s="2">
        <v>3.7343999999999999</v>
      </c>
      <c r="AM479" s="2">
        <v>0.51649999999999996</v>
      </c>
      <c r="AN479" s="2">
        <v>0.46400000000000002</v>
      </c>
      <c r="AO479" s="2">
        <v>0.57399999999999995</v>
      </c>
      <c r="AP479" s="2">
        <v>1</v>
      </c>
      <c r="AQ479" s="2">
        <v>2.3574999999999999E-2</v>
      </c>
      <c r="AR479" s="2">
        <v>7.0000000000000001E-3</v>
      </c>
      <c r="AS479" s="2">
        <v>0.112</v>
      </c>
      <c r="AT479" s="2">
        <f>IF(AND(AP479&gt;0.95,AQ479&lt;0.2),1,0)</f>
        <v>1</v>
      </c>
      <c r="AU479" s="2">
        <f>IF(AL479&gt;3,1,0)</f>
        <v>1</v>
      </c>
      <c r="AV479" s="2">
        <f>IF(AND(X479&gt;4,Y479&gt;4),1,0)</f>
        <v>0</v>
      </c>
      <c r="AW479" s="2" t="s">
        <v>6278</v>
      </c>
      <c r="AX479" s="2" t="s">
        <v>6279</v>
      </c>
    </row>
    <row r="480" spans="1:50" x14ac:dyDescent="0.2">
      <c r="A480" s="2" t="s">
        <v>6280</v>
      </c>
      <c r="B480" s="2">
        <v>2</v>
      </c>
      <c r="C480" s="2" t="s">
        <v>6281</v>
      </c>
      <c r="E480" s="2">
        <v>4916</v>
      </c>
      <c r="F480" s="2" t="s">
        <v>6282</v>
      </c>
      <c r="G480" s="2">
        <v>8033</v>
      </c>
      <c r="H480" s="2">
        <v>7</v>
      </c>
      <c r="I480" s="2">
        <v>1</v>
      </c>
      <c r="J480" s="2" t="s">
        <v>6273</v>
      </c>
      <c r="K480" s="2" t="s">
        <v>6274</v>
      </c>
      <c r="L480" s="2" t="b">
        <v>0</v>
      </c>
      <c r="M480" s="5">
        <v>0.48</v>
      </c>
      <c r="N480" s="2">
        <v>0.31</v>
      </c>
      <c r="P480" s="2">
        <v>1</v>
      </c>
      <c r="Q480" s="2" t="s">
        <v>6263</v>
      </c>
      <c r="R480" s="2" t="s">
        <v>6264</v>
      </c>
      <c r="S480" s="2" t="b">
        <v>0</v>
      </c>
      <c r="T480" s="5">
        <v>0.34</v>
      </c>
      <c r="U480" s="2">
        <v>0.21</v>
      </c>
      <c r="X480" s="5">
        <v>0</v>
      </c>
      <c r="Y480" s="5">
        <v>1</v>
      </c>
      <c r="Z480" s="2">
        <v>14</v>
      </c>
      <c r="AA480" s="2">
        <v>1</v>
      </c>
      <c r="AB480" s="2" t="s">
        <v>6283</v>
      </c>
      <c r="AC480" s="5">
        <v>2</v>
      </c>
      <c r="AD480" s="2">
        <v>2</v>
      </c>
      <c r="AE480" s="2">
        <v>0</v>
      </c>
      <c r="AF480" s="2">
        <v>0</v>
      </c>
      <c r="AG480" s="2">
        <v>202</v>
      </c>
      <c r="AH480" s="2" t="s">
        <v>10899</v>
      </c>
      <c r="AI480" s="2" t="s">
        <v>6284</v>
      </c>
      <c r="AJ480" s="2" t="s">
        <v>6285</v>
      </c>
      <c r="AK480" s="2">
        <v>839</v>
      </c>
      <c r="AL480" s="2">
        <v>1.8347</v>
      </c>
      <c r="AM480" s="2">
        <v>0.76656999999999997</v>
      </c>
      <c r="AN480" s="2">
        <v>0.70399999999999996</v>
      </c>
      <c r="AO480" s="2">
        <v>0.83499999999999996</v>
      </c>
      <c r="AP480" s="2">
        <v>0.99829999999999997</v>
      </c>
      <c r="AQ480" s="2">
        <v>0.123</v>
      </c>
      <c r="AR480" s="2">
        <v>6.3E-2</v>
      </c>
      <c r="AS480" s="2">
        <v>0.25900000000000001</v>
      </c>
      <c r="AT480" s="2">
        <f>IF(AND(AP480&gt;0.95,AQ480&lt;0.2),1,0)</f>
        <v>1</v>
      </c>
      <c r="AU480" s="2">
        <f>IF(AL480&gt;3,1,0)</f>
        <v>0</v>
      </c>
      <c r="AV480" s="2">
        <f>IF(AND(X480&gt;4,Y480&gt;4),1,0)</f>
        <v>0</v>
      </c>
      <c r="AW480" s="2" t="s">
        <v>6278</v>
      </c>
      <c r="AX480" s="2" t="s">
        <v>6279</v>
      </c>
    </row>
    <row r="481" spans="1:50" x14ac:dyDescent="0.2">
      <c r="A481" s="2" t="s">
        <v>6859</v>
      </c>
      <c r="B481" s="2">
        <v>1</v>
      </c>
      <c r="C481" s="2" t="s">
        <v>6860</v>
      </c>
      <c r="E481" s="2">
        <v>23469</v>
      </c>
      <c r="F481" s="2" t="s">
        <v>6861</v>
      </c>
      <c r="G481" s="2">
        <v>8921</v>
      </c>
      <c r="H481" s="2">
        <v>8</v>
      </c>
      <c r="I481" s="2">
        <v>6</v>
      </c>
      <c r="J481" s="2" t="s">
        <v>6862</v>
      </c>
      <c r="K481" s="2" t="s">
        <v>6863</v>
      </c>
      <c r="L481" s="2" t="b">
        <v>0</v>
      </c>
      <c r="M481" s="5">
        <v>0.35</v>
      </c>
      <c r="N481" s="2">
        <v>0.21</v>
      </c>
      <c r="P481" s="2">
        <v>4</v>
      </c>
      <c r="Q481" s="2" t="s">
        <v>6864</v>
      </c>
      <c r="R481" s="2" t="s">
        <v>6865</v>
      </c>
      <c r="S481" s="2" t="b">
        <v>1</v>
      </c>
      <c r="T481" s="5">
        <v>0.34</v>
      </c>
      <c r="U481" s="2">
        <v>0.19</v>
      </c>
      <c r="X481" s="5">
        <v>5</v>
      </c>
      <c r="Y481" s="5">
        <v>13</v>
      </c>
      <c r="Z481" s="2">
        <v>212</v>
      </c>
      <c r="AA481" s="2">
        <v>13</v>
      </c>
      <c r="AB481" s="2" t="s">
        <v>6866</v>
      </c>
      <c r="AC481" s="5">
        <v>6</v>
      </c>
      <c r="AD481" s="2">
        <v>5</v>
      </c>
      <c r="AE481" s="2">
        <v>0</v>
      </c>
      <c r="AF481" s="2">
        <v>8</v>
      </c>
      <c r="AG481" s="2">
        <v>76</v>
      </c>
      <c r="AI481" s="2" t="s">
        <v>6867</v>
      </c>
      <c r="AJ481" s="2" t="s">
        <v>6868</v>
      </c>
      <c r="AK481" s="2">
        <v>2039</v>
      </c>
      <c r="AL481" s="2">
        <v>0.75531999999999999</v>
      </c>
      <c r="AM481" s="2">
        <v>0.93411</v>
      </c>
      <c r="AN481" s="2">
        <v>0.88500000000000001</v>
      </c>
      <c r="AO481" s="2">
        <v>0.98499999999999999</v>
      </c>
      <c r="AP481" s="2">
        <v>0.99256</v>
      </c>
      <c r="AQ481" s="2">
        <v>0.1857</v>
      </c>
      <c r="AR481" s="2">
        <v>0.123</v>
      </c>
      <c r="AS481" s="2">
        <v>0.28599999999999998</v>
      </c>
      <c r="AT481" s="2">
        <f>IF(AND(AP481&gt;0.95,AQ481&lt;0.2),1,0)</f>
        <v>1</v>
      </c>
      <c r="AU481" s="2">
        <f>IF(AL481&gt;3,1,0)</f>
        <v>0</v>
      </c>
      <c r="AV481" s="2">
        <f>IF(AND(X481&gt;4,Y481&gt;4),1,0)</f>
        <v>1</v>
      </c>
      <c r="AW481" s="2" t="s">
        <v>6869</v>
      </c>
      <c r="AX481" s="2" t="s">
        <v>6870</v>
      </c>
    </row>
    <row r="482" spans="1:50" x14ac:dyDescent="0.2">
      <c r="A482" s="2" t="s">
        <v>7045</v>
      </c>
      <c r="B482" s="2" t="s">
        <v>119</v>
      </c>
      <c r="C482" s="2" t="s">
        <v>7046</v>
      </c>
      <c r="E482" s="2">
        <v>23126</v>
      </c>
      <c r="F482" s="2" t="s">
        <v>7047</v>
      </c>
      <c r="G482" s="2">
        <v>18801</v>
      </c>
      <c r="H482" s="2">
        <v>7</v>
      </c>
      <c r="I482" s="2">
        <v>6</v>
      </c>
      <c r="J482" s="2" t="s">
        <v>7048</v>
      </c>
      <c r="K482" s="2" t="s">
        <v>7049</v>
      </c>
      <c r="L482" s="2" t="b">
        <v>1</v>
      </c>
      <c r="M482" s="5">
        <v>0.35</v>
      </c>
      <c r="N482" s="2">
        <v>0.22</v>
      </c>
      <c r="P482" s="2">
        <v>1</v>
      </c>
      <c r="Q482" s="2" t="s">
        <v>7050</v>
      </c>
      <c r="R482" s="2" t="s">
        <v>7051</v>
      </c>
      <c r="S482" s="2" t="b">
        <v>0</v>
      </c>
      <c r="T482" s="5">
        <v>0.34</v>
      </c>
      <c r="U482" s="2">
        <v>0.2</v>
      </c>
      <c r="X482" s="5">
        <v>10</v>
      </c>
      <c r="Y482" s="5">
        <v>41</v>
      </c>
      <c r="Z482" s="2">
        <v>161</v>
      </c>
      <c r="AA482" s="2">
        <v>9</v>
      </c>
      <c r="AB482" s="2" t="s">
        <v>7052</v>
      </c>
      <c r="AC482" s="5">
        <v>102</v>
      </c>
      <c r="AD482" s="2">
        <v>15</v>
      </c>
      <c r="AE482" s="2">
        <v>1</v>
      </c>
      <c r="AF482" s="2">
        <v>1</v>
      </c>
      <c r="AG482" s="2">
        <v>124</v>
      </c>
      <c r="AI482" s="2" t="s">
        <v>7053</v>
      </c>
      <c r="AJ482" s="2" t="s">
        <v>7054</v>
      </c>
      <c r="AK482" s="2">
        <v>1410</v>
      </c>
      <c r="AL482" s="2">
        <v>3.5062000000000002</v>
      </c>
      <c r="AM482" s="2">
        <v>0.65144000000000002</v>
      </c>
      <c r="AN482" s="2">
        <v>0.60499999999999998</v>
      </c>
      <c r="AO482" s="2">
        <v>0.7</v>
      </c>
      <c r="AP482" s="2">
        <v>1</v>
      </c>
      <c r="AQ482" s="2">
        <v>4.5858999999999997E-2</v>
      </c>
      <c r="AR482" s="2">
        <v>0.02</v>
      </c>
      <c r="AS482" s="2">
        <v>0.11899999999999999</v>
      </c>
      <c r="AT482" s="2">
        <f>IF(AND(AP482&gt;0.95,AQ482&lt;0.2),1,0)</f>
        <v>1</v>
      </c>
      <c r="AU482" s="2">
        <f>IF(AL482&gt;3,1,0)</f>
        <v>1</v>
      </c>
      <c r="AV482" s="2">
        <f>IF(AND(X482&gt;4,Y482&gt;4),1,0)</f>
        <v>1</v>
      </c>
      <c r="AW482" s="2" t="s">
        <v>7055</v>
      </c>
      <c r="AX482" s="2" t="s">
        <v>7056</v>
      </c>
    </row>
    <row r="483" spans="1:50" x14ac:dyDescent="0.2">
      <c r="A483" s="2" t="s">
        <v>7233</v>
      </c>
      <c r="B483" s="2">
        <v>2</v>
      </c>
      <c r="C483" s="2" t="s">
        <v>7234</v>
      </c>
      <c r="E483" s="2">
        <v>144165</v>
      </c>
      <c r="F483" s="2" t="s">
        <v>7235</v>
      </c>
      <c r="G483" s="2">
        <v>17019</v>
      </c>
      <c r="H483" s="2">
        <v>7</v>
      </c>
      <c r="I483" s="2">
        <v>11</v>
      </c>
      <c r="J483" s="2" t="s">
        <v>7236</v>
      </c>
      <c r="K483" s="2" t="s">
        <v>7237</v>
      </c>
      <c r="L483" s="2" t="b">
        <v>0</v>
      </c>
      <c r="M483" s="5">
        <v>0.49</v>
      </c>
      <c r="N483" s="2">
        <v>0.36</v>
      </c>
      <c r="P483" s="2">
        <v>1</v>
      </c>
      <c r="Q483" s="2" t="s">
        <v>585</v>
      </c>
      <c r="R483" s="2" t="s">
        <v>586</v>
      </c>
      <c r="S483" s="2" t="b">
        <v>0</v>
      </c>
      <c r="T483" s="5">
        <v>0.34</v>
      </c>
      <c r="U483" s="2">
        <v>0.19</v>
      </c>
      <c r="X483" s="5">
        <v>2</v>
      </c>
      <c r="Y483" s="5">
        <v>4</v>
      </c>
      <c r="Z483" s="2">
        <v>290</v>
      </c>
      <c r="AA483" s="2">
        <v>6</v>
      </c>
      <c r="AB483" s="2" t="s">
        <v>7238</v>
      </c>
      <c r="AC483" s="5">
        <v>4</v>
      </c>
      <c r="AD483" s="2">
        <v>1</v>
      </c>
      <c r="AE483" s="2">
        <v>0</v>
      </c>
      <c r="AF483" s="2">
        <v>3</v>
      </c>
      <c r="AG483" s="2">
        <v>47</v>
      </c>
      <c r="AH483" s="2" t="s">
        <v>10960</v>
      </c>
      <c r="AI483" s="2" t="s">
        <v>7239</v>
      </c>
      <c r="AJ483" s="2" t="s">
        <v>7240</v>
      </c>
      <c r="AK483" s="2">
        <v>831</v>
      </c>
      <c r="AL483" s="2">
        <v>1.8335999999999999</v>
      </c>
      <c r="AM483" s="2">
        <v>0.75902000000000003</v>
      </c>
      <c r="AN483" s="2">
        <v>0.69399999999999995</v>
      </c>
      <c r="AO483" s="2">
        <v>0.82899999999999996</v>
      </c>
      <c r="AP483" s="2">
        <v>0.99999000000000005</v>
      </c>
      <c r="AQ483" s="2">
        <v>2.7137999999999999E-2</v>
      </c>
      <c r="AR483" s="2">
        <v>8.9999999999999993E-3</v>
      </c>
      <c r="AS483" s="2">
        <v>0.129</v>
      </c>
      <c r="AT483" s="2">
        <f>IF(AND(AP483&gt;0.95,AQ483&lt;0.2),1,0)</f>
        <v>1</v>
      </c>
      <c r="AU483" s="2">
        <f>IF(AL483&gt;3,1,0)</f>
        <v>0</v>
      </c>
      <c r="AV483" s="2">
        <f>IF(AND(X483&gt;4,Y483&gt;4),1,0)</f>
        <v>0</v>
      </c>
      <c r="AW483" s="2" t="s">
        <v>7241</v>
      </c>
      <c r="AX483" s="2" t="s">
        <v>7242</v>
      </c>
    </row>
    <row r="484" spans="1:50" x14ac:dyDescent="0.2">
      <c r="A484" s="2" t="s">
        <v>7243</v>
      </c>
      <c r="B484" s="2">
        <v>2</v>
      </c>
      <c r="C484" s="2" t="s">
        <v>7244</v>
      </c>
      <c r="E484" s="2">
        <v>166336</v>
      </c>
      <c r="F484" s="2" t="s">
        <v>7245</v>
      </c>
      <c r="G484" s="2">
        <v>20340</v>
      </c>
      <c r="H484" s="2">
        <v>7</v>
      </c>
      <c r="I484" s="2">
        <v>12</v>
      </c>
      <c r="J484" s="2" t="s">
        <v>7236</v>
      </c>
      <c r="K484" s="2" t="s">
        <v>7237</v>
      </c>
      <c r="L484" s="2" t="b">
        <v>1</v>
      </c>
      <c r="M484" s="5">
        <v>0.42</v>
      </c>
      <c r="N484" s="2">
        <v>0.32</v>
      </c>
      <c r="P484" s="2">
        <v>1</v>
      </c>
      <c r="Q484" s="2" t="s">
        <v>585</v>
      </c>
      <c r="R484" s="2" t="s">
        <v>586</v>
      </c>
      <c r="S484" s="2" t="b">
        <v>0</v>
      </c>
      <c r="T484" s="5">
        <v>0.34</v>
      </c>
      <c r="U484" s="2">
        <v>0.2</v>
      </c>
      <c r="X484" s="5">
        <v>2</v>
      </c>
      <c r="Y484" s="5">
        <v>1</v>
      </c>
      <c r="Z484" s="2">
        <v>217</v>
      </c>
      <c r="AA484" s="2">
        <v>5</v>
      </c>
      <c r="AB484" s="2" t="s">
        <v>7246</v>
      </c>
      <c r="AC484" s="5">
        <v>2</v>
      </c>
      <c r="AD484" s="2">
        <v>1</v>
      </c>
      <c r="AE484" s="2">
        <v>0</v>
      </c>
      <c r="AF484" s="2">
        <v>1</v>
      </c>
      <c r="AG484" s="2">
        <v>24</v>
      </c>
      <c r="AI484" s="2" t="s">
        <v>7247</v>
      </c>
      <c r="AJ484" s="2" t="s">
        <v>7248</v>
      </c>
      <c r="AK484" s="2">
        <v>844</v>
      </c>
      <c r="AL484" s="2">
        <v>1.7223999999999999</v>
      </c>
      <c r="AM484" s="2">
        <v>0.7843</v>
      </c>
      <c r="AN484" s="2">
        <v>0.72199999999999998</v>
      </c>
      <c r="AO484" s="2">
        <v>0.85199999999999998</v>
      </c>
      <c r="AP484" s="2">
        <v>0.99543999999999999</v>
      </c>
      <c r="AQ484" s="2">
        <v>0.13159000000000001</v>
      </c>
      <c r="AR484" s="2">
        <v>6.8000000000000005E-2</v>
      </c>
      <c r="AS484" s="2">
        <v>0.27700000000000002</v>
      </c>
      <c r="AT484" s="2">
        <f>IF(AND(AP484&gt;0.95,AQ484&lt;0.2),1,0)</f>
        <v>1</v>
      </c>
      <c r="AU484" s="2">
        <f>IF(AL484&gt;3,1,0)</f>
        <v>0</v>
      </c>
      <c r="AV484" s="2">
        <f>IF(AND(X484&gt;4,Y484&gt;4),1,0)</f>
        <v>0</v>
      </c>
      <c r="AW484" s="2" t="s">
        <v>7241</v>
      </c>
      <c r="AX484" s="2" t="s">
        <v>7242</v>
      </c>
    </row>
    <row r="485" spans="1:50" x14ac:dyDescent="0.2">
      <c r="A485" s="2" t="s">
        <v>8249</v>
      </c>
      <c r="B485" s="2" t="s">
        <v>119</v>
      </c>
      <c r="C485" s="2" t="s">
        <v>8250</v>
      </c>
      <c r="E485" s="2">
        <v>85358</v>
      </c>
      <c r="F485" s="2" t="s">
        <v>8251</v>
      </c>
      <c r="G485" s="2">
        <v>14294</v>
      </c>
      <c r="H485" s="2">
        <v>8</v>
      </c>
      <c r="I485" s="2">
        <v>8</v>
      </c>
      <c r="J485" s="2" t="s">
        <v>8232</v>
      </c>
      <c r="K485" s="2" t="s">
        <v>8233</v>
      </c>
      <c r="L485" s="2" t="b">
        <v>0</v>
      </c>
      <c r="M485" s="5">
        <v>0.37</v>
      </c>
      <c r="N485" s="2">
        <v>0.25</v>
      </c>
      <c r="P485" s="2">
        <v>1</v>
      </c>
      <c r="Q485" s="2" t="s">
        <v>8234</v>
      </c>
      <c r="R485" s="2" t="s">
        <v>8235</v>
      </c>
      <c r="S485" s="2" t="b">
        <v>0</v>
      </c>
      <c r="T485" s="5">
        <v>0.34</v>
      </c>
      <c r="U485" s="2">
        <v>0.22</v>
      </c>
      <c r="X485" s="5">
        <v>15</v>
      </c>
      <c r="Y485" s="5">
        <v>36</v>
      </c>
      <c r="Z485" s="2">
        <v>224</v>
      </c>
      <c r="AA485" s="2">
        <v>8</v>
      </c>
      <c r="AB485" s="2" t="s">
        <v>8252</v>
      </c>
      <c r="AC485" s="5">
        <v>40</v>
      </c>
      <c r="AD485" s="2">
        <v>14</v>
      </c>
      <c r="AE485" s="2">
        <v>1</v>
      </c>
      <c r="AF485" s="2">
        <v>3</v>
      </c>
      <c r="AG485" s="2">
        <v>150</v>
      </c>
      <c r="AI485" s="2" t="s">
        <v>8253</v>
      </c>
      <c r="AJ485" s="2" t="s">
        <v>8254</v>
      </c>
      <c r="AK485" s="2">
        <v>1747</v>
      </c>
      <c r="AL485" s="2">
        <v>3.7433999999999998</v>
      </c>
      <c r="AM485" s="2">
        <v>0.64575000000000005</v>
      </c>
      <c r="AN485" s="2">
        <v>0.60199999999999998</v>
      </c>
      <c r="AO485" s="2">
        <v>0.69199999999999995</v>
      </c>
      <c r="AP485" s="2">
        <v>1</v>
      </c>
      <c r="AQ485" s="2">
        <v>3.9225999999999997E-2</v>
      </c>
      <c r="AR485" s="2">
        <v>1.4999999999999999E-2</v>
      </c>
      <c r="AS485" s="2">
        <v>0.123</v>
      </c>
      <c r="AT485" s="2">
        <f>IF(AND(AP485&gt;0.95,AQ485&lt;0.2),1,0)</f>
        <v>1</v>
      </c>
      <c r="AU485" s="2">
        <f>IF(AL485&gt;3,1,0)</f>
        <v>1</v>
      </c>
      <c r="AV485" s="2">
        <f>IF(AND(X485&gt;4,Y485&gt;4),1,0)</f>
        <v>1</v>
      </c>
      <c r="AW485" s="2" t="s">
        <v>8239</v>
      </c>
      <c r="AX485" s="2" t="s">
        <v>8240</v>
      </c>
    </row>
    <row r="486" spans="1:50" x14ac:dyDescent="0.2">
      <c r="A486" s="2" t="s">
        <v>8376</v>
      </c>
      <c r="B486" s="2">
        <v>2</v>
      </c>
      <c r="C486" s="2" t="s">
        <v>8377</v>
      </c>
      <c r="E486" s="2">
        <v>25769</v>
      </c>
      <c r="F486" s="2" t="s">
        <v>8378</v>
      </c>
      <c r="G486" s="2">
        <v>10976</v>
      </c>
      <c r="H486" s="2">
        <v>7</v>
      </c>
      <c r="I486" s="2">
        <v>14</v>
      </c>
      <c r="J486" s="2" t="s">
        <v>8379</v>
      </c>
      <c r="K486" s="2" t="s">
        <v>8380</v>
      </c>
      <c r="L486" s="2" t="b">
        <v>1</v>
      </c>
      <c r="M486" s="5">
        <v>0.62</v>
      </c>
      <c r="N486" s="2">
        <v>0.49</v>
      </c>
      <c r="P486" s="2">
        <v>3</v>
      </c>
      <c r="Q486" s="2" t="s">
        <v>8381</v>
      </c>
      <c r="R486" s="2" t="s">
        <v>8382</v>
      </c>
      <c r="S486" s="2" t="b">
        <v>0</v>
      </c>
      <c r="T486" s="5">
        <v>0.34</v>
      </c>
      <c r="U486" s="2">
        <v>0.18</v>
      </c>
      <c r="X486" s="5">
        <v>0</v>
      </c>
      <c r="Y486" s="5">
        <v>3</v>
      </c>
      <c r="Z486" s="2">
        <v>21</v>
      </c>
      <c r="AA486" s="2">
        <v>0</v>
      </c>
      <c r="AB486" s="2" t="s">
        <v>8383</v>
      </c>
      <c r="AC486" s="5">
        <v>2</v>
      </c>
      <c r="AD486" s="2">
        <v>2</v>
      </c>
      <c r="AE486" s="2">
        <v>0</v>
      </c>
      <c r="AF486" s="2">
        <v>2</v>
      </c>
      <c r="AG486" s="2">
        <v>35</v>
      </c>
      <c r="AH486" s="2" t="s">
        <v>11020</v>
      </c>
      <c r="AI486" s="2" t="s">
        <v>8384</v>
      </c>
      <c r="AJ486" s="2" t="s">
        <v>8385</v>
      </c>
      <c r="AK486" s="2">
        <v>661</v>
      </c>
      <c r="AL486" s="2">
        <v>-0.21104000000000001</v>
      </c>
      <c r="AM486" s="2">
        <v>1.0316000000000001</v>
      </c>
      <c r="AN486" s="2">
        <v>0.94599999999999995</v>
      </c>
      <c r="AO486" s="2">
        <v>1.125</v>
      </c>
      <c r="AP486" s="2">
        <v>5.7133000000000001E-3</v>
      </c>
      <c r="AQ486" s="2">
        <v>0.32797999999999999</v>
      </c>
      <c r="AR486" s="2">
        <v>0.19700000000000001</v>
      </c>
      <c r="AS486" s="2">
        <v>0.57199999999999995</v>
      </c>
      <c r="AT486" s="2">
        <f>IF(AND(AP486&gt;0.95,AQ486&lt;0.2),1,0)</f>
        <v>0</v>
      </c>
      <c r="AU486" s="2">
        <f>IF(AL486&gt;3,1,0)</f>
        <v>0</v>
      </c>
      <c r="AV486" s="2">
        <f>IF(AND(X486&gt;4,Y486&gt;4),1,0)</f>
        <v>0</v>
      </c>
      <c r="AW486" s="2" t="s">
        <v>63</v>
      </c>
      <c r="AX486" s="2" t="s">
        <v>8386</v>
      </c>
    </row>
    <row r="487" spans="1:50" x14ac:dyDescent="0.2">
      <c r="A487" s="2" t="s">
        <v>8764</v>
      </c>
      <c r="B487" s="2" t="s">
        <v>119</v>
      </c>
      <c r="C487" s="2" t="s">
        <v>8765</v>
      </c>
      <c r="D487" s="2" t="s">
        <v>8766</v>
      </c>
      <c r="E487" s="2">
        <v>6651</v>
      </c>
      <c r="F487" s="2" t="s">
        <v>8767</v>
      </c>
      <c r="G487" s="2">
        <v>11183</v>
      </c>
      <c r="H487" s="2">
        <v>8</v>
      </c>
      <c r="I487" s="2">
        <v>6</v>
      </c>
      <c r="J487" s="2" t="s">
        <v>8768</v>
      </c>
      <c r="K487" s="2" t="s">
        <v>8769</v>
      </c>
      <c r="L487" s="2" t="b">
        <v>1</v>
      </c>
      <c r="M487" s="5">
        <v>0.4</v>
      </c>
      <c r="N487" s="2">
        <v>0.26</v>
      </c>
      <c r="P487" s="2">
        <v>1</v>
      </c>
      <c r="Q487" s="2" t="s">
        <v>8770</v>
      </c>
      <c r="R487" s="2" t="s">
        <v>8771</v>
      </c>
      <c r="S487" s="2" t="b">
        <v>0</v>
      </c>
      <c r="T487" s="5">
        <v>0.34</v>
      </c>
      <c r="U487" s="2">
        <v>0.2</v>
      </c>
      <c r="X487" s="5">
        <v>1</v>
      </c>
      <c r="Y487" s="5">
        <v>125</v>
      </c>
      <c r="Z487" s="2">
        <v>357</v>
      </c>
      <c r="AA487" s="2">
        <v>12</v>
      </c>
      <c r="AB487" s="2" t="s">
        <v>8772</v>
      </c>
      <c r="AC487" s="5">
        <v>10</v>
      </c>
      <c r="AD487" s="2">
        <v>9</v>
      </c>
      <c r="AE487" s="2">
        <v>0</v>
      </c>
      <c r="AF487" s="2">
        <v>8</v>
      </c>
      <c r="AG487" s="2">
        <v>156</v>
      </c>
      <c r="AI487" s="2" t="s">
        <v>8773</v>
      </c>
      <c r="AJ487" s="2" t="s">
        <v>8774</v>
      </c>
      <c r="AK487" s="2">
        <v>2426</v>
      </c>
      <c r="AL487" s="2">
        <v>1.5409999999999999</v>
      </c>
      <c r="AM487" s="2">
        <v>0.88180000000000003</v>
      </c>
      <c r="AN487" s="2">
        <v>0.84</v>
      </c>
      <c r="AO487" s="2">
        <v>0.92500000000000004</v>
      </c>
      <c r="AP487" s="2">
        <v>1</v>
      </c>
      <c r="AQ487" s="2">
        <v>5.1624000000000003E-2</v>
      </c>
      <c r="AR487" s="2">
        <v>2.4E-2</v>
      </c>
      <c r="AS487" s="2">
        <v>0.11799999999999999</v>
      </c>
      <c r="AT487" s="2">
        <f>IF(AND(AP487&gt;0.95,AQ487&lt;0.2),1,0)</f>
        <v>1</v>
      </c>
      <c r="AU487" s="2">
        <f>IF(AL487&gt;3,1,0)</f>
        <v>0</v>
      </c>
      <c r="AV487" s="2">
        <f>IF(AND(X487&gt;4,Y487&gt;4),1,0)</f>
        <v>0</v>
      </c>
      <c r="AW487" s="2" t="s">
        <v>63</v>
      </c>
      <c r="AX487" s="2" t="s">
        <v>8775</v>
      </c>
    </row>
    <row r="488" spans="1:50" x14ac:dyDescent="0.2">
      <c r="A488" s="2" t="s">
        <v>9582</v>
      </c>
      <c r="B488" s="2">
        <v>2</v>
      </c>
      <c r="C488" s="2" t="s">
        <v>9583</v>
      </c>
      <c r="E488" s="2">
        <v>83696</v>
      </c>
      <c r="F488" s="2" t="s">
        <v>9584</v>
      </c>
      <c r="G488" s="2">
        <v>30832</v>
      </c>
      <c r="H488" s="2">
        <v>8</v>
      </c>
      <c r="I488" s="2">
        <v>14</v>
      </c>
      <c r="J488" s="2" t="s">
        <v>9585</v>
      </c>
      <c r="K488" s="2" t="s">
        <v>9586</v>
      </c>
      <c r="L488" s="2" t="b">
        <v>1</v>
      </c>
      <c r="M488" s="5">
        <v>0.5</v>
      </c>
      <c r="N488" s="2">
        <v>0.32</v>
      </c>
      <c r="P488" s="2">
        <v>7</v>
      </c>
      <c r="Q488" s="2" t="s">
        <v>9587</v>
      </c>
      <c r="R488" s="2" t="s">
        <v>9588</v>
      </c>
      <c r="S488" s="2" t="b">
        <v>1</v>
      </c>
      <c r="T488" s="5">
        <v>0.34</v>
      </c>
      <c r="U488" s="2">
        <v>0.18</v>
      </c>
      <c r="X488" s="5">
        <v>1</v>
      </c>
      <c r="Y488" s="5">
        <v>6</v>
      </c>
      <c r="Z488" s="2">
        <v>248</v>
      </c>
      <c r="AA488" s="2">
        <v>19</v>
      </c>
      <c r="AB488" s="2" t="s">
        <v>9589</v>
      </c>
      <c r="AC488" s="5">
        <v>9</v>
      </c>
      <c r="AD488" s="2">
        <v>8</v>
      </c>
      <c r="AE488" s="2">
        <v>0</v>
      </c>
      <c r="AF488" s="2">
        <v>4</v>
      </c>
      <c r="AG488" s="2">
        <v>80</v>
      </c>
      <c r="AH488" s="2" t="s">
        <v>11080</v>
      </c>
      <c r="AI488" s="2" t="s">
        <v>9590</v>
      </c>
      <c r="AJ488" s="2" t="s">
        <v>9591</v>
      </c>
      <c r="AK488" s="2">
        <v>1246</v>
      </c>
      <c r="AL488" s="2">
        <v>1.4799</v>
      </c>
      <c r="AM488" s="2">
        <v>0.84682999999999997</v>
      </c>
      <c r="AN488" s="2">
        <v>0.79200000000000004</v>
      </c>
      <c r="AO488" s="2">
        <v>0.90500000000000003</v>
      </c>
      <c r="AP488" s="3" t="s">
        <v>9592</v>
      </c>
      <c r="AQ488" s="2">
        <v>0.5454</v>
      </c>
      <c r="AR488" s="2">
        <v>0.41099999999999998</v>
      </c>
      <c r="AS488" s="2">
        <v>0.73299999999999998</v>
      </c>
      <c r="AT488" s="2">
        <f>IF(AND(AP488&gt;0.95,AQ488&lt;0.2),1,0)</f>
        <v>0</v>
      </c>
      <c r="AU488" s="2">
        <f>IF(AL488&gt;3,1,0)</f>
        <v>0</v>
      </c>
      <c r="AV488" s="2">
        <f>IF(AND(X488&gt;4,Y488&gt;4),1,0)</f>
        <v>0</v>
      </c>
      <c r="AW488" s="2" t="s">
        <v>63</v>
      </c>
      <c r="AX488" s="2" t="s">
        <v>9593</v>
      </c>
    </row>
    <row r="489" spans="1:50" x14ac:dyDescent="0.2">
      <c r="A489" s="2" t="s">
        <v>9637</v>
      </c>
      <c r="B489" s="2">
        <v>2</v>
      </c>
      <c r="C489" s="2" t="s">
        <v>9638</v>
      </c>
      <c r="D489" s="2" t="s">
        <v>9639</v>
      </c>
      <c r="E489" s="2">
        <v>7225</v>
      </c>
      <c r="F489" s="2" t="s">
        <v>9640</v>
      </c>
      <c r="G489" s="2">
        <v>12338</v>
      </c>
      <c r="H489" s="2">
        <v>7</v>
      </c>
      <c r="I489" s="2">
        <v>4</v>
      </c>
      <c r="J489" s="2" t="s">
        <v>9641</v>
      </c>
      <c r="K489" s="2" t="s">
        <v>9642</v>
      </c>
      <c r="L489" s="2" t="b">
        <v>0</v>
      </c>
      <c r="M489" s="5">
        <v>0.55000000000000004</v>
      </c>
      <c r="N489" s="2">
        <v>0.37</v>
      </c>
      <c r="P489" s="2">
        <v>1</v>
      </c>
      <c r="Q489" s="2" t="s">
        <v>9643</v>
      </c>
      <c r="R489" s="2" t="s">
        <v>9644</v>
      </c>
      <c r="S489" s="2" t="b">
        <v>0</v>
      </c>
      <c r="T489" s="5">
        <v>0.34</v>
      </c>
      <c r="U489" s="2">
        <v>0.19</v>
      </c>
      <c r="X489" s="5">
        <v>6</v>
      </c>
      <c r="Y489" s="5">
        <v>8</v>
      </c>
      <c r="Z489" s="2">
        <v>90</v>
      </c>
      <c r="AA489" s="2">
        <v>6</v>
      </c>
      <c r="AB489" s="2" t="s">
        <v>9645</v>
      </c>
      <c r="AC489" s="5">
        <v>2</v>
      </c>
      <c r="AD489" s="2">
        <v>2</v>
      </c>
      <c r="AE489" s="2">
        <v>0</v>
      </c>
      <c r="AF489" s="2">
        <v>2</v>
      </c>
      <c r="AG489" s="2">
        <v>227</v>
      </c>
      <c r="AH489" s="2" t="s">
        <v>11084</v>
      </c>
      <c r="AI489" s="2" t="s">
        <v>9646</v>
      </c>
      <c r="AJ489" s="2" t="s">
        <v>9647</v>
      </c>
      <c r="AK489" s="2">
        <v>931</v>
      </c>
      <c r="AL489" s="2">
        <v>2.1227</v>
      </c>
      <c r="AM489" s="2">
        <v>0.73116999999999999</v>
      </c>
      <c r="AN489" s="2">
        <v>0.67</v>
      </c>
      <c r="AO489" s="2">
        <v>0.79800000000000004</v>
      </c>
      <c r="AP489" s="3" t="s">
        <v>9648</v>
      </c>
      <c r="AQ489" s="2">
        <v>0.44134000000000001</v>
      </c>
      <c r="AR489" s="2">
        <v>0.30399999999999999</v>
      </c>
      <c r="AS489" s="2">
        <v>0.65400000000000003</v>
      </c>
      <c r="AT489" s="2">
        <f>IF(AND(AP489&gt;0.95,AQ489&lt;0.2),1,0)</f>
        <v>0</v>
      </c>
      <c r="AU489" s="2">
        <f>IF(AL489&gt;3,1,0)</f>
        <v>0</v>
      </c>
      <c r="AV489" s="2">
        <f>IF(AND(X489&gt;4,Y489&gt;4),1,0)</f>
        <v>1</v>
      </c>
      <c r="AW489" s="2" t="s">
        <v>63</v>
      </c>
      <c r="AX489" s="2" t="s">
        <v>9649</v>
      </c>
    </row>
    <row r="490" spans="1:50" x14ac:dyDescent="0.2">
      <c r="A490" s="2" t="s">
        <v>10074</v>
      </c>
      <c r="B490" s="2" t="s">
        <v>131</v>
      </c>
      <c r="C490" s="2" t="s">
        <v>10075</v>
      </c>
      <c r="E490" s="2">
        <v>80232</v>
      </c>
      <c r="F490" s="2" t="s">
        <v>10076</v>
      </c>
      <c r="G490" s="2">
        <v>21208</v>
      </c>
      <c r="H490" s="2">
        <v>8</v>
      </c>
      <c r="I490" s="2">
        <v>13</v>
      </c>
      <c r="J490" s="2" t="s">
        <v>10077</v>
      </c>
      <c r="K490" s="2" t="s">
        <v>10078</v>
      </c>
      <c r="L490" s="2" t="b">
        <v>1</v>
      </c>
      <c r="M490" s="5">
        <v>0.64</v>
      </c>
      <c r="N490" s="2">
        <v>0.48</v>
      </c>
      <c r="P490" s="2">
        <v>8</v>
      </c>
      <c r="Q490" s="2" t="s">
        <v>10079</v>
      </c>
      <c r="R490" s="2" t="s">
        <v>10080</v>
      </c>
      <c r="S490" s="2" t="b">
        <v>1</v>
      </c>
      <c r="T490" s="5">
        <v>0.34</v>
      </c>
      <c r="U490" s="2">
        <v>0.2</v>
      </c>
      <c r="X490" s="5">
        <v>10</v>
      </c>
      <c r="Y490" s="5">
        <v>5</v>
      </c>
      <c r="Z490" s="2">
        <v>57</v>
      </c>
      <c r="AA490" s="2">
        <v>1</v>
      </c>
      <c r="AB490" s="2" t="s">
        <v>10081</v>
      </c>
      <c r="AC490" s="5">
        <v>12</v>
      </c>
      <c r="AD490" s="2">
        <v>4</v>
      </c>
      <c r="AE490" s="2">
        <v>0</v>
      </c>
      <c r="AF490" s="2">
        <v>0</v>
      </c>
      <c r="AG490" s="2">
        <v>123</v>
      </c>
      <c r="AI490" s="2" t="s">
        <v>10082</v>
      </c>
      <c r="AJ490" s="2" t="s">
        <v>10083</v>
      </c>
      <c r="AK490" s="2">
        <v>661</v>
      </c>
      <c r="AL490" s="2">
        <v>3.5842999999999998</v>
      </c>
      <c r="AM490" s="2">
        <v>0.46877000000000002</v>
      </c>
      <c r="AN490" s="2">
        <v>0.41299999999999998</v>
      </c>
      <c r="AO490" s="2">
        <v>0.53300000000000003</v>
      </c>
      <c r="AP490" s="2">
        <v>1</v>
      </c>
      <c r="AQ490" s="2">
        <v>0</v>
      </c>
      <c r="AR490" s="2">
        <v>0</v>
      </c>
      <c r="AS490" s="2">
        <v>8.5000000000000006E-2</v>
      </c>
      <c r="AT490" s="2">
        <f>IF(AND(AP490&gt;0.95,AQ490&lt;0.2),1,0)</f>
        <v>1</v>
      </c>
      <c r="AU490" s="2">
        <f>IF(AL490&gt;3,1,0)</f>
        <v>1</v>
      </c>
      <c r="AV490" s="2">
        <f>IF(AND(X490&gt;4,Y490&gt;4),1,0)</f>
        <v>1</v>
      </c>
      <c r="AW490" s="2" t="s">
        <v>63</v>
      </c>
      <c r="AX490" s="2" t="s">
        <v>10084</v>
      </c>
    </row>
    <row r="491" spans="1:50" x14ac:dyDescent="0.2">
      <c r="A491" s="2" t="s">
        <v>10395</v>
      </c>
      <c r="B491" s="2" t="s">
        <v>119</v>
      </c>
      <c r="C491" s="2" t="s">
        <v>10396</v>
      </c>
      <c r="E491" s="2">
        <v>58499</v>
      </c>
      <c r="F491" s="2" t="s">
        <v>10397</v>
      </c>
      <c r="G491" s="2">
        <v>21684</v>
      </c>
      <c r="H491" s="2">
        <v>7</v>
      </c>
      <c r="I491" s="2">
        <v>3</v>
      </c>
      <c r="J491" s="2" t="s">
        <v>10398</v>
      </c>
      <c r="K491" s="2" t="s">
        <v>10399</v>
      </c>
      <c r="L491" s="2" t="b">
        <v>1</v>
      </c>
      <c r="M491" s="5">
        <v>0.31</v>
      </c>
      <c r="N491" s="2">
        <v>0.17</v>
      </c>
      <c r="P491" s="2">
        <v>1</v>
      </c>
      <c r="Q491" s="2" t="s">
        <v>10400</v>
      </c>
      <c r="R491" s="2" t="s">
        <v>10401</v>
      </c>
      <c r="S491" s="2" t="b">
        <v>0</v>
      </c>
      <c r="T491" s="5">
        <v>0.34</v>
      </c>
      <c r="U491" s="2">
        <v>0.21</v>
      </c>
      <c r="X491" s="5">
        <v>2</v>
      </c>
      <c r="Y491" s="5">
        <v>34</v>
      </c>
      <c r="Z491" s="2">
        <v>133</v>
      </c>
      <c r="AA491" s="2">
        <v>1</v>
      </c>
      <c r="AB491" s="2" t="s">
        <v>10402</v>
      </c>
      <c r="AC491" s="5">
        <v>7</v>
      </c>
      <c r="AD491" s="2">
        <v>6</v>
      </c>
      <c r="AE491" s="2">
        <v>1</v>
      </c>
      <c r="AF491" s="2">
        <v>8</v>
      </c>
      <c r="AG491" s="2">
        <v>54</v>
      </c>
      <c r="AI491" s="2" t="s">
        <v>10403</v>
      </c>
      <c r="AJ491" s="2" t="s">
        <v>10404</v>
      </c>
      <c r="AK491" s="2">
        <v>2506</v>
      </c>
      <c r="AL491" s="2">
        <v>3.3513999999999999</v>
      </c>
      <c r="AM491" s="2">
        <v>0.74904999999999999</v>
      </c>
      <c r="AN491" s="2">
        <v>0.71099999999999997</v>
      </c>
      <c r="AO491" s="2">
        <v>0.78800000000000003</v>
      </c>
      <c r="AP491" s="2">
        <v>1</v>
      </c>
      <c r="AQ491" s="2">
        <v>3.2888000000000001E-2</v>
      </c>
      <c r="AR491" s="2">
        <v>1.4E-2</v>
      </c>
      <c r="AS491" s="2">
        <v>8.5000000000000006E-2</v>
      </c>
      <c r="AT491" s="2">
        <f>IF(AND(AP491&gt;0.95,AQ491&lt;0.2),1,0)</f>
        <v>1</v>
      </c>
      <c r="AU491" s="2">
        <f>IF(AL491&gt;3,1,0)</f>
        <v>1</v>
      </c>
      <c r="AV491" s="2">
        <f>IF(AND(X491&gt;4,Y491&gt;4),1,0)</f>
        <v>0</v>
      </c>
      <c r="AW491" s="2" t="s">
        <v>10405</v>
      </c>
      <c r="AX491" s="2" t="s">
        <v>10406</v>
      </c>
    </row>
    <row r="492" spans="1:50" x14ac:dyDescent="0.2">
      <c r="A492" s="2" t="s">
        <v>10438</v>
      </c>
      <c r="B492" s="2">
        <v>2</v>
      </c>
      <c r="C492" s="2" t="s">
        <v>10439</v>
      </c>
      <c r="D492" s="2" t="s">
        <v>10440</v>
      </c>
      <c r="E492" s="2">
        <v>7552</v>
      </c>
      <c r="F492" s="2" t="s">
        <v>10441</v>
      </c>
      <c r="G492" s="2">
        <v>13128</v>
      </c>
      <c r="H492" s="2">
        <v>7</v>
      </c>
      <c r="I492" s="2">
        <v>1</v>
      </c>
      <c r="J492" s="2" t="s">
        <v>10442</v>
      </c>
      <c r="K492" s="2" t="s">
        <v>10443</v>
      </c>
      <c r="L492" s="2" t="b">
        <v>0</v>
      </c>
      <c r="M492" s="5">
        <v>0.34</v>
      </c>
      <c r="N492" s="2">
        <v>0.21</v>
      </c>
      <c r="P492" s="2">
        <v>1</v>
      </c>
      <c r="Q492" s="2" t="s">
        <v>5671</v>
      </c>
      <c r="R492" s="2" t="s">
        <v>5672</v>
      </c>
      <c r="S492" s="2" t="b">
        <v>0</v>
      </c>
      <c r="T492" s="5">
        <v>0.34</v>
      </c>
      <c r="U492" s="2">
        <v>0.21</v>
      </c>
      <c r="X492" s="5">
        <v>1</v>
      </c>
      <c r="Y492" s="5">
        <v>5</v>
      </c>
      <c r="Z492" s="2">
        <v>56</v>
      </c>
      <c r="AA492" s="2">
        <v>3</v>
      </c>
      <c r="AB492" s="2" t="s">
        <v>10444</v>
      </c>
      <c r="AC492" s="5">
        <v>1</v>
      </c>
      <c r="AD492" s="2">
        <v>0</v>
      </c>
      <c r="AE492" s="2">
        <v>0</v>
      </c>
      <c r="AF492" s="2">
        <v>0</v>
      </c>
      <c r="AG492" s="2">
        <v>37</v>
      </c>
      <c r="AH492" s="2" t="s">
        <v>11119</v>
      </c>
      <c r="AI492" s="2" t="s">
        <v>10445</v>
      </c>
      <c r="AJ492" s="2" t="s">
        <v>10446</v>
      </c>
      <c r="AK492" s="2">
        <v>761</v>
      </c>
      <c r="AL492" s="2">
        <v>2.4016999999999999</v>
      </c>
      <c r="AM492" s="2">
        <v>0.59436</v>
      </c>
      <c r="AN492" s="2">
        <v>0.52300000000000002</v>
      </c>
      <c r="AO492" s="2">
        <v>0.67600000000000005</v>
      </c>
      <c r="AP492" s="2">
        <v>0.97887000000000002</v>
      </c>
      <c r="AQ492" s="2">
        <v>9.6963999999999995E-2</v>
      </c>
      <c r="AR492" s="2">
        <v>3.9E-2</v>
      </c>
      <c r="AS492" s="2">
        <v>0.30499999999999999</v>
      </c>
      <c r="AT492" s="2">
        <f>IF(AND(AP492&gt;0.95,AQ492&lt;0.2),1,0)</f>
        <v>1</v>
      </c>
      <c r="AU492" s="2">
        <f>IF(AL492&gt;3,1,0)</f>
        <v>0</v>
      </c>
      <c r="AV492" s="2">
        <f>IF(AND(X492&gt;4,Y492&gt;4),1,0)</f>
        <v>0</v>
      </c>
      <c r="AW492" s="2" t="s">
        <v>63</v>
      </c>
      <c r="AX492" s="2" t="s">
        <v>10447</v>
      </c>
    </row>
    <row r="493" spans="1:50" x14ac:dyDescent="0.2">
      <c r="A493" s="2" t="s">
        <v>83</v>
      </c>
      <c r="B493" s="2">
        <v>3</v>
      </c>
      <c r="C493" s="2" t="s">
        <v>84</v>
      </c>
      <c r="D493" s="2" t="s">
        <v>85</v>
      </c>
      <c r="E493" s="2">
        <v>27</v>
      </c>
      <c r="F493" s="2" t="s">
        <v>86</v>
      </c>
      <c r="G493" s="2">
        <v>77</v>
      </c>
      <c r="H493" s="2">
        <v>7</v>
      </c>
      <c r="I493" s="2">
        <v>10</v>
      </c>
      <c r="J493" s="2" t="s">
        <v>87</v>
      </c>
      <c r="K493" s="2" t="s">
        <v>88</v>
      </c>
      <c r="L493" s="2" t="b">
        <v>1</v>
      </c>
      <c r="M493" s="5">
        <v>0.42</v>
      </c>
      <c r="N493" s="2">
        <v>0.32</v>
      </c>
      <c r="P493" s="2">
        <v>1</v>
      </c>
      <c r="Q493" s="2" t="s">
        <v>89</v>
      </c>
      <c r="R493" s="2" t="s">
        <v>90</v>
      </c>
      <c r="S493" s="2" t="b">
        <v>0</v>
      </c>
      <c r="T493" s="5">
        <v>0.33</v>
      </c>
      <c r="U493" s="2">
        <v>0.2</v>
      </c>
      <c r="X493" s="5">
        <v>0</v>
      </c>
      <c r="Y493" s="5">
        <v>2</v>
      </c>
      <c r="Z493" s="2">
        <v>27</v>
      </c>
      <c r="AA493" s="2">
        <v>0</v>
      </c>
      <c r="AB493" s="2" t="s">
        <v>59</v>
      </c>
      <c r="AC493" s="5">
        <v>4</v>
      </c>
      <c r="AD493" s="2">
        <v>4</v>
      </c>
      <c r="AE493" s="2">
        <v>0</v>
      </c>
      <c r="AF493" s="2">
        <v>6</v>
      </c>
      <c r="AG493" s="2">
        <v>127</v>
      </c>
      <c r="AH493" s="2" t="s">
        <v>10531</v>
      </c>
      <c r="AI493" s="2" t="s">
        <v>91</v>
      </c>
      <c r="AJ493" s="2" t="s">
        <v>92</v>
      </c>
      <c r="AK493" s="2">
        <v>1182</v>
      </c>
      <c r="AL493" s="2">
        <v>1.6853</v>
      </c>
      <c r="AM493" s="2">
        <v>0.81252999999999997</v>
      </c>
      <c r="AN493" s="2">
        <v>0.755</v>
      </c>
      <c r="AO493" s="2">
        <v>0.874</v>
      </c>
      <c r="AP493" s="3" t="s">
        <v>93</v>
      </c>
      <c r="AQ493" s="2">
        <v>0.39926</v>
      </c>
      <c r="AR493" s="2">
        <v>0.28000000000000003</v>
      </c>
      <c r="AS493" s="2">
        <v>0.57999999999999996</v>
      </c>
      <c r="AT493" s="2">
        <f>IF(AND(AP493&gt;0.95,AQ493&lt;0.2),1,0)</f>
        <v>0</v>
      </c>
      <c r="AU493" s="2">
        <f>IF(AL493&gt;3,1,0)</f>
        <v>0</v>
      </c>
      <c r="AV493" s="2">
        <f>IF(AND(X493&gt;4,Y493&gt;4),1,0)</f>
        <v>0</v>
      </c>
      <c r="AW493" s="2" t="s">
        <v>94</v>
      </c>
      <c r="AX493" s="2" t="s">
        <v>95</v>
      </c>
    </row>
    <row r="494" spans="1:50" x14ac:dyDescent="0.2">
      <c r="A494" s="2" t="s">
        <v>290</v>
      </c>
      <c r="B494" s="2">
        <v>2</v>
      </c>
      <c r="C494" s="2" t="s">
        <v>291</v>
      </c>
      <c r="E494" s="2">
        <v>84871</v>
      </c>
      <c r="F494" s="2" t="s">
        <v>292</v>
      </c>
      <c r="G494" s="2">
        <v>25892</v>
      </c>
      <c r="H494" s="2">
        <v>7</v>
      </c>
      <c r="I494" s="2">
        <v>13</v>
      </c>
      <c r="J494" s="2" t="s">
        <v>293</v>
      </c>
      <c r="K494" s="2" t="s">
        <v>294</v>
      </c>
      <c r="L494" s="2" t="b">
        <v>1</v>
      </c>
      <c r="M494" s="5">
        <v>0.56999999999999995</v>
      </c>
      <c r="N494" s="2">
        <v>0.42</v>
      </c>
      <c r="P494" s="2">
        <v>1</v>
      </c>
      <c r="Q494" s="2" t="s">
        <v>295</v>
      </c>
      <c r="R494" s="2" t="s">
        <v>296</v>
      </c>
      <c r="S494" s="2" t="b">
        <v>0</v>
      </c>
      <c r="T494" s="5">
        <v>0.33</v>
      </c>
      <c r="U494" s="2">
        <v>0.17</v>
      </c>
      <c r="X494" s="5">
        <v>0</v>
      </c>
      <c r="Y494" s="5">
        <v>0</v>
      </c>
      <c r="Z494" s="2">
        <v>30</v>
      </c>
      <c r="AA494" s="2">
        <v>0</v>
      </c>
      <c r="AB494" s="2" t="s">
        <v>59</v>
      </c>
      <c r="AC494" s="5">
        <v>10</v>
      </c>
      <c r="AD494" s="2">
        <v>0</v>
      </c>
      <c r="AE494" s="2">
        <v>0</v>
      </c>
      <c r="AF494" s="2">
        <v>4</v>
      </c>
      <c r="AG494" s="2">
        <v>16</v>
      </c>
      <c r="AH494" s="2" t="s">
        <v>10547</v>
      </c>
      <c r="AI494" s="2" t="s">
        <v>297</v>
      </c>
      <c r="AJ494" s="2" t="s">
        <v>298</v>
      </c>
      <c r="AK494" s="2">
        <v>503</v>
      </c>
      <c r="AL494" s="2">
        <v>1.3152999999999999</v>
      </c>
      <c r="AM494" s="2">
        <v>0.77419000000000004</v>
      </c>
      <c r="AN494" s="2">
        <v>0.69099999999999995</v>
      </c>
      <c r="AO494" s="2">
        <v>0.86799999999999999</v>
      </c>
      <c r="AP494" s="3" t="s">
        <v>299</v>
      </c>
      <c r="AQ494" s="2">
        <v>0.48648999999999998</v>
      </c>
      <c r="AR494" s="2">
        <v>0.32</v>
      </c>
      <c r="AS494" s="2">
        <v>0.76100000000000001</v>
      </c>
      <c r="AT494" s="2">
        <f>IF(AND(AP494&gt;0.95,AQ494&lt;0.2),1,0)</f>
        <v>0</v>
      </c>
      <c r="AU494" s="2">
        <f>IF(AL494&gt;3,1,0)</f>
        <v>0</v>
      </c>
      <c r="AV494" s="2">
        <f>IF(AND(X494&gt;4,Y494&gt;4),1,0)</f>
        <v>0</v>
      </c>
      <c r="AW494" s="2" t="s">
        <v>63</v>
      </c>
      <c r="AX494" s="2" t="s">
        <v>300</v>
      </c>
    </row>
    <row r="495" spans="1:50" x14ac:dyDescent="0.2">
      <c r="A495" s="2" t="s">
        <v>1103</v>
      </c>
      <c r="B495" s="2" t="s">
        <v>119</v>
      </c>
      <c r="C495" s="2" t="s">
        <v>1104</v>
      </c>
      <c r="D495" s="2" t="s">
        <v>1105</v>
      </c>
      <c r="E495" s="2">
        <v>773</v>
      </c>
      <c r="F495" s="2" t="s">
        <v>1106</v>
      </c>
      <c r="G495" s="2">
        <v>1388</v>
      </c>
      <c r="H495" s="2">
        <v>8</v>
      </c>
      <c r="I495" s="2">
        <v>9</v>
      </c>
      <c r="J495" s="2" t="s">
        <v>1107</v>
      </c>
      <c r="K495" s="2" t="s">
        <v>1108</v>
      </c>
      <c r="L495" s="2" t="b">
        <v>0</v>
      </c>
      <c r="M495" s="5">
        <v>0.52</v>
      </c>
      <c r="N495" s="2">
        <v>0.42</v>
      </c>
      <c r="P495" s="2">
        <v>6</v>
      </c>
      <c r="Q495" s="2" t="s">
        <v>1109</v>
      </c>
      <c r="R495" s="2" t="s">
        <v>1110</v>
      </c>
      <c r="S495" s="2" t="b">
        <v>0</v>
      </c>
      <c r="T495" s="5">
        <v>0.33</v>
      </c>
      <c r="U495" s="2">
        <v>0.18</v>
      </c>
      <c r="X495" s="5">
        <v>103</v>
      </c>
      <c r="Y495" s="5">
        <v>95</v>
      </c>
      <c r="Z495" s="2">
        <v>1064</v>
      </c>
      <c r="AA495" s="2">
        <v>189</v>
      </c>
      <c r="AB495" s="2" t="s">
        <v>1111</v>
      </c>
      <c r="AC495" s="5">
        <v>16</v>
      </c>
      <c r="AD495" s="2">
        <v>12</v>
      </c>
      <c r="AE495" s="2">
        <v>1</v>
      </c>
      <c r="AF495" s="2">
        <v>7</v>
      </c>
      <c r="AG495" s="2">
        <v>271</v>
      </c>
      <c r="AH495" s="2" t="s">
        <v>10599</v>
      </c>
      <c r="AI495" s="2" t="s">
        <v>1112</v>
      </c>
      <c r="AJ495" s="2" t="s">
        <v>1113</v>
      </c>
      <c r="AK495" s="2">
        <v>2506</v>
      </c>
      <c r="AL495" s="2">
        <v>5.7845000000000004</v>
      </c>
      <c r="AM495" s="2">
        <v>0.57508999999999999</v>
      </c>
      <c r="AN495" s="2">
        <v>0.54300000000000004</v>
      </c>
      <c r="AO495" s="2">
        <v>0.60899999999999999</v>
      </c>
      <c r="AP495" s="2">
        <v>1</v>
      </c>
      <c r="AQ495" s="2">
        <v>7.6689999999999994E-2</v>
      </c>
      <c r="AR495" s="2">
        <v>4.4999999999999998E-2</v>
      </c>
      <c r="AS495" s="2">
        <v>0.13400000000000001</v>
      </c>
      <c r="AT495" s="2">
        <f>IF(AND(AP495&gt;0.95,AQ495&lt;0.2),1,0)</f>
        <v>1</v>
      </c>
      <c r="AU495" s="2">
        <f>IF(AL495&gt;3,1,0)</f>
        <v>1</v>
      </c>
      <c r="AV495" s="2">
        <f>IF(AND(X495&gt;4,Y495&gt;4),1,0)</f>
        <v>1</v>
      </c>
      <c r="AW495" s="2" t="s">
        <v>1114</v>
      </c>
      <c r="AX495" s="2" t="s">
        <v>1115</v>
      </c>
    </row>
    <row r="496" spans="1:50" x14ac:dyDescent="0.2">
      <c r="A496" s="2" t="s">
        <v>1141</v>
      </c>
      <c r="B496" s="2">
        <v>1</v>
      </c>
      <c r="C496" s="2" t="s">
        <v>1142</v>
      </c>
      <c r="D496" s="2" t="s">
        <v>1143</v>
      </c>
      <c r="E496" s="2">
        <v>777</v>
      </c>
      <c r="F496" s="2" t="s">
        <v>1144</v>
      </c>
      <c r="G496" s="2">
        <v>1392</v>
      </c>
      <c r="H496" s="2">
        <v>8</v>
      </c>
      <c r="I496" s="2">
        <v>9</v>
      </c>
      <c r="J496" s="2" t="s">
        <v>1107</v>
      </c>
      <c r="K496" s="2" t="s">
        <v>1108</v>
      </c>
      <c r="L496" s="2" t="b">
        <v>0</v>
      </c>
      <c r="M496" s="5">
        <v>0.55000000000000004</v>
      </c>
      <c r="N496" s="2">
        <v>0.43</v>
      </c>
      <c r="P496" s="2">
        <v>5</v>
      </c>
      <c r="Q496" s="2" t="s">
        <v>1109</v>
      </c>
      <c r="R496" s="2" t="s">
        <v>1110</v>
      </c>
      <c r="S496" s="2" t="b">
        <v>0</v>
      </c>
      <c r="T496" s="5">
        <v>0.33</v>
      </c>
      <c r="U496" s="2">
        <v>0.18</v>
      </c>
      <c r="X496" s="5">
        <v>19</v>
      </c>
      <c r="Y496" s="5">
        <v>224</v>
      </c>
      <c r="Z496" s="2">
        <v>341</v>
      </c>
      <c r="AA496" s="2">
        <v>33</v>
      </c>
      <c r="AB496" s="2" t="s">
        <v>1145</v>
      </c>
      <c r="AC496" s="5">
        <v>18</v>
      </c>
      <c r="AD496" s="2">
        <v>13</v>
      </c>
      <c r="AE496" s="2">
        <v>0</v>
      </c>
      <c r="AF496" s="2">
        <v>5</v>
      </c>
      <c r="AG496" s="2">
        <v>60</v>
      </c>
      <c r="AH496" s="2" t="s">
        <v>10599</v>
      </c>
      <c r="AI496" s="2" t="s">
        <v>1146</v>
      </c>
      <c r="AJ496" s="2" t="s">
        <v>1147</v>
      </c>
      <c r="AK496" s="2">
        <v>2313</v>
      </c>
      <c r="AL496" s="2">
        <v>5.8125</v>
      </c>
      <c r="AM496" s="2">
        <v>0.55503999999999998</v>
      </c>
      <c r="AN496" s="2">
        <v>0.52200000000000002</v>
      </c>
      <c r="AO496" s="2">
        <v>0.59</v>
      </c>
      <c r="AP496" s="2">
        <v>1</v>
      </c>
      <c r="AQ496" s="2">
        <v>6.8996000000000002E-2</v>
      </c>
      <c r="AR496" s="2">
        <v>3.9E-2</v>
      </c>
      <c r="AS496" s="2">
        <v>0.124</v>
      </c>
      <c r="AT496" s="2">
        <f>IF(AND(AP496&gt;0.95,AQ496&lt;0.2),1,0)</f>
        <v>1</v>
      </c>
      <c r="AU496" s="2">
        <f>IF(AL496&gt;3,1,0)</f>
        <v>1</v>
      </c>
      <c r="AV496" s="2">
        <f>IF(AND(X496&gt;4,Y496&gt;4),1,0)</f>
        <v>1</v>
      </c>
      <c r="AW496" s="2" t="s">
        <v>1114</v>
      </c>
      <c r="AX496" s="2" t="s">
        <v>1115</v>
      </c>
    </row>
    <row r="497" spans="1:50" x14ac:dyDescent="0.2">
      <c r="A497" s="2" t="s">
        <v>2630</v>
      </c>
      <c r="B497" s="2">
        <v>2</v>
      </c>
      <c r="C497" s="2" t="s">
        <v>2631</v>
      </c>
      <c r="E497" s="2">
        <v>1793</v>
      </c>
      <c r="F497" s="2" t="s">
        <v>2632</v>
      </c>
      <c r="G497" s="2">
        <v>2987</v>
      </c>
      <c r="H497" s="2">
        <v>7</v>
      </c>
      <c r="I497" s="2">
        <v>13</v>
      </c>
      <c r="J497" s="2" t="s">
        <v>2633</v>
      </c>
      <c r="K497" s="2" t="s">
        <v>2634</v>
      </c>
      <c r="L497" s="2" t="b">
        <v>1</v>
      </c>
      <c r="M497" s="5">
        <v>0.54</v>
      </c>
      <c r="N497" s="2">
        <v>0.38</v>
      </c>
      <c r="P497" s="2">
        <v>8</v>
      </c>
      <c r="Q497" s="2" t="s">
        <v>2635</v>
      </c>
      <c r="R497" s="2" t="s">
        <v>2636</v>
      </c>
      <c r="S497" s="2" t="b">
        <v>1</v>
      </c>
      <c r="T497" s="5">
        <v>0.33</v>
      </c>
      <c r="U497" s="2">
        <v>0.18</v>
      </c>
      <c r="X497" s="5">
        <v>0</v>
      </c>
      <c r="Y497" s="5">
        <v>3</v>
      </c>
      <c r="Z497" s="2">
        <v>75</v>
      </c>
      <c r="AA497" s="2">
        <v>1</v>
      </c>
      <c r="AB497" s="2" t="s">
        <v>2637</v>
      </c>
      <c r="AC497" s="5">
        <v>16</v>
      </c>
      <c r="AD497" s="2">
        <v>6</v>
      </c>
      <c r="AE497" s="2">
        <v>0</v>
      </c>
      <c r="AF497" s="2">
        <v>8</v>
      </c>
      <c r="AG497" s="2">
        <v>121</v>
      </c>
      <c r="AH497" s="2" t="s">
        <v>10683</v>
      </c>
      <c r="AI497" s="2" t="s">
        <v>2638</v>
      </c>
      <c r="AJ497" s="2" t="s">
        <v>2639</v>
      </c>
      <c r="AK497" s="2">
        <v>1865</v>
      </c>
      <c r="AL497" s="2">
        <v>2.4127999999999998</v>
      </c>
      <c r="AM497" s="2">
        <v>0.78796999999999995</v>
      </c>
      <c r="AN497" s="2">
        <v>0.74299999999999999</v>
      </c>
      <c r="AO497" s="2">
        <v>0.83499999999999996</v>
      </c>
      <c r="AP497" s="2">
        <v>6.8117000000000004E-3</v>
      </c>
      <c r="AQ497" s="2">
        <v>0.24978</v>
      </c>
      <c r="AR497" s="2">
        <v>0.185</v>
      </c>
      <c r="AS497" s="2">
        <v>0.34100000000000003</v>
      </c>
      <c r="AT497" s="2">
        <f>IF(AND(AP497&gt;0.95,AQ497&lt;0.2),1,0)</f>
        <v>0</v>
      </c>
      <c r="AU497" s="2">
        <f>IF(AL497&gt;3,1,0)</f>
        <v>0</v>
      </c>
      <c r="AV497" s="2">
        <f>IF(AND(X497&gt;4,Y497&gt;4),1,0)</f>
        <v>0</v>
      </c>
      <c r="AW497" s="2" t="s">
        <v>2640</v>
      </c>
      <c r="AX497" s="2" t="s">
        <v>2641</v>
      </c>
    </row>
    <row r="498" spans="1:50" x14ac:dyDescent="0.2">
      <c r="A498" s="2" t="s">
        <v>2651</v>
      </c>
      <c r="B498" s="2">
        <v>2</v>
      </c>
      <c r="C498" s="2" t="s">
        <v>2652</v>
      </c>
      <c r="E498" s="2">
        <v>81704</v>
      </c>
      <c r="F498" s="2" t="s">
        <v>2653</v>
      </c>
      <c r="G498" s="2">
        <v>19191</v>
      </c>
      <c r="H498" s="2">
        <v>7</v>
      </c>
      <c r="I498" s="2">
        <v>13</v>
      </c>
      <c r="J498" s="2" t="s">
        <v>2654</v>
      </c>
      <c r="K498" s="2" t="s">
        <v>2655</v>
      </c>
      <c r="L498" s="2" t="b">
        <v>0</v>
      </c>
      <c r="M498" s="5">
        <v>0.61</v>
      </c>
      <c r="N498" s="2">
        <v>0.42</v>
      </c>
      <c r="P498" s="2">
        <v>2</v>
      </c>
      <c r="Q498" s="2" t="s">
        <v>2635</v>
      </c>
      <c r="R498" s="2" t="s">
        <v>2636</v>
      </c>
      <c r="S498" s="2" t="b">
        <v>0</v>
      </c>
      <c r="T498" s="5">
        <v>0.33</v>
      </c>
      <c r="U498" s="2">
        <v>0.18</v>
      </c>
      <c r="X498" s="5">
        <v>2</v>
      </c>
      <c r="Y498" s="5">
        <v>27</v>
      </c>
      <c r="Z498" s="2">
        <v>787</v>
      </c>
      <c r="AA498" s="2">
        <v>26</v>
      </c>
      <c r="AB498" s="2" t="s">
        <v>2656</v>
      </c>
      <c r="AC498" s="5">
        <v>92</v>
      </c>
      <c r="AD498" s="2">
        <v>4</v>
      </c>
      <c r="AE498" s="2">
        <v>0</v>
      </c>
      <c r="AF498" s="2">
        <v>24</v>
      </c>
      <c r="AG498" s="2">
        <v>110</v>
      </c>
      <c r="AH498" s="2" t="s">
        <v>10685</v>
      </c>
      <c r="AI498" s="2" t="s">
        <v>2657</v>
      </c>
      <c r="AJ498" s="2" t="s">
        <v>2658</v>
      </c>
      <c r="AK498" s="2">
        <v>2099</v>
      </c>
      <c r="AL498" s="2">
        <v>-2.5444</v>
      </c>
      <c r="AM498" s="2">
        <v>1.2121999999999999</v>
      </c>
      <c r="AN498" s="2">
        <v>1.159</v>
      </c>
      <c r="AO498" s="2">
        <v>1.2669999999999999</v>
      </c>
      <c r="AP498" s="3" t="s">
        <v>2659</v>
      </c>
      <c r="AQ498" s="2">
        <v>0.36498999999999998</v>
      </c>
      <c r="AR498" s="2">
        <v>0.28199999999999997</v>
      </c>
      <c r="AS498" s="2">
        <v>0.47699999999999998</v>
      </c>
      <c r="AT498" s="2">
        <f>IF(AND(AP498&gt;0.95,AQ498&lt;0.2),1,0)</f>
        <v>0</v>
      </c>
      <c r="AU498" s="2">
        <f>IF(AL498&gt;3,1,0)</f>
        <v>0</v>
      </c>
      <c r="AV498" s="2">
        <f>IF(AND(X498&gt;4,Y498&gt;4),1,0)</f>
        <v>0</v>
      </c>
      <c r="AW498" s="2" t="s">
        <v>2660</v>
      </c>
      <c r="AX498" s="2" t="s">
        <v>2661</v>
      </c>
    </row>
    <row r="499" spans="1:50" x14ac:dyDescent="0.2">
      <c r="A499" s="2" t="s">
        <v>3944</v>
      </c>
      <c r="B499" s="2">
        <v>2</v>
      </c>
      <c r="C499" s="2" t="s">
        <v>3945</v>
      </c>
      <c r="D499" s="2" t="s">
        <v>3946</v>
      </c>
      <c r="E499" s="2">
        <v>2977</v>
      </c>
      <c r="F499" s="2" t="s">
        <v>3947</v>
      </c>
      <c r="G499" s="2">
        <v>4684</v>
      </c>
      <c r="H499" s="2">
        <v>7</v>
      </c>
      <c r="I499" s="2">
        <v>14</v>
      </c>
      <c r="J499" s="2" t="s">
        <v>3948</v>
      </c>
      <c r="K499" s="2" t="s">
        <v>3949</v>
      </c>
      <c r="L499" s="2" t="b">
        <v>1</v>
      </c>
      <c r="M499" s="5">
        <v>0.53</v>
      </c>
      <c r="N499" s="2">
        <v>0.37</v>
      </c>
      <c r="P499" s="2">
        <v>1</v>
      </c>
      <c r="Q499" s="2" t="s">
        <v>184</v>
      </c>
      <c r="R499" s="2" t="s">
        <v>185</v>
      </c>
      <c r="S499" s="2" t="b">
        <v>0</v>
      </c>
      <c r="T499" s="5">
        <v>0.33</v>
      </c>
      <c r="U499" s="2">
        <v>0.17</v>
      </c>
      <c r="X499" s="5">
        <v>0</v>
      </c>
      <c r="Y499" s="5">
        <v>0</v>
      </c>
      <c r="Z499" s="2">
        <v>22</v>
      </c>
      <c r="AA499" s="2">
        <v>0</v>
      </c>
      <c r="AB499" s="2" t="s">
        <v>59</v>
      </c>
      <c r="AC499" s="5">
        <v>0</v>
      </c>
      <c r="AD499" s="2">
        <v>0</v>
      </c>
      <c r="AE499" s="2">
        <v>0</v>
      </c>
      <c r="AF499" s="2">
        <v>0</v>
      </c>
      <c r="AG499" s="2">
        <v>32</v>
      </c>
      <c r="AH499" s="2" t="s">
        <v>10766</v>
      </c>
      <c r="AI499" s="2" t="s">
        <v>3950</v>
      </c>
      <c r="AJ499" s="2" t="s">
        <v>3951</v>
      </c>
      <c r="AK499" s="2">
        <v>763</v>
      </c>
      <c r="AL499" s="2">
        <v>2.3569</v>
      </c>
      <c r="AM499" s="2">
        <v>0.66568000000000005</v>
      </c>
      <c r="AN499" s="2">
        <v>0.60099999999999998</v>
      </c>
      <c r="AO499" s="2">
        <v>0.73699999999999999</v>
      </c>
      <c r="AP499" s="2">
        <v>0.31408999999999998</v>
      </c>
      <c r="AQ499" s="2">
        <v>0.23080999999999999</v>
      </c>
      <c r="AR499" s="2">
        <v>0.13</v>
      </c>
      <c r="AS499" s="2">
        <v>0.434</v>
      </c>
      <c r="AT499" s="2">
        <f>IF(AND(AP499&gt;0.95,AQ499&lt;0.2),1,0)</f>
        <v>0</v>
      </c>
      <c r="AU499" s="2">
        <f>IF(AL499&gt;3,1,0)</f>
        <v>0</v>
      </c>
      <c r="AV499" s="2">
        <f>IF(AND(X499&gt;4,Y499&gt;4),1,0)</f>
        <v>0</v>
      </c>
      <c r="AW499" s="2" t="s">
        <v>3952</v>
      </c>
      <c r="AX499" s="2" t="s">
        <v>3953</v>
      </c>
    </row>
    <row r="500" spans="1:50" x14ac:dyDescent="0.2">
      <c r="A500" s="2" t="s">
        <v>4172</v>
      </c>
      <c r="B500" s="2" t="s">
        <v>490</v>
      </c>
      <c r="C500" s="2" t="s">
        <v>4173</v>
      </c>
      <c r="D500" s="2" t="s">
        <v>4174</v>
      </c>
      <c r="E500" s="2">
        <v>3190</v>
      </c>
      <c r="F500" s="2" t="s">
        <v>4175</v>
      </c>
      <c r="G500" s="2">
        <v>5044</v>
      </c>
      <c r="H500" s="2">
        <v>8</v>
      </c>
      <c r="I500" s="2">
        <v>11</v>
      </c>
      <c r="J500" s="2" t="s">
        <v>4176</v>
      </c>
      <c r="K500" s="2" t="s">
        <v>4177</v>
      </c>
      <c r="L500" s="2" t="b">
        <v>1</v>
      </c>
      <c r="M500" s="5">
        <v>0.45</v>
      </c>
      <c r="N500" s="2">
        <v>0.35</v>
      </c>
      <c r="P500" s="2">
        <v>5</v>
      </c>
      <c r="Q500" s="2" t="s">
        <v>4178</v>
      </c>
      <c r="R500" s="2" t="s">
        <v>4179</v>
      </c>
      <c r="S500" s="2" t="b">
        <v>0</v>
      </c>
      <c r="T500" s="5">
        <v>0.33</v>
      </c>
      <c r="U500" s="2">
        <v>0.2</v>
      </c>
      <c r="X500" s="5">
        <v>12</v>
      </c>
      <c r="Y500" s="5">
        <v>1</v>
      </c>
      <c r="Z500" s="2">
        <v>25</v>
      </c>
      <c r="AA500" s="2">
        <v>1</v>
      </c>
      <c r="AB500" s="2" t="s">
        <v>4180</v>
      </c>
      <c r="AC500" s="5">
        <v>2</v>
      </c>
      <c r="AD500" s="2">
        <v>1</v>
      </c>
      <c r="AE500" s="2">
        <v>0</v>
      </c>
      <c r="AF500" s="2">
        <v>0</v>
      </c>
      <c r="AG500" s="2">
        <v>548</v>
      </c>
      <c r="AH500" s="2" t="s">
        <v>10784</v>
      </c>
      <c r="AI500" s="2" t="s">
        <v>4181</v>
      </c>
      <c r="AJ500" s="2" t="s">
        <v>4182</v>
      </c>
      <c r="AK500" s="2">
        <v>464</v>
      </c>
      <c r="AL500" s="2">
        <v>3.9922</v>
      </c>
      <c r="AM500" s="2">
        <v>0.33039000000000002</v>
      </c>
      <c r="AN500" s="2">
        <v>0.27800000000000002</v>
      </c>
      <c r="AO500" s="2">
        <v>0.39300000000000002</v>
      </c>
      <c r="AP500" s="2">
        <v>0.99997999999999998</v>
      </c>
      <c r="AQ500" s="2">
        <v>0</v>
      </c>
      <c r="AR500" s="2">
        <v>0</v>
      </c>
      <c r="AS500" s="2">
        <v>9.6000000000000002E-2</v>
      </c>
      <c r="AT500" s="2">
        <f>IF(AND(AP500&gt;0.95,AQ500&lt;0.2),1,0)</f>
        <v>1</v>
      </c>
      <c r="AU500" s="2">
        <f>IF(AL500&gt;3,1,0)</f>
        <v>1</v>
      </c>
      <c r="AV500" s="2">
        <f>IF(AND(X500&gt;4,Y500&gt;4),1,0)</f>
        <v>0</v>
      </c>
      <c r="AW500" s="2" t="s">
        <v>4183</v>
      </c>
      <c r="AX500" s="2" t="s">
        <v>4184</v>
      </c>
    </row>
    <row r="501" spans="1:50" x14ac:dyDescent="0.2">
      <c r="A501" s="2" t="s">
        <v>4281</v>
      </c>
      <c r="B501" s="2" t="s">
        <v>131</v>
      </c>
      <c r="C501" s="2" t="s">
        <v>4282</v>
      </c>
      <c r="E501" s="2">
        <v>10075</v>
      </c>
      <c r="F501" s="2" t="s">
        <v>4283</v>
      </c>
      <c r="G501" s="2">
        <v>30892</v>
      </c>
      <c r="H501" s="2">
        <v>8</v>
      </c>
      <c r="I501" s="2">
        <v>14</v>
      </c>
      <c r="J501" s="2" t="s">
        <v>3978</v>
      </c>
      <c r="K501" s="2" t="s">
        <v>3979</v>
      </c>
      <c r="L501" s="2" t="b">
        <v>1</v>
      </c>
      <c r="M501" s="5">
        <v>0.45</v>
      </c>
      <c r="N501" s="2">
        <v>0.32</v>
      </c>
      <c r="P501" s="2">
        <v>9</v>
      </c>
      <c r="Q501" s="2" t="s">
        <v>4284</v>
      </c>
      <c r="R501" s="2" t="s">
        <v>4285</v>
      </c>
      <c r="S501" s="2" t="b">
        <v>1</v>
      </c>
      <c r="T501" s="5">
        <v>0.33</v>
      </c>
      <c r="U501" s="2">
        <v>0.2</v>
      </c>
      <c r="X501" s="5">
        <v>46</v>
      </c>
      <c r="Y501" s="5">
        <v>52</v>
      </c>
      <c r="Z501" s="2">
        <v>407</v>
      </c>
      <c r="AA501" s="2">
        <v>25</v>
      </c>
      <c r="AB501" s="2" t="s">
        <v>4286</v>
      </c>
      <c r="AC501" s="5">
        <v>11</v>
      </c>
      <c r="AD501" s="2">
        <v>5</v>
      </c>
      <c r="AE501" s="2">
        <v>2</v>
      </c>
      <c r="AF501" s="2">
        <v>1</v>
      </c>
      <c r="AG501" s="2">
        <v>350</v>
      </c>
      <c r="AH501" s="2" t="s">
        <v>10789</v>
      </c>
      <c r="AI501" s="2" t="s">
        <v>4287</v>
      </c>
      <c r="AJ501" s="2" t="s">
        <v>4288</v>
      </c>
      <c r="AK501" s="2">
        <v>4374</v>
      </c>
      <c r="AL501" s="2">
        <v>8.8732000000000006</v>
      </c>
      <c r="AM501" s="2">
        <v>0.40105000000000002</v>
      </c>
      <c r="AN501" s="2">
        <v>0.376</v>
      </c>
      <c r="AO501" s="2">
        <v>0.42699999999999999</v>
      </c>
      <c r="AP501" s="2">
        <v>1</v>
      </c>
      <c r="AQ501" s="2">
        <v>2.6088E-2</v>
      </c>
      <c r="AR501" s="2">
        <v>1.2E-2</v>
      </c>
      <c r="AS501" s="2">
        <v>0.06</v>
      </c>
      <c r="AT501" s="2">
        <f>IF(AND(AP501&gt;0.95,AQ501&lt;0.2),1,0)</f>
        <v>1</v>
      </c>
      <c r="AU501" s="2">
        <f>IF(AL501&gt;3,1,0)</f>
        <v>1</v>
      </c>
      <c r="AV501" s="2">
        <f>IF(AND(X501&gt;4,Y501&gt;4),1,0)</f>
        <v>1</v>
      </c>
      <c r="AW501" s="2" t="s">
        <v>63</v>
      </c>
      <c r="AX501" s="2" t="s">
        <v>3986</v>
      </c>
    </row>
    <row r="502" spans="1:50" x14ac:dyDescent="0.2">
      <c r="A502" s="2" t="s">
        <v>4473</v>
      </c>
      <c r="B502" s="2">
        <v>2</v>
      </c>
      <c r="C502" s="2" t="s">
        <v>4474</v>
      </c>
      <c r="D502" s="2" t="s">
        <v>4475</v>
      </c>
      <c r="E502" s="2">
        <v>6453</v>
      </c>
      <c r="F502" s="2" t="s">
        <v>4476</v>
      </c>
      <c r="G502" s="2">
        <v>6183</v>
      </c>
      <c r="H502" s="2">
        <v>8</v>
      </c>
      <c r="I502" s="2">
        <v>14</v>
      </c>
      <c r="J502" s="2" t="s">
        <v>4477</v>
      </c>
      <c r="K502" s="2" t="s">
        <v>4478</v>
      </c>
      <c r="L502" s="2" t="b">
        <v>1</v>
      </c>
      <c r="M502" s="5">
        <v>0.44</v>
      </c>
      <c r="N502" s="2">
        <v>0.28999999999999998</v>
      </c>
      <c r="P502" s="2">
        <v>3</v>
      </c>
      <c r="Q502" s="2" t="s">
        <v>4479</v>
      </c>
      <c r="R502" s="2" t="s">
        <v>4480</v>
      </c>
      <c r="S502" s="2" t="b">
        <v>0</v>
      </c>
      <c r="T502" s="5">
        <v>0.33</v>
      </c>
      <c r="U502" s="2">
        <v>0.19</v>
      </c>
      <c r="X502" s="5">
        <v>1</v>
      </c>
      <c r="Y502" s="5">
        <v>1</v>
      </c>
      <c r="Z502" s="2">
        <v>70</v>
      </c>
      <c r="AA502" s="2">
        <v>0</v>
      </c>
      <c r="AB502" s="2" t="s">
        <v>4481</v>
      </c>
      <c r="AC502" s="5">
        <v>5</v>
      </c>
      <c r="AD502" s="2">
        <v>3</v>
      </c>
      <c r="AE502" s="2">
        <v>0</v>
      </c>
      <c r="AF502" s="2">
        <v>1</v>
      </c>
      <c r="AG502" s="2">
        <v>135</v>
      </c>
      <c r="AH502" s="2" t="s">
        <v>10801</v>
      </c>
      <c r="AI502" s="2" t="s">
        <v>4482</v>
      </c>
      <c r="AJ502" s="2" t="s">
        <v>4483</v>
      </c>
      <c r="AK502" s="2">
        <v>1721</v>
      </c>
      <c r="AL502" s="2">
        <v>3.6137999999999999</v>
      </c>
      <c r="AM502" s="2">
        <v>0.67159000000000002</v>
      </c>
      <c r="AN502" s="2">
        <v>0.629</v>
      </c>
      <c r="AO502" s="2">
        <v>0.71699999999999997</v>
      </c>
      <c r="AP502" s="2">
        <v>1</v>
      </c>
      <c r="AQ502" s="2">
        <v>0.14559</v>
      </c>
      <c r="AR502" s="2">
        <v>9.8000000000000004E-2</v>
      </c>
      <c r="AS502" s="2">
        <v>0.221</v>
      </c>
      <c r="AT502" s="2">
        <f>IF(AND(AP502&gt;0.95,AQ502&lt;0.2),1,0)</f>
        <v>1</v>
      </c>
      <c r="AU502" s="2">
        <f>IF(AL502&gt;3,1,0)</f>
        <v>1</v>
      </c>
      <c r="AV502" s="2">
        <f>IF(AND(X502&gt;4,Y502&gt;4),1,0)</f>
        <v>0</v>
      </c>
      <c r="AW502" s="2" t="s">
        <v>4484</v>
      </c>
      <c r="AX502" s="2" t="s">
        <v>4485</v>
      </c>
    </row>
    <row r="503" spans="1:50" x14ac:dyDescent="0.2">
      <c r="A503" s="2" t="s">
        <v>4939</v>
      </c>
      <c r="B503" s="2" t="s">
        <v>119</v>
      </c>
      <c r="C503" s="2" t="s">
        <v>4940</v>
      </c>
      <c r="D503" s="2" t="s">
        <v>4941</v>
      </c>
      <c r="E503" s="2">
        <v>58508</v>
      </c>
      <c r="F503" s="2" t="s">
        <v>4942</v>
      </c>
      <c r="G503" s="2">
        <v>13726</v>
      </c>
      <c r="H503" s="2">
        <v>8</v>
      </c>
      <c r="I503" s="2">
        <v>10</v>
      </c>
      <c r="J503" s="2" t="s">
        <v>4943</v>
      </c>
      <c r="K503" s="2" t="s">
        <v>4944</v>
      </c>
      <c r="L503" s="2" t="b">
        <v>1</v>
      </c>
      <c r="M503" s="5">
        <v>0.38</v>
      </c>
      <c r="N503" s="2">
        <v>0.26</v>
      </c>
      <c r="P503" s="2">
        <v>1</v>
      </c>
      <c r="Q503" s="2" t="s">
        <v>702</v>
      </c>
      <c r="R503" s="2" t="s">
        <v>703</v>
      </c>
      <c r="S503" s="2" t="b">
        <v>0</v>
      </c>
      <c r="T503" s="5">
        <v>0.33</v>
      </c>
      <c r="U503" s="2">
        <v>0.21</v>
      </c>
      <c r="X503" s="5">
        <v>6</v>
      </c>
      <c r="Y503" s="5">
        <v>242</v>
      </c>
      <c r="Z503" s="2">
        <v>461</v>
      </c>
      <c r="AA503" s="2">
        <v>22</v>
      </c>
      <c r="AB503" s="2" t="s">
        <v>4945</v>
      </c>
      <c r="AC503" s="5">
        <v>122</v>
      </c>
      <c r="AD503" s="2">
        <v>16</v>
      </c>
      <c r="AE503" s="2">
        <v>0</v>
      </c>
      <c r="AF503" s="2">
        <v>15</v>
      </c>
      <c r="AG503" s="2">
        <v>152</v>
      </c>
      <c r="AH503" s="2" t="s">
        <v>10829</v>
      </c>
      <c r="AI503" s="2" t="s">
        <v>4946</v>
      </c>
      <c r="AJ503" s="2" t="s">
        <v>4947</v>
      </c>
      <c r="AK503" s="2">
        <v>4911</v>
      </c>
      <c r="AL503" s="2">
        <v>2.1356999999999999</v>
      </c>
      <c r="AM503" s="2">
        <v>0.88046999999999997</v>
      </c>
      <c r="AN503" s="2">
        <v>0.84899999999999998</v>
      </c>
      <c r="AO503" s="2">
        <v>0.91200000000000003</v>
      </c>
      <c r="AP503" s="2">
        <v>1</v>
      </c>
      <c r="AQ503" s="2">
        <v>8.2126000000000005E-2</v>
      </c>
      <c r="AR503" s="2">
        <v>5.6000000000000001E-2</v>
      </c>
      <c r="AS503" s="2">
        <v>0.122</v>
      </c>
      <c r="AT503" s="2">
        <f>IF(AND(AP503&gt;0.95,AQ503&lt;0.2),1,0)</f>
        <v>1</v>
      </c>
      <c r="AU503" s="2">
        <f>IF(AL503&gt;3,1,0)</f>
        <v>0</v>
      </c>
      <c r="AV503" s="2">
        <f>IF(AND(X503&gt;4,Y503&gt;4),1,0)</f>
        <v>1</v>
      </c>
      <c r="AW503" s="2" t="s">
        <v>4948</v>
      </c>
      <c r="AX503" s="2" t="s">
        <v>4949</v>
      </c>
    </row>
    <row r="504" spans="1:50" x14ac:dyDescent="0.2">
      <c r="A504" s="2" t="s">
        <v>5068</v>
      </c>
      <c r="B504" s="2">
        <v>2</v>
      </c>
      <c r="C504" s="2" t="s">
        <v>5069</v>
      </c>
      <c r="E504" s="2">
        <v>23592</v>
      </c>
      <c r="F504" s="2" t="s">
        <v>5070</v>
      </c>
      <c r="G504" s="2">
        <v>28887</v>
      </c>
      <c r="H504" s="2">
        <v>8</v>
      </c>
      <c r="I504" s="2">
        <v>12</v>
      </c>
      <c r="J504" s="2" t="s">
        <v>5071</v>
      </c>
      <c r="K504" s="2" t="s">
        <v>5072</v>
      </c>
      <c r="L504" s="2" t="b">
        <v>1</v>
      </c>
      <c r="M504" s="5">
        <v>0.41</v>
      </c>
      <c r="N504" s="2">
        <v>0.25</v>
      </c>
      <c r="P504" s="2">
        <v>3</v>
      </c>
      <c r="Q504" s="2" t="s">
        <v>5073</v>
      </c>
      <c r="R504" s="2" t="s">
        <v>5074</v>
      </c>
      <c r="S504" s="2" t="b">
        <v>1</v>
      </c>
      <c r="T504" s="5">
        <v>0.33</v>
      </c>
      <c r="U504" s="2">
        <v>0.19</v>
      </c>
      <c r="X504" s="5">
        <v>2</v>
      </c>
      <c r="Y504" s="5">
        <v>13</v>
      </c>
      <c r="Z504" s="2">
        <v>171</v>
      </c>
      <c r="AA504" s="2">
        <v>10</v>
      </c>
      <c r="AB504" s="2" t="s">
        <v>5075</v>
      </c>
      <c r="AC504" s="5">
        <v>5</v>
      </c>
      <c r="AD504" s="2">
        <v>3</v>
      </c>
      <c r="AE504" s="2">
        <v>0</v>
      </c>
      <c r="AF504" s="2">
        <v>0</v>
      </c>
      <c r="AG504" s="2">
        <v>110</v>
      </c>
      <c r="AH504" s="2" t="s">
        <v>10839</v>
      </c>
      <c r="AI504" s="2" t="s">
        <v>5076</v>
      </c>
      <c r="AJ504" s="2" t="s">
        <v>5077</v>
      </c>
      <c r="AK504" s="2">
        <v>911</v>
      </c>
      <c r="AL504" s="2">
        <v>-0.26038</v>
      </c>
      <c r="AM504" s="2">
        <v>1.0338000000000001</v>
      </c>
      <c r="AN504" s="2">
        <v>0.95899999999999996</v>
      </c>
      <c r="AO504" s="2">
        <v>1.1140000000000001</v>
      </c>
      <c r="AP504" s="2">
        <v>0.99877000000000005</v>
      </c>
      <c r="AQ504" s="2">
        <v>0.12045</v>
      </c>
      <c r="AR504" s="2">
        <v>6.2E-2</v>
      </c>
      <c r="AS504" s="2">
        <v>0.253</v>
      </c>
      <c r="AT504" s="2">
        <f>IF(AND(AP504&gt;0.95,AQ504&lt;0.2),1,0)</f>
        <v>1</v>
      </c>
      <c r="AU504" s="2">
        <f>IF(AL504&gt;3,1,0)</f>
        <v>0</v>
      </c>
      <c r="AV504" s="2">
        <f>IF(AND(X504&gt;4,Y504&gt;4),1,0)</f>
        <v>0</v>
      </c>
      <c r="AW504" s="2" t="s">
        <v>5078</v>
      </c>
      <c r="AX504" s="2" t="s">
        <v>5079</v>
      </c>
    </row>
    <row r="505" spans="1:50" x14ac:dyDescent="0.2">
      <c r="A505" s="2" t="s">
        <v>5221</v>
      </c>
      <c r="B505" s="2">
        <v>1</v>
      </c>
      <c r="C505" s="2" t="s">
        <v>5222</v>
      </c>
      <c r="E505" s="2">
        <v>8216</v>
      </c>
      <c r="F505" s="2" t="s">
        <v>5223</v>
      </c>
      <c r="G505" s="2">
        <v>6742</v>
      </c>
      <c r="H505" s="2">
        <v>8</v>
      </c>
      <c r="I505" s="2">
        <v>13</v>
      </c>
      <c r="J505" s="2" t="s">
        <v>5224</v>
      </c>
      <c r="K505" s="2" t="s">
        <v>5225</v>
      </c>
      <c r="L505" s="2" t="b">
        <v>1</v>
      </c>
      <c r="M505" s="5">
        <v>0.66</v>
      </c>
      <c r="N505" s="2">
        <v>0.51</v>
      </c>
      <c r="P505" s="2">
        <v>2</v>
      </c>
      <c r="Q505" s="2" t="s">
        <v>3993</v>
      </c>
      <c r="R505" s="2" t="s">
        <v>3994</v>
      </c>
      <c r="S505" s="2" t="b">
        <v>0</v>
      </c>
      <c r="T505" s="5">
        <v>0.33</v>
      </c>
      <c r="U505" s="2">
        <v>0.19</v>
      </c>
      <c r="X505" s="5">
        <v>21</v>
      </c>
      <c r="Y505" s="5">
        <v>5</v>
      </c>
      <c r="Z505" s="2">
        <v>1005</v>
      </c>
      <c r="AA505" s="2">
        <v>51</v>
      </c>
      <c r="AB505" s="2" t="s">
        <v>5226</v>
      </c>
      <c r="AC505" s="5">
        <v>14</v>
      </c>
      <c r="AD505" s="2">
        <v>9</v>
      </c>
      <c r="AE505" s="2">
        <v>0</v>
      </c>
      <c r="AF505" s="2">
        <v>5</v>
      </c>
      <c r="AG505" s="2">
        <v>66</v>
      </c>
      <c r="AI505" s="2" t="s">
        <v>5227</v>
      </c>
      <c r="AJ505" s="2" t="s">
        <v>5228</v>
      </c>
      <c r="AK505" s="2">
        <v>840</v>
      </c>
      <c r="AL505" s="2">
        <v>0.57676000000000005</v>
      </c>
      <c r="AM505" s="2">
        <v>0.93020000000000003</v>
      </c>
      <c r="AN505" s="2">
        <v>0.86399999999999999</v>
      </c>
      <c r="AO505" s="2">
        <v>1.0009999999999999</v>
      </c>
      <c r="AP505" s="3" t="s">
        <v>5229</v>
      </c>
      <c r="AQ505" s="2">
        <v>2.2804000000000002</v>
      </c>
      <c r="AR505" s="2">
        <v>1.754</v>
      </c>
      <c r="AS505" s="2">
        <v>1.994</v>
      </c>
      <c r="AT505" s="2">
        <f>IF(AND(AP505&gt;0.95,AQ505&lt;0.2),1,0)</f>
        <v>0</v>
      </c>
      <c r="AU505" s="2">
        <f>IF(AL505&gt;3,1,0)</f>
        <v>0</v>
      </c>
      <c r="AV505" s="2">
        <f>IF(AND(X505&gt;4,Y505&gt;4),1,0)</f>
        <v>1</v>
      </c>
      <c r="AW505" s="2" t="s">
        <v>63</v>
      </c>
      <c r="AX505" s="2" t="s">
        <v>5230</v>
      </c>
    </row>
    <row r="506" spans="1:50" x14ac:dyDescent="0.2">
      <c r="A506" s="2" t="s">
        <v>6826</v>
      </c>
      <c r="B506" s="2">
        <v>1</v>
      </c>
      <c r="C506" s="2" t="s">
        <v>6827</v>
      </c>
      <c r="E506" s="2">
        <v>57649</v>
      </c>
      <c r="F506" s="2" t="s">
        <v>6828</v>
      </c>
      <c r="G506" s="2">
        <v>20816</v>
      </c>
      <c r="H506" s="2">
        <v>8</v>
      </c>
      <c r="I506" s="2">
        <v>14</v>
      </c>
      <c r="J506" s="2" t="s">
        <v>6829</v>
      </c>
      <c r="K506" s="2" t="s">
        <v>6830</v>
      </c>
      <c r="L506" s="2" t="b">
        <v>1</v>
      </c>
      <c r="M506" s="5">
        <v>0.42</v>
      </c>
      <c r="N506" s="2">
        <v>0.28000000000000003</v>
      </c>
      <c r="P506" s="2">
        <v>2</v>
      </c>
      <c r="Q506" s="2" t="s">
        <v>6831</v>
      </c>
      <c r="R506" s="2" t="s">
        <v>6832</v>
      </c>
      <c r="S506" s="2" t="b">
        <v>1</v>
      </c>
      <c r="T506" s="5">
        <v>0.33</v>
      </c>
      <c r="U506" s="2">
        <v>0.2</v>
      </c>
      <c r="X506" s="5">
        <v>0</v>
      </c>
      <c r="Y506" s="5">
        <v>1</v>
      </c>
      <c r="Z506" s="2">
        <v>25</v>
      </c>
      <c r="AA506" s="2">
        <v>0</v>
      </c>
      <c r="AB506" s="2" t="s">
        <v>6833</v>
      </c>
      <c r="AC506" s="5">
        <v>7</v>
      </c>
      <c r="AD506" s="2">
        <v>1</v>
      </c>
      <c r="AE506" s="2">
        <v>0</v>
      </c>
      <c r="AF506" s="2">
        <v>2</v>
      </c>
      <c r="AG506" s="2">
        <v>50</v>
      </c>
      <c r="AI506" s="2" t="s">
        <v>6834</v>
      </c>
      <c r="AJ506" s="2" t="s">
        <v>6835</v>
      </c>
      <c r="AK506" s="2">
        <v>1004</v>
      </c>
      <c r="AL506" s="2">
        <v>2.4291</v>
      </c>
      <c r="AM506" s="2">
        <v>0.72265999999999997</v>
      </c>
      <c r="AN506" s="2">
        <v>0.66700000000000004</v>
      </c>
      <c r="AO506" s="2">
        <v>0.78200000000000003</v>
      </c>
      <c r="AP506" s="2">
        <v>1</v>
      </c>
      <c r="AQ506" s="2">
        <v>4.2754E-2</v>
      </c>
      <c r="AR506" s="2">
        <v>1.6E-2</v>
      </c>
      <c r="AS506" s="2">
        <v>0.13500000000000001</v>
      </c>
      <c r="AT506" s="2">
        <f>IF(AND(AP506&gt;0.95,AQ506&lt;0.2),1,0)</f>
        <v>1</v>
      </c>
      <c r="AU506" s="2">
        <f>IF(AL506&gt;3,1,0)</f>
        <v>0</v>
      </c>
      <c r="AV506" s="2">
        <f>IF(AND(X506&gt;4,Y506&gt;4),1,0)</f>
        <v>0</v>
      </c>
      <c r="AW506" s="2" t="s">
        <v>63</v>
      </c>
      <c r="AX506" s="2" t="s">
        <v>6836</v>
      </c>
    </row>
    <row r="507" spans="1:50" x14ac:dyDescent="0.2">
      <c r="A507" s="2" t="s">
        <v>6853</v>
      </c>
      <c r="B507" s="2" t="s">
        <v>119</v>
      </c>
      <c r="C507" s="2" t="s">
        <v>6854</v>
      </c>
      <c r="E507" s="2">
        <v>51317</v>
      </c>
      <c r="F507" s="2" t="s">
        <v>6855</v>
      </c>
      <c r="G507" s="2">
        <v>24156</v>
      </c>
      <c r="H507" s="2">
        <v>7</v>
      </c>
      <c r="I507" s="2">
        <v>1</v>
      </c>
      <c r="J507" s="2" t="s">
        <v>1678</v>
      </c>
      <c r="K507" s="2" t="s">
        <v>1679</v>
      </c>
      <c r="L507" s="2" t="b">
        <v>0</v>
      </c>
      <c r="M507" s="5">
        <v>0.34</v>
      </c>
      <c r="N507" s="2">
        <v>0.22</v>
      </c>
      <c r="P507" s="2">
        <v>2</v>
      </c>
      <c r="Q507" s="2" t="s">
        <v>6831</v>
      </c>
      <c r="R507" s="2" t="s">
        <v>6832</v>
      </c>
      <c r="S507" s="2" t="b">
        <v>1</v>
      </c>
      <c r="T507" s="5">
        <v>0.33</v>
      </c>
      <c r="U507" s="2">
        <v>0.19</v>
      </c>
      <c r="X507" s="5">
        <v>0</v>
      </c>
      <c r="Y507" s="5">
        <v>10</v>
      </c>
      <c r="Z507" s="2">
        <v>49</v>
      </c>
      <c r="AA507" s="2">
        <v>4</v>
      </c>
      <c r="AB507" s="2" t="s">
        <v>6856</v>
      </c>
      <c r="AC507" s="5">
        <v>2</v>
      </c>
      <c r="AD507" s="2">
        <v>0</v>
      </c>
      <c r="AE507" s="2">
        <v>0</v>
      </c>
      <c r="AF507" s="2">
        <v>1</v>
      </c>
      <c r="AG507" s="2">
        <v>68</v>
      </c>
      <c r="AH507" s="2" t="s">
        <v>10930</v>
      </c>
      <c r="AI507" s="2" t="s">
        <v>6857</v>
      </c>
      <c r="AJ507" s="2" t="s">
        <v>6858</v>
      </c>
      <c r="AK507" s="2">
        <v>680</v>
      </c>
      <c r="AL507" s="2">
        <v>2.8609</v>
      </c>
      <c r="AM507" s="2">
        <v>0.58696000000000004</v>
      </c>
      <c r="AN507" s="2">
        <v>0.52500000000000002</v>
      </c>
      <c r="AO507" s="2">
        <v>0.65600000000000003</v>
      </c>
      <c r="AP507" s="2">
        <v>1</v>
      </c>
      <c r="AQ507" s="2">
        <v>0</v>
      </c>
      <c r="AR507" s="2">
        <v>0</v>
      </c>
      <c r="AS507" s="2">
        <v>0.08</v>
      </c>
      <c r="AT507" s="2">
        <f>IF(AND(AP507&gt;0.95,AQ507&lt;0.2),1,0)</f>
        <v>1</v>
      </c>
      <c r="AU507" s="2">
        <f>IF(AL507&gt;3,1,0)</f>
        <v>0</v>
      </c>
      <c r="AV507" s="2">
        <f>IF(AND(X507&gt;4,Y507&gt;4),1,0)</f>
        <v>0</v>
      </c>
      <c r="AW507" s="2" t="s">
        <v>1683</v>
      </c>
      <c r="AX507" s="2" t="s">
        <v>1684</v>
      </c>
    </row>
    <row r="508" spans="1:50" x14ac:dyDescent="0.2">
      <c r="A508" s="2" t="s">
        <v>7295</v>
      </c>
      <c r="B508" s="2">
        <v>2</v>
      </c>
      <c r="C508" s="2" t="s">
        <v>7296</v>
      </c>
      <c r="D508" s="2" t="s">
        <v>7297</v>
      </c>
      <c r="E508" s="2">
        <v>5591</v>
      </c>
      <c r="F508" s="2" t="s">
        <v>7298</v>
      </c>
      <c r="G508" s="2">
        <v>9413</v>
      </c>
      <c r="H508" s="2">
        <v>7</v>
      </c>
      <c r="I508" s="2">
        <v>2</v>
      </c>
      <c r="J508" s="2" t="s">
        <v>5693</v>
      </c>
      <c r="K508" s="2" t="s">
        <v>5694</v>
      </c>
      <c r="L508" s="2" t="b">
        <v>0</v>
      </c>
      <c r="M508" s="5">
        <v>0.34</v>
      </c>
      <c r="N508" s="2">
        <v>0.19</v>
      </c>
      <c r="P508" s="2">
        <v>1</v>
      </c>
      <c r="Q508" s="2" t="s">
        <v>6926</v>
      </c>
      <c r="R508" s="2" t="s">
        <v>6927</v>
      </c>
      <c r="S508" s="2" t="b">
        <v>0</v>
      </c>
      <c r="T508" s="5">
        <v>0.33</v>
      </c>
      <c r="U508" s="2">
        <v>0.19</v>
      </c>
      <c r="X508" s="5">
        <v>1</v>
      </c>
      <c r="Y508" s="5">
        <v>90</v>
      </c>
      <c r="Z508" s="2">
        <v>2017</v>
      </c>
      <c r="AA508" s="2">
        <v>24</v>
      </c>
      <c r="AB508" s="2" t="s">
        <v>7299</v>
      </c>
      <c r="AC508" s="5">
        <v>0</v>
      </c>
      <c r="AD508" s="2">
        <v>0</v>
      </c>
      <c r="AE508" s="2">
        <v>0</v>
      </c>
      <c r="AF508" s="2">
        <v>18</v>
      </c>
      <c r="AG508" s="2">
        <v>831</v>
      </c>
      <c r="AH508" s="2" t="s">
        <v>10965</v>
      </c>
      <c r="AI508" s="2" t="s">
        <v>7300</v>
      </c>
      <c r="AJ508" s="2" t="s">
        <v>7301</v>
      </c>
      <c r="AK508" s="2">
        <v>4127</v>
      </c>
      <c r="AL508" s="2">
        <v>2.7576000000000001</v>
      </c>
      <c r="AM508" s="2">
        <v>0.82989000000000002</v>
      </c>
      <c r="AN508" s="2">
        <v>0.79700000000000004</v>
      </c>
      <c r="AO508" s="2">
        <v>0.86299999999999999</v>
      </c>
      <c r="AP508" s="2">
        <v>1</v>
      </c>
      <c r="AQ508" s="2">
        <v>2.4934000000000001E-2</v>
      </c>
      <c r="AR508" s="2">
        <v>1.2E-2</v>
      </c>
      <c r="AS508" s="2">
        <v>5.1999999999999998E-2</v>
      </c>
      <c r="AT508" s="2">
        <f>IF(AND(AP508&gt;0.95,AQ508&lt;0.2),1,0)</f>
        <v>1</v>
      </c>
      <c r="AU508" s="2">
        <f>IF(AL508&gt;3,1,0)</f>
        <v>0</v>
      </c>
      <c r="AV508" s="2">
        <f>IF(AND(X508&gt;4,Y508&gt;4),1,0)</f>
        <v>0</v>
      </c>
      <c r="AW508" s="2" t="s">
        <v>63</v>
      </c>
      <c r="AX508" s="2" t="s">
        <v>5700</v>
      </c>
    </row>
    <row r="509" spans="1:50" x14ac:dyDescent="0.2">
      <c r="A509" s="2" t="s">
        <v>7395</v>
      </c>
      <c r="B509" s="2">
        <v>2</v>
      </c>
      <c r="C509" s="2" t="s">
        <v>7396</v>
      </c>
      <c r="E509" s="2">
        <v>58155</v>
      </c>
      <c r="F509" s="2" t="s">
        <v>7397</v>
      </c>
      <c r="G509" s="2">
        <v>17662</v>
      </c>
      <c r="H509" s="2">
        <v>7</v>
      </c>
      <c r="I509" s="2">
        <v>13</v>
      </c>
      <c r="J509" s="2" t="s">
        <v>7398</v>
      </c>
      <c r="K509" s="2" t="s">
        <v>7399</v>
      </c>
      <c r="L509" s="2" t="b">
        <v>1</v>
      </c>
      <c r="M509" s="5">
        <v>0.62</v>
      </c>
      <c r="N509" s="2">
        <v>0.49</v>
      </c>
      <c r="P509" s="2">
        <v>1</v>
      </c>
      <c r="Q509" s="2" t="s">
        <v>7400</v>
      </c>
      <c r="R509" s="2" t="s">
        <v>7401</v>
      </c>
      <c r="S509" s="2" t="b">
        <v>0</v>
      </c>
      <c r="T509" s="5">
        <v>0.33</v>
      </c>
      <c r="U509" s="2">
        <v>0.21</v>
      </c>
      <c r="X509" s="5">
        <v>0</v>
      </c>
      <c r="Y509" s="5">
        <v>0</v>
      </c>
      <c r="Z509" s="2">
        <v>9</v>
      </c>
      <c r="AA509" s="2">
        <v>0</v>
      </c>
      <c r="AB509" s="2" t="s">
        <v>59</v>
      </c>
      <c r="AC509" s="5">
        <v>1</v>
      </c>
      <c r="AD509" s="2">
        <v>1</v>
      </c>
      <c r="AE509" s="2">
        <v>0</v>
      </c>
      <c r="AF509" s="2">
        <v>1</v>
      </c>
      <c r="AG509" s="2">
        <v>74</v>
      </c>
      <c r="AI509" s="2" t="s">
        <v>7402</v>
      </c>
      <c r="AJ509" s="2" t="s">
        <v>7403</v>
      </c>
      <c r="AK509" s="2">
        <v>531</v>
      </c>
      <c r="AL509" s="2">
        <v>3.2023999999999999</v>
      </c>
      <c r="AM509" s="2">
        <v>0.46762999999999999</v>
      </c>
      <c r="AN509" s="2">
        <v>0.40500000000000003</v>
      </c>
      <c r="AO509" s="2">
        <v>0.54</v>
      </c>
      <c r="AP509" s="2">
        <v>0.99883</v>
      </c>
      <c r="AQ509" s="2">
        <v>7.0402999999999993E-2</v>
      </c>
      <c r="AR509" s="2">
        <v>2.8000000000000001E-2</v>
      </c>
      <c r="AS509" s="2">
        <v>0.222</v>
      </c>
      <c r="AT509" s="2">
        <f>IF(AND(AP509&gt;0.95,AQ509&lt;0.2),1,0)</f>
        <v>1</v>
      </c>
      <c r="AU509" s="2">
        <f>IF(AL509&gt;3,1,0)</f>
        <v>1</v>
      </c>
      <c r="AV509" s="2">
        <f>IF(AND(X509&gt;4,Y509&gt;4),1,0)</f>
        <v>0</v>
      </c>
      <c r="AW509" s="2" t="s">
        <v>7404</v>
      </c>
      <c r="AX509" s="2" t="s">
        <v>7405</v>
      </c>
    </row>
    <row r="510" spans="1:50" x14ac:dyDescent="0.2">
      <c r="A510" s="2" t="s">
        <v>7454</v>
      </c>
      <c r="B510" s="2">
        <v>2</v>
      </c>
      <c r="C510" s="2" t="s">
        <v>7455</v>
      </c>
      <c r="E510" s="2">
        <v>5743</v>
      </c>
      <c r="F510" s="2" t="s">
        <v>7456</v>
      </c>
      <c r="G510" s="2">
        <v>9605</v>
      </c>
      <c r="H510" s="2">
        <v>7</v>
      </c>
      <c r="I510" s="2">
        <v>3</v>
      </c>
      <c r="J510" s="2" t="s">
        <v>7457</v>
      </c>
      <c r="K510" s="2" t="s">
        <v>7458</v>
      </c>
      <c r="L510" s="2" t="b">
        <v>0</v>
      </c>
      <c r="M510" s="5">
        <v>0.41</v>
      </c>
      <c r="N510" s="2">
        <v>0.24</v>
      </c>
      <c r="P510" s="2">
        <v>1</v>
      </c>
      <c r="Q510" s="2" t="s">
        <v>7459</v>
      </c>
      <c r="R510" s="2" t="s">
        <v>7460</v>
      </c>
      <c r="S510" s="2" t="b">
        <v>0</v>
      </c>
      <c r="T510" s="5">
        <v>0.33</v>
      </c>
      <c r="U510" s="2">
        <v>0.19</v>
      </c>
      <c r="X510" s="5">
        <v>0</v>
      </c>
      <c r="Y510" s="5">
        <v>0</v>
      </c>
      <c r="Z510" s="2">
        <v>9</v>
      </c>
      <c r="AA510" s="2">
        <v>0</v>
      </c>
      <c r="AB510" s="2" t="s">
        <v>59</v>
      </c>
      <c r="AC510" s="5">
        <v>1</v>
      </c>
      <c r="AD510" s="2">
        <v>1</v>
      </c>
      <c r="AE510" s="2">
        <v>1</v>
      </c>
      <c r="AF510" s="2">
        <v>1</v>
      </c>
      <c r="AG510" s="2">
        <v>2303</v>
      </c>
      <c r="AH510" s="2" t="s">
        <v>10971</v>
      </c>
      <c r="AI510" s="2" t="s">
        <v>7461</v>
      </c>
      <c r="AJ510" s="2" t="s">
        <v>7462</v>
      </c>
      <c r="AK510" s="2">
        <v>604</v>
      </c>
      <c r="AL510" s="2">
        <v>2.4782999999999999</v>
      </c>
      <c r="AM510" s="2">
        <v>0.61941999999999997</v>
      </c>
      <c r="AN510" s="2">
        <v>0.55200000000000005</v>
      </c>
      <c r="AO510" s="2">
        <v>0.69499999999999995</v>
      </c>
      <c r="AP510" s="2">
        <v>0.99597000000000002</v>
      </c>
      <c r="AQ510" s="2">
        <v>0.10166</v>
      </c>
      <c r="AR510" s="2">
        <v>4.4999999999999998E-2</v>
      </c>
      <c r="AS510" s="2">
        <v>0.26300000000000001</v>
      </c>
      <c r="AT510" s="2">
        <f>IF(AND(AP510&gt;0.95,AQ510&lt;0.2),1,0)</f>
        <v>1</v>
      </c>
      <c r="AU510" s="2">
        <f>IF(AL510&gt;3,1,0)</f>
        <v>0</v>
      </c>
      <c r="AV510" s="2">
        <f>IF(AND(X510&gt;4,Y510&gt;4),1,0)</f>
        <v>0</v>
      </c>
      <c r="AW510" s="2" t="s">
        <v>63</v>
      </c>
      <c r="AX510" s="2" t="s">
        <v>7463</v>
      </c>
    </row>
    <row r="511" spans="1:50" x14ac:dyDescent="0.2">
      <c r="A511" s="2" t="s">
        <v>7607</v>
      </c>
      <c r="B511" s="2" t="s">
        <v>131</v>
      </c>
      <c r="C511" s="2" t="s">
        <v>7608</v>
      </c>
      <c r="E511" s="2">
        <v>5885</v>
      </c>
      <c r="F511" s="2" t="s">
        <v>7609</v>
      </c>
      <c r="G511" s="2">
        <v>9811</v>
      </c>
      <c r="H511" s="2">
        <v>8</v>
      </c>
      <c r="I511" s="2">
        <v>11</v>
      </c>
      <c r="J511" s="2" t="s">
        <v>7610</v>
      </c>
      <c r="K511" s="2" t="s">
        <v>7611</v>
      </c>
      <c r="L511" s="2" t="b">
        <v>1</v>
      </c>
      <c r="M511" s="5">
        <v>0.51</v>
      </c>
      <c r="N511" s="2">
        <v>0.38</v>
      </c>
      <c r="P511" s="2">
        <v>7</v>
      </c>
      <c r="Q511" s="2" t="s">
        <v>7612</v>
      </c>
      <c r="R511" s="2" t="s">
        <v>7613</v>
      </c>
      <c r="S511" s="2" t="b">
        <v>0</v>
      </c>
      <c r="T511" s="5">
        <v>0.33</v>
      </c>
      <c r="U511" s="2">
        <v>0.2</v>
      </c>
      <c r="V511" s="5" t="s">
        <v>10502</v>
      </c>
      <c r="X511" s="5">
        <v>7</v>
      </c>
      <c r="Y511" s="5">
        <v>7</v>
      </c>
      <c r="Z511" s="2">
        <v>66</v>
      </c>
      <c r="AA511" s="2">
        <v>4</v>
      </c>
      <c r="AB511" s="2" t="s">
        <v>7614</v>
      </c>
      <c r="AC511" s="5">
        <v>1</v>
      </c>
      <c r="AD511" s="2">
        <v>1</v>
      </c>
      <c r="AE511" s="2">
        <v>0</v>
      </c>
      <c r="AF511" s="2">
        <v>0</v>
      </c>
      <c r="AG511" s="2">
        <v>209</v>
      </c>
      <c r="AH511" s="2" t="s">
        <v>10980</v>
      </c>
      <c r="AI511" s="2" t="s">
        <v>7615</v>
      </c>
      <c r="AJ511" s="2" t="s">
        <v>7616</v>
      </c>
      <c r="AK511" s="2">
        <v>631</v>
      </c>
      <c r="AL511" s="2">
        <v>2.6421000000000001</v>
      </c>
      <c r="AM511" s="2">
        <v>0.59758</v>
      </c>
      <c r="AN511" s="2">
        <v>0.53200000000000003</v>
      </c>
      <c r="AO511" s="2">
        <v>0.67100000000000004</v>
      </c>
      <c r="AP511" s="2">
        <v>0.99700999999999995</v>
      </c>
      <c r="AQ511" s="2">
        <v>9.8976999999999996E-2</v>
      </c>
      <c r="AR511" s="2">
        <v>4.3999999999999997E-2</v>
      </c>
      <c r="AS511" s="2">
        <v>0.25600000000000001</v>
      </c>
      <c r="AT511" s="2">
        <f>IF(AND(AP511&gt;0.95,AQ511&lt;0.2),1,0)</f>
        <v>1</v>
      </c>
      <c r="AU511" s="2">
        <f>IF(AL511&gt;3,1,0)</f>
        <v>0</v>
      </c>
      <c r="AV511" s="2">
        <f>IF(AND(X511&gt;4,Y511&gt;4),1,0)</f>
        <v>1</v>
      </c>
      <c r="AW511" s="2" t="s">
        <v>7617</v>
      </c>
      <c r="AX511" s="2" t="s">
        <v>7618</v>
      </c>
    </row>
    <row r="512" spans="1:50" x14ac:dyDescent="0.2">
      <c r="A512" s="2" t="s">
        <v>8037</v>
      </c>
      <c r="B512" s="2">
        <v>1</v>
      </c>
      <c r="C512" s="2" t="s">
        <v>8038</v>
      </c>
      <c r="D512" s="2" t="s">
        <v>8039</v>
      </c>
      <c r="E512" s="2">
        <v>6326</v>
      </c>
      <c r="F512" s="2" t="s">
        <v>8040</v>
      </c>
      <c r="G512" s="2">
        <v>10588</v>
      </c>
      <c r="H512" s="2">
        <v>8</v>
      </c>
      <c r="I512" s="2">
        <v>11</v>
      </c>
      <c r="J512" s="2" t="s">
        <v>8030</v>
      </c>
      <c r="K512" s="2" t="s">
        <v>8031</v>
      </c>
      <c r="L512" s="2" t="b">
        <v>0</v>
      </c>
      <c r="M512" s="5">
        <v>0.61</v>
      </c>
      <c r="N512" s="2">
        <v>0.45</v>
      </c>
      <c r="P512" s="2">
        <v>4</v>
      </c>
      <c r="Q512" s="2" t="s">
        <v>1109</v>
      </c>
      <c r="R512" s="2" t="s">
        <v>1110</v>
      </c>
      <c r="S512" s="2" t="b">
        <v>0</v>
      </c>
      <c r="T512" s="5">
        <v>0.33</v>
      </c>
      <c r="U512" s="2">
        <v>0.18</v>
      </c>
      <c r="X512" s="5">
        <v>265</v>
      </c>
      <c r="Y512" s="5">
        <v>22</v>
      </c>
      <c r="Z512" s="2">
        <v>740</v>
      </c>
      <c r="AA512" s="2">
        <v>63</v>
      </c>
      <c r="AB512" s="2" t="s">
        <v>8041</v>
      </c>
      <c r="AC512" s="5">
        <v>139</v>
      </c>
      <c r="AD512" s="2">
        <v>60</v>
      </c>
      <c r="AE512" s="2">
        <v>1</v>
      </c>
      <c r="AF512" s="2">
        <v>1</v>
      </c>
      <c r="AG512" s="2">
        <v>146</v>
      </c>
      <c r="AH512" s="2" t="s">
        <v>11002</v>
      </c>
      <c r="AI512" s="2" t="s">
        <v>8042</v>
      </c>
      <c r="AJ512" s="2" t="s">
        <v>8043</v>
      </c>
      <c r="AK512" s="2">
        <v>2005</v>
      </c>
      <c r="AL512" s="2">
        <v>6.4584000000000001</v>
      </c>
      <c r="AM512" s="2">
        <v>0.44203999999999999</v>
      </c>
      <c r="AN512" s="2">
        <v>0.40899999999999997</v>
      </c>
      <c r="AO512" s="2">
        <v>0.47699999999999998</v>
      </c>
      <c r="AP512" s="2">
        <v>1</v>
      </c>
      <c r="AQ512" s="2">
        <v>6.0486999999999999E-2</v>
      </c>
      <c r="AR512" s="2">
        <v>3.1E-2</v>
      </c>
      <c r="AS512" s="2">
        <v>0.127</v>
      </c>
      <c r="AT512" s="2">
        <f>IF(AND(AP512&gt;0.95,AQ512&lt;0.2),1,0)</f>
        <v>1</v>
      </c>
      <c r="AU512" s="2">
        <f>IF(AL512&gt;3,1,0)</f>
        <v>1</v>
      </c>
      <c r="AV512" s="2">
        <f>IF(AND(X512&gt;4,Y512&gt;4),1,0)</f>
        <v>1</v>
      </c>
      <c r="AW512" s="2" t="s">
        <v>8035</v>
      </c>
      <c r="AX512" s="2" t="s">
        <v>8036</v>
      </c>
    </row>
    <row r="513" spans="1:50" x14ac:dyDescent="0.2">
      <c r="A513" s="2" t="s">
        <v>8051</v>
      </c>
      <c r="B513" s="2">
        <v>1</v>
      </c>
      <c r="C513" s="2" t="s">
        <v>8052</v>
      </c>
      <c r="D513" s="2" t="s">
        <v>8053</v>
      </c>
      <c r="E513" s="2">
        <v>6334</v>
      </c>
      <c r="F513" s="2" t="s">
        <v>8054</v>
      </c>
      <c r="G513" s="2">
        <v>10596</v>
      </c>
      <c r="H513" s="2">
        <v>8</v>
      </c>
      <c r="I513" s="2">
        <v>12</v>
      </c>
      <c r="J513" s="2" t="s">
        <v>8030</v>
      </c>
      <c r="K513" s="2" t="s">
        <v>8031</v>
      </c>
      <c r="L513" s="2" t="b">
        <v>1</v>
      </c>
      <c r="M513" s="5">
        <v>0.61</v>
      </c>
      <c r="N513" s="2">
        <v>0.45</v>
      </c>
      <c r="P513" s="2">
        <v>5</v>
      </c>
      <c r="Q513" s="2" t="s">
        <v>1109</v>
      </c>
      <c r="R513" s="2" t="s">
        <v>1110</v>
      </c>
      <c r="S513" s="2" t="b">
        <v>0</v>
      </c>
      <c r="T513" s="5">
        <v>0.33</v>
      </c>
      <c r="U513" s="2">
        <v>0.18</v>
      </c>
      <c r="X513" s="5">
        <v>168</v>
      </c>
      <c r="Y513" s="5">
        <v>43</v>
      </c>
      <c r="Z513" s="2">
        <v>629</v>
      </c>
      <c r="AA513" s="2">
        <v>81</v>
      </c>
      <c r="AB513" s="2" t="s">
        <v>8055</v>
      </c>
      <c r="AC513" s="5">
        <v>29</v>
      </c>
      <c r="AD513" s="2">
        <v>7</v>
      </c>
      <c r="AE513" s="2">
        <v>0</v>
      </c>
      <c r="AF513" s="2">
        <v>3</v>
      </c>
      <c r="AG513" s="2">
        <v>102</v>
      </c>
      <c r="AH513" s="2" t="s">
        <v>11001</v>
      </c>
      <c r="AI513" s="2" t="s">
        <v>8056</v>
      </c>
      <c r="AJ513" s="2" t="s">
        <v>8057</v>
      </c>
      <c r="AK513" s="2">
        <v>1980</v>
      </c>
      <c r="AL513" s="2">
        <v>7.6403999999999996</v>
      </c>
      <c r="AM513" s="2">
        <v>0.35350999999999999</v>
      </c>
      <c r="AN513" s="2">
        <v>0.32400000000000001</v>
      </c>
      <c r="AO513" s="2">
        <v>0.38400000000000001</v>
      </c>
      <c r="AP513" s="2">
        <v>1</v>
      </c>
      <c r="AQ513" s="2">
        <v>6.1954000000000002E-2</v>
      </c>
      <c r="AR513" s="2">
        <v>3.1E-2</v>
      </c>
      <c r="AS513" s="2">
        <v>0.13</v>
      </c>
      <c r="AT513" s="2">
        <f>IF(AND(AP513&gt;0.95,AQ513&lt;0.2),1,0)</f>
        <v>1</v>
      </c>
      <c r="AU513" s="2">
        <f>IF(AL513&gt;3,1,0)</f>
        <v>1</v>
      </c>
      <c r="AV513" s="2">
        <f>IF(AND(X513&gt;4,Y513&gt;4),1,0)</f>
        <v>1</v>
      </c>
      <c r="AW513" s="2" t="s">
        <v>8035</v>
      </c>
      <c r="AX513" s="2" t="s">
        <v>8036</v>
      </c>
    </row>
    <row r="514" spans="1:50" x14ac:dyDescent="0.2">
      <c r="A514" s="2" t="s">
        <v>8058</v>
      </c>
      <c r="B514" s="2">
        <v>2</v>
      </c>
      <c r="C514" s="2" t="s">
        <v>8059</v>
      </c>
      <c r="E514" s="2">
        <v>6335</v>
      </c>
      <c r="F514" s="2" t="s">
        <v>8060</v>
      </c>
      <c r="G514" s="2">
        <v>10597</v>
      </c>
      <c r="H514" s="2">
        <v>8</v>
      </c>
      <c r="I514" s="2">
        <v>10</v>
      </c>
      <c r="J514" s="2" t="s">
        <v>8030</v>
      </c>
      <c r="K514" s="2" t="s">
        <v>8031</v>
      </c>
      <c r="L514" s="2" t="b">
        <v>0</v>
      </c>
      <c r="M514" s="5">
        <v>0.61</v>
      </c>
      <c r="N514" s="2">
        <v>0.44</v>
      </c>
      <c r="P514" s="2">
        <v>4</v>
      </c>
      <c r="Q514" s="2" t="s">
        <v>1109</v>
      </c>
      <c r="R514" s="2" t="s">
        <v>1110</v>
      </c>
      <c r="S514" s="2" t="b">
        <v>0</v>
      </c>
      <c r="T514" s="5">
        <v>0.33</v>
      </c>
      <c r="U514" s="2">
        <v>0.18</v>
      </c>
      <c r="X514" s="5">
        <v>19</v>
      </c>
      <c r="Y514" s="5">
        <v>31</v>
      </c>
      <c r="Z514" s="2">
        <v>1112</v>
      </c>
      <c r="AA514" s="2">
        <v>64</v>
      </c>
      <c r="AB514" s="2" t="s">
        <v>8061</v>
      </c>
      <c r="AC514" s="5">
        <v>6</v>
      </c>
      <c r="AD514" s="2">
        <v>1</v>
      </c>
      <c r="AE514" s="2">
        <v>0</v>
      </c>
      <c r="AF514" s="2">
        <v>7</v>
      </c>
      <c r="AG514" s="2">
        <v>194</v>
      </c>
      <c r="AH514" s="2" t="s">
        <v>11002</v>
      </c>
      <c r="AI514" s="2" t="s">
        <v>8062</v>
      </c>
      <c r="AJ514" s="2" t="s">
        <v>8063</v>
      </c>
      <c r="AK514" s="2">
        <v>1977</v>
      </c>
      <c r="AL514" s="2">
        <v>1.0581</v>
      </c>
      <c r="AM514" s="2">
        <v>0.90620000000000001</v>
      </c>
      <c r="AN514" s="2">
        <v>0.85699999999999998</v>
      </c>
      <c r="AO514" s="2">
        <v>0.95699999999999996</v>
      </c>
      <c r="AP514" s="3" t="s">
        <v>8064</v>
      </c>
      <c r="AQ514" s="2">
        <v>0.54886000000000001</v>
      </c>
      <c r="AR514" s="2">
        <v>0.42899999999999999</v>
      </c>
      <c r="AS514" s="2">
        <v>0.70799999999999996</v>
      </c>
      <c r="AT514" s="2">
        <f>IF(AND(AP514&gt;0.95,AQ514&lt;0.2),1,0)</f>
        <v>0</v>
      </c>
      <c r="AU514" s="2">
        <f>IF(AL514&gt;3,1,0)</f>
        <v>0</v>
      </c>
      <c r="AV514" s="2">
        <f>IF(AND(X514&gt;4,Y514&gt;4),1,0)</f>
        <v>1</v>
      </c>
      <c r="AW514" s="2" t="s">
        <v>8035</v>
      </c>
      <c r="AX514" s="2" t="s">
        <v>8036</v>
      </c>
    </row>
    <row r="515" spans="1:50" x14ac:dyDescent="0.2">
      <c r="A515" s="2" t="s">
        <v>8597</v>
      </c>
      <c r="B515" s="2">
        <v>2</v>
      </c>
      <c r="C515" s="2" t="s">
        <v>8598</v>
      </c>
      <c r="D515" s="2" t="s">
        <v>8599</v>
      </c>
      <c r="E515" s="2">
        <v>26050</v>
      </c>
      <c r="F515" s="2" t="s">
        <v>8600</v>
      </c>
      <c r="G515" s="2">
        <v>20295</v>
      </c>
      <c r="H515" s="2">
        <v>7</v>
      </c>
      <c r="I515" s="2">
        <v>2</v>
      </c>
      <c r="J515" s="2" t="s">
        <v>8601</v>
      </c>
      <c r="K515" s="2" t="s">
        <v>8602</v>
      </c>
      <c r="L515" s="2" t="b">
        <v>0</v>
      </c>
      <c r="M515" s="5">
        <v>0.35</v>
      </c>
      <c r="N515" s="2">
        <v>0.22</v>
      </c>
      <c r="P515" s="2">
        <v>1</v>
      </c>
      <c r="Q515" s="2" t="s">
        <v>8603</v>
      </c>
      <c r="R515" s="2" t="s">
        <v>8604</v>
      </c>
      <c r="S515" s="2" t="b">
        <v>0</v>
      </c>
      <c r="T515" s="5">
        <v>0.33</v>
      </c>
      <c r="U515" s="2">
        <v>0.19</v>
      </c>
      <c r="X515" s="5">
        <v>1</v>
      </c>
      <c r="Y515" s="5">
        <v>0</v>
      </c>
      <c r="Z515" s="2">
        <v>30</v>
      </c>
      <c r="AA515" s="2">
        <v>0</v>
      </c>
      <c r="AB515" s="2" t="s">
        <v>8605</v>
      </c>
      <c r="AC515" s="5">
        <v>5</v>
      </c>
      <c r="AD515" s="2">
        <v>5</v>
      </c>
      <c r="AE515" s="2">
        <v>0</v>
      </c>
      <c r="AF515" s="2">
        <v>0</v>
      </c>
      <c r="AG515" s="2">
        <v>35</v>
      </c>
      <c r="AH515" s="2" t="s">
        <v>11035</v>
      </c>
      <c r="AI515" s="2" t="s">
        <v>8606</v>
      </c>
      <c r="AJ515" s="2" t="s">
        <v>8607</v>
      </c>
      <c r="AK515" s="2">
        <v>958</v>
      </c>
      <c r="AL515" s="2">
        <v>5.3180999999999999E-2</v>
      </c>
      <c r="AM515" s="2">
        <v>0.99361999999999995</v>
      </c>
      <c r="AN515" s="2">
        <v>0.92500000000000004</v>
      </c>
      <c r="AO515" s="2">
        <v>1.0660000000000001</v>
      </c>
      <c r="AP515" s="2">
        <v>0.87019000000000002</v>
      </c>
      <c r="AQ515" s="2">
        <v>0.16478000000000001</v>
      </c>
      <c r="AR515" s="2">
        <v>0.08</v>
      </c>
      <c r="AS515" s="2">
        <v>0.377</v>
      </c>
      <c r="AT515" s="2">
        <f>IF(AND(AP515&gt;0.95,AQ515&lt;0.2),1,0)</f>
        <v>0</v>
      </c>
      <c r="AU515" s="2">
        <f>IF(AL515&gt;3,1,0)</f>
        <v>0</v>
      </c>
      <c r="AV515" s="2">
        <f>IF(AND(X515&gt;4,Y515&gt;4),1,0)</f>
        <v>0</v>
      </c>
      <c r="AW515" s="2" t="s">
        <v>63</v>
      </c>
      <c r="AX515" s="2" t="s">
        <v>8608</v>
      </c>
    </row>
    <row r="516" spans="1:50" x14ac:dyDescent="0.2">
      <c r="A516" s="2" t="s">
        <v>8971</v>
      </c>
      <c r="B516" s="2">
        <v>2</v>
      </c>
      <c r="C516" s="2" t="s">
        <v>8972</v>
      </c>
      <c r="E516" s="2">
        <v>134957</v>
      </c>
      <c r="F516" s="2" t="s">
        <v>8973</v>
      </c>
      <c r="G516" s="2">
        <v>19665</v>
      </c>
      <c r="H516" s="2">
        <v>8</v>
      </c>
      <c r="I516" s="2">
        <v>14</v>
      </c>
      <c r="J516" s="2" t="s">
        <v>8974</v>
      </c>
      <c r="K516" s="2" t="s">
        <v>8975</v>
      </c>
      <c r="L516" s="2" t="b">
        <v>1</v>
      </c>
      <c r="M516" s="5">
        <v>0.5</v>
      </c>
      <c r="N516" s="2">
        <v>0.36</v>
      </c>
      <c r="P516" s="2">
        <v>8</v>
      </c>
      <c r="Q516" s="2" t="s">
        <v>8976</v>
      </c>
      <c r="R516" s="2" t="s">
        <v>8977</v>
      </c>
      <c r="S516" s="2" t="b">
        <v>0</v>
      </c>
      <c r="T516" s="5">
        <v>0.33</v>
      </c>
      <c r="U516" s="2">
        <v>0.19</v>
      </c>
      <c r="X516" s="5">
        <v>0</v>
      </c>
      <c r="Y516" s="5">
        <v>3</v>
      </c>
      <c r="Z516" s="2">
        <v>31</v>
      </c>
      <c r="AA516" s="2">
        <v>0</v>
      </c>
      <c r="AB516" s="2" t="s">
        <v>59</v>
      </c>
      <c r="AC516" s="5">
        <v>9</v>
      </c>
      <c r="AD516" s="2">
        <v>3</v>
      </c>
      <c r="AE516" s="2">
        <v>0</v>
      </c>
      <c r="AF516" s="2">
        <v>3</v>
      </c>
      <c r="AG516" s="2">
        <v>53</v>
      </c>
      <c r="AI516" s="2" t="s">
        <v>8978</v>
      </c>
      <c r="AJ516" s="2" t="s">
        <v>8979</v>
      </c>
      <c r="AK516" s="2">
        <v>1151</v>
      </c>
      <c r="AL516" s="2">
        <v>2.9994999999999998</v>
      </c>
      <c r="AM516" s="2">
        <v>0.65805999999999998</v>
      </c>
      <c r="AN516" s="2">
        <v>0.60599999999999998</v>
      </c>
      <c r="AO516" s="2">
        <v>0.71499999999999997</v>
      </c>
      <c r="AP516" s="2">
        <v>0.99956</v>
      </c>
      <c r="AQ516" s="2">
        <v>0.15082999999999999</v>
      </c>
      <c r="AR516" s="2">
        <v>9.1999999999999998E-2</v>
      </c>
      <c r="AS516" s="2">
        <v>0.25600000000000001</v>
      </c>
      <c r="AT516" s="2">
        <f>IF(AND(AP516&gt;0.95,AQ516&lt;0.2),1,0)</f>
        <v>1</v>
      </c>
      <c r="AU516" s="2">
        <f>IF(AL516&gt;3,1,0)</f>
        <v>0</v>
      </c>
      <c r="AV516" s="2">
        <f>IF(AND(X516&gt;4,Y516&gt;4),1,0)</f>
        <v>0</v>
      </c>
      <c r="AW516" s="2" t="s">
        <v>8980</v>
      </c>
      <c r="AX516" s="2" t="s">
        <v>8981</v>
      </c>
    </row>
    <row r="517" spans="1:50" x14ac:dyDescent="0.2">
      <c r="A517" s="2" t="s">
        <v>9186</v>
      </c>
      <c r="B517" s="2">
        <v>2</v>
      </c>
      <c r="C517" s="2" t="s">
        <v>9187</v>
      </c>
      <c r="D517" s="2" t="s">
        <v>9188</v>
      </c>
      <c r="E517" s="2">
        <v>93594</v>
      </c>
      <c r="F517" s="2" t="s">
        <v>9189</v>
      </c>
      <c r="G517" s="2">
        <v>30888</v>
      </c>
      <c r="H517" s="2">
        <v>7</v>
      </c>
      <c r="I517" s="2">
        <v>12</v>
      </c>
      <c r="J517" s="2" t="s">
        <v>9190</v>
      </c>
      <c r="K517" s="2" t="s">
        <v>9191</v>
      </c>
      <c r="L517" s="2" t="b">
        <v>1</v>
      </c>
      <c r="M517" s="5">
        <v>0.4</v>
      </c>
      <c r="N517" s="2">
        <v>0.25</v>
      </c>
      <c r="P517" s="2">
        <v>1</v>
      </c>
      <c r="Q517" s="2" t="s">
        <v>2432</v>
      </c>
      <c r="R517" s="2" t="s">
        <v>9192</v>
      </c>
      <c r="S517" s="2" t="b">
        <v>0</v>
      </c>
      <c r="T517" s="5">
        <v>0.33</v>
      </c>
      <c r="U517" s="2">
        <v>0.19</v>
      </c>
      <c r="X517" s="5">
        <v>0</v>
      </c>
      <c r="Y517" s="5">
        <v>5</v>
      </c>
      <c r="Z517" s="2">
        <v>41</v>
      </c>
      <c r="AA517" s="2">
        <v>0</v>
      </c>
      <c r="AB517" s="2" t="s">
        <v>59</v>
      </c>
      <c r="AC517" s="5">
        <v>3</v>
      </c>
      <c r="AD517" s="2">
        <v>3</v>
      </c>
      <c r="AE517" s="2">
        <v>0</v>
      </c>
      <c r="AF517" s="2">
        <v>8</v>
      </c>
      <c r="AG517" s="2">
        <v>29</v>
      </c>
      <c r="AI517" s="2" t="s">
        <v>9193</v>
      </c>
      <c r="AJ517" s="2" t="s">
        <v>9194</v>
      </c>
      <c r="AK517" s="2">
        <v>1066</v>
      </c>
      <c r="AL517" s="2">
        <v>0.90571000000000002</v>
      </c>
      <c r="AM517" s="2">
        <v>0.89088000000000001</v>
      </c>
      <c r="AN517" s="2">
        <v>0.82599999999999996</v>
      </c>
      <c r="AO517" s="2">
        <v>0.96</v>
      </c>
      <c r="AP517" s="3" t="s">
        <v>9195</v>
      </c>
      <c r="AQ517" s="2">
        <v>0.65864</v>
      </c>
      <c r="AR517" s="2">
        <v>0.51100000000000001</v>
      </c>
      <c r="AS517" s="2">
        <v>0.85699999999999998</v>
      </c>
      <c r="AT517" s="2">
        <f>IF(AND(AP517&gt;0.95,AQ517&lt;0.2),1,0)</f>
        <v>0</v>
      </c>
      <c r="AU517" s="2">
        <f>IF(AL517&gt;3,1,0)</f>
        <v>0</v>
      </c>
      <c r="AV517" s="2">
        <f>IF(AND(X517&gt;4,Y517&gt;4),1,0)</f>
        <v>0</v>
      </c>
      <c r="AW517" s="2" t="s">
        <v>63</v>
      </c>
      <c r="AX517" s="2" t="s">
        <v>9196</v>
      </c>
    </row>
    <row r="518" spans="1:50" x14ac:dyDescent="0.2">
      <c r="A518" s="2" t="s">
        <v>65</v>
      </c>
      <c r="B518" s="2">
        <v>2</v>
      </c>
      <c r="C518" s="2" t="s">
        <v>66</v>
      </c>
      <c r="E518" s="2">
        <v>154664</v>
      </c>
      <c r="F518" s="2" t="s">
        <v>67</v>
      </c>
      <c r="G518" s="2">
        <v>14638</v>
      </c>
      <c r="H518" s="2">
        <v>8</v>
      </c>
      <c r="I518" s="2">
        <v>7</v>
      </c>
      <c r="J518" s="2" t="s">
        <v>68</v>
      </c>
      <c r="K518" s="2" t="s">
        <v>69</v>
      </c>
      <c r="L518" s="2" t="b">
        <v>0</v>
      </c>
      <c r="M518" s="5">
        <v>0.42</v>
      </c>
      <c r="N518" s="2">
        <v>0.25</v>
      </c>
      <c r="P518" s="2">
        <v>2</v>
      </c>
      <c r="Q518" s="2" t="s">
        <v>70</v>
      </c>
      <c r="R518" s="2" t="s">
        <v>71</v>
      </c>
      <c r="S518" s="2" t="b">
        <v>0</v>
      </c>
      <c r="T518" s="5">
        <v>0.32</v>
      </c>
      <c r="U518" s="2">
        <v>0.2</v>
      </c>
      <c r="X518" s="5">
        <v>0</v>
      </c>
      <c r="Y518" s="5">
        <v>36</v>
      </c>
      <c r="Z518" s="2">
        <v>200</v>
      </c>
      <c r="AA518" s="2">
        <v>0</v>
      </c>
      <c r="AB518" s="2" t="s">
        <v>59</v>
      </c>
      <c r="AC518" s="5">
        <v>11</v>
      </c>
      <c r="AD518" s="2">
        <v>10</v>
      </c>
      <c r="AE518" s="2">
        <v>0</v>
      </c>
      <c r="AF518" s="2">
        <v>58</v>
      </c>
      <c r="AG518" s="2">
        <v>25</v>
      </c>
      <c r="AH518" s="2" t="s">
        <v>10530</v>
      </c>
      <c r="AI518" s="2" t="s">
        <v>72</v>
      </c>
      <c r="AJ518" s="2" t="s">
        <v>73</v>
      </c>
      <c r="AK518" s="2">
        <v>5058</v>
      </c>
      <c r="AL518" s="2">
        <v>-1.5217000000000001</v>
      </c>
      <c r="AM518" s="2">
        <v>1.0865</v>
      </c>
      <c r="AN518" s="2">
        <v>1.052</v>
      </c>
      <c r="AO518" s="2">
        <v>1.1220000000000001</v>
      </c>
      <c r="AP518" s="3" t="s">
        <v>74</v>
      </c>
      <c r="AQ518" s="2">
        <v>0.91534000000000004</v>
      </c>
      <c r="AR518" s="2">
        <v>0.81100000000000005</v>
      </c>
      <c r="AS518" s="2">
        <v>1.0349999999999999</v>
      </c>
      <c r="AT518" s="2">
        <f>IF(AND(AP518&gt;0.95,AQ518&lt;0.2),1,0)</f>
        <v>0</v>
      </c>
      <c r="AU518" s="2">
        <f>IF(AL518&gt;3,1,0)</f>
        <v>0</v>
      </c>
      <c r="AV518" s="2">
        <f>IF(AND(X518&gt;4,Y518&gt;4),1,0)</f>
        <v>0</v>
      </c>
      <c r="AW518" s="2" t="s">
        <v>63</v>
      </c>
      <c r="AX518" s="2" t="s">
        <v>75</v>
      </c>
    </row>
    <row r="519" spans="1:50" x14ac:dyDescent="0.2">
      <c r="A519" s="2" t="s">
        <v>76</v>
      </c>
      <c r="B519" s="2">
        <v>2</v>
      </c>
      <c r="C519" s="2" t="s">
        <v>77</v>
      </c>
      <c r="E519" s="2">
        <v>10347</v>
      </c>
      <c r="F519" s="2" t="s">
        <v>78</v>
      </c>
      <c r="G519" s="2">
        <v>37</v>
      </c>
      <c r="H519" s="2">
        <v>8</v>
      </c>
      <c r="I519" s="2">
        <v>4</v>
      </c>
      <c r="J519" s="2" t="s">
        <v>55</v>
      </c>
      <c r="K519" s="2" t="s">
        <v>56</v>
      </c>
      <c r="L519" s="2" t="b">
        <v>0</v>
      </c>
      <c r="M519" s="5">
        <v>0.39</v>
      </c>
      <c r="N519" s="2">
        <v>0.24</v>
      </c>
      <c r="P519" s="2">
        <v>2</v>
      </c>
      <c r="Q519" s="2" t="s">
        <v>70</v>
      </c>
      <c r="R519" s="2" t="s">
        <v>71</v>
      </c>
      <c r="S519" s="2" t="b">
        <v>0</v>
      </c>
      <c r="T519" s="5">
        <v>0.32</v>
      </c>
      <c r="U519" s="2">
        <v>0.19</v>
      </c>
      <c r="X519" s="5">
        <v>0</v>
      </c>
      <c r="Y519" s="5">
        <v>31</v>
      </c>
      <c r="Z519" s="2">
        <v>115</v>
      </c>
      <c r="AA519" s="2">
        <v>2</v>
      </c>
      <c r="AB519" s="2" t="s">
        <v>79</v>
      </c>
      <c r="AC519" s="5">
        <v>14</v>
      </c>
      <c r="AD519" s="2">
        <v>11</v>
      </c>
      <c r="AE519" s="2">
        <v>0</v>
      </c>
      <c r="AF519" s="2">
        <v>18</v>
      </c>
      <c r="AG519" s="2">
        <v>95</v>
      </c>
      <c r="AH519" s="2" t="s">
        <v>10529</v>
      </c>
      <c r="AI519" s="2" t="s">
        <v>80</v>
      </c>
      <c r="AJ519" s="2" t="s">
        <v>81</v>
      </c>
      <c r="AK519" s="2">
        <v>2146</v>
      </c>
      <c r="AL519" s="2">
        <v>-1.4710000000000001</v>
      </c>
      <c r="AM519" s="2">
        <v>1.1121000000000001</v>
      </c>
      <c r="AN519" s="2">
        <v>1.0649999999999999</v>
      </c>
      <c r="AO519" s="2">
        <v>1.1599999999999999</v>
      </c>
      <c r="AP519" s="3" t="s">
        <v>82</v>
      </c>
      <c r="AQ519" s="2">
        <v>0.89525999999999994</v>
      </c>
      <c r="AR519" s="2">
        <v>0.754</v>
      </c>
      <c r="AS519" s="2">
        <v>1.0669999999999999</v>
      </c>
      <c r="AT519" s="2">
        <f>IF(AND(AP519&gt;0.95,AQ519&lt;0.2),1,0)</f>
        <v>0</v>
      </c>
      <c r="AU519" s="2">
        <f>IF(AL519&gt;3,1,0)</f>
        <v>0</v>
      </c>
      <c r="AV519" s="2">
        <f>IF(AND(X519&gt;4,Y519&gt;4),1,0)</f>
        <v>0</v>
      </c>
      <c r="AW519" s="2" t="s">
        <v>63</v>
      </c>
      <c r="AX519" s="2" t="s">
        <v>64</v>
      </c>
    </row>
    <row r="520" spans="1:50" x14ac:dyDescent="0.2">
      <c r="A520" s="2" t="s">
        <v>192</v>
      </c>
      <c r="B520" s="2">
        <v>2</v>
      </c>
      <c r="C520" s="2" t="s">
        <v>193</v>
      </c>
      <c r="E520" s="2">
        <v>111</v>
      </c>
      <c r="F520" s="2" t="s">
        <v>194</v>
      </c>
      <c r="G520" s="2">
        <v>236</v>
      </c>
      <c r="H520" s="2">
        <v>7</v>
      </c>
      <c r="I520" s="2">
        <v>11</v>
      </c>
      <c r="J520" s="2" t="s">
        <v>195</v>
      </c>
      <c r="K520" s="2" t="s">
        <v>196</v>
      </c>
      <c r="L520" s="2" t="b">
        <v>1</v>
      </c>
      <c r="M520" s="5">
        <v>0.5</v>
      </c>
      <c r="N520" s="2">
        <v>0.36</v>
      </c>
      <c r="P520" s="2">
        <v>1</v>
      </c>
      <c r="Q520" s="2" t="s">
        <v>184</v>
      </c>
      <c r="R520" s="2" t="s">
        <v>185</v>
      </c>
      <c r="S520" s="2" t="b">
        <v>0</v>
      </c>
      <c r="T520" s="5">
        <v>0.32</v>
      </c>
      <c r="U520" s="2">
        <v>0.18</v>
      </c>
      <c r="X520" s="5">
        <v>20</v>
      </c>
      <c r="Y520" s="5">
        <v>37</v>
      </c>
      <c r="Z520" s="2">
        <v>176</v>
      </c>
      <c r="AA520" s="2">
        <v>22</v>
      </c>
      <c r="AB520" s="2" t="s">
        <v>197</v>
      </c>
      <c r="AC520" s="5">
        <v>15</v>
      </c>
      <c r="AD520" s="2">
        <v>10</v>
      </c>
      <c r="AE520" s="2">
        <v>0</v>
      </c>
      <c r="AF520" s="2">
        <v>2</v>
      </c>
      <c r="AG520" s="2">
        <v>82</v>
      </c>
      <c r="AH520" s="2" t="s">
        <v>10540</v>
      </c>
      <c r="AI520" s="2" t="s">
        <v>198</v>
      </c>
      <c r="AJ520" s="2" t="s">
        <v>199</v>
      </c>
      <c r="AK520" s="2">
        <v>1261</v>
      </c>
      <c r="AL520" s="2">
        <v>3.4043000000000001</v>
      </c>
      <c r="AM520" s="2">
        <v>0.65112999999999999</v>
      </c>
      <c r="AN520" s="2">
        <v>0.60399999999999998</v>
      </c>
      <c r="AO520" s="2">
        <v>0.70199999999999996</v>
      </c>
      <c r="AP520" s="2">
        <v>0.99927999999999995</v>
      </c>
      <c r="AQ520" s="2">
        <v>0.13522999999999999</v>
      </c>
      <c r="AR520" s="2">
        <v>7.5999999999999998E-2</v>
      </c>
      <c r="AS520" s="2">
        <v>0.254</v>
      </c>
      <c r="AT520" s="2">
        <f>IF(AND(AP520&gt;0.95,AQ520&lt;0.2),1,0)</f>
        <v>1</v>
      </c>
      <c r="AU520" s="2">
        <f>IF(AL520&gt;3,1,0)</f>
        <v>1</v>
      </c>
      <c r="AV520" s="2">
        <f>IF(AND(X520&gt;4,Y520&gt;4),1,0)</f>
        <v>1</v>
      </c>
      <c r="AW520" s="2" t="s">
        <v>63</v>
      </c>
      <c r="AX520" s="2" t="s">
        <v>200</v>
      </c>
    </row>
    <row r="521" spans="1:50" x14ac:dyDescent="0.2">
      <c r="A521" s="2" t="s">
        <v>697</v>
      </c>
      <c r="B521" s="2">
        <v>1</v>
      </c>
      <c r="C521" s="2" t="s">
        <v>698</v>
      </c>
      <c r="E521" s="2">
        <v>55870</v>
      </c>
      <c r="F521" s="2" t="s">
        <v>699</v>
      </c>
      <c r="G521" s="2">
        <v>19088</v>
      </c>
      <c r="H521" s="2">
        <v>8</v>
      </c>
      <c r="I521" s="2">
        <v>10</v>
      </c>
      <c r="J521" s="2" t="s">
        <v>700</v>
      </c>
      <c r="K521" s="2" t="s">
        <v>701</v>
      </c>
      <c r="L521" s="2" t="b">
        <v>1</v>
      </c>
      <c r="M521" s="5">
        <v>0.41</v>
      </c>
      <c r="N521" s="2">
        <v>0.26</v>
      </c>
      <c r="P521" s="2">
        <v>1</v>
      </c>
      <c r="Q521" s="2" t="s">
        <v>702</v>
      </c>
      <c r="R521" s="2" t="s">
        <v>703</v>
      </c>
      <c r="S521" s="2" t="b">
        <v>0</v>
      </c>
      <c r="T521" s="5">
        <v>0.32</v>
      </c>
      <c r="U521" s="2">
        <v>0.19</v>
      </c>
      <c r="X521" s="5">
        <v>2</v>
      </c>
      <c r="Y521" s="5">
        <v>34</v>
      </c>
      <c r="Z521" s="2">
        <v>236</v>
      </c>
      <c r="AA521" s="2">
        <v>2</v>
      </c>
      <c r="AB521" s="2" t="s">
        <v>704</v>
      </c>
      <c r="AC521" s="5">
        <v>105</v>
      </c>
      <c r="AD521" s="2">
        <v>8</v>
      </c>
      <c r="AE521" s="2">
        <v>0</v>
      </c>
      <c r="AF521" s="2">
        <v>5</v>
      </c>
      <c r="AG521" s="2">
        <v>64</v>
      </c>
      <c r="AH521" s="2" t="s">
        <v>10576</v>
      </c>
      <c r="AI521" s="2" t="s">
        <v>705</v>
      </c>
      <c r="AJ521" s="2" t="s">
        <v>706</v>
      </c>
      <c r="AK521" s="2">
        <v>2964</v>
      </c>
      <c r="AL521" s="2">
        <v>3.4699</v>
      </c>
      <c r="AM521" s="2">
        <v>0.75319999999999998</v>
      </c>
      <c r="AN521" s="2">
        <v>0.71699999999999997</v>
      </c>
      <c r="AO521" s="2">
        <v>0.79</v>
      </c>
      <c r="AP521" s="2">
        <v>1</v>
      </c>
      <c r="AQ521" s="2">
        <v>2.3938000000000001E-2</v>
      </c>
      <c r="AR521" s="2">
        <v>0.01</v>
      </c>
      <c r="AS521" s="2">
        <v>6.2E-2</v>
      </c>
      <c r="AT521" s="2">
        <f>IF(AND(AP521&gt;0.95,AQ521&lt;0.2),1,0)</f>
        <v>1</v>
      </c>
      <c r="AU521" s="2">
        <f>IF(AL521&gt;3,1,0)</f>
        <v>1</v>
      </c>
      <c r="AV521" s="2">
        <f>IF(AND(X521&gt;4,Y521&gt;4),1,0)</f>
        <v>0</v>
      </c>
      <c r="AW521" s="2" t="s">
        <v>707</v>
      </c>
      <c r="AX521" s="2" t="s">
        <v>708</v>
      </c>
    </row>
    <row r="522" spans="1:50" x14ac:dyDescent="0.2">
      <c r="A522" s="2" t="s">
        <v>1166</v>
      </c>
      <c r="B522" s="2">
        <v>2</v>
      </c>
      <c r="C522" s="2" t="s">
        <v>1167</v>
      </c>
      <c r="E522" s="2">
        <v>8912</v>
      </c>
      <c r="F522" s="2" t="s">
        <v>1168</v>
      </c>
      <c r="G522" s="2">
        <v>1395</v>
      </c>
      <c r="H522" s="2">
        <v>8</v>
      </c>
      <c r="I522" s="2">
        <v>9</v>
      </c>
      <c r="J522" s="2" t="s">
        <v>1159</v>
      </c>
      <c r="K522" s="2" t="s">
        <v>1160</v>
      </c>
      <c r="L522" s="2" t="b">
        <v>0</v>
      </c>
      <c r="M522" s="5">
        <v>0.44</v>
      </c>
      <c r="N522" s="2">
        <v>0.34</v>
      </c>
      <c r="P522" s="2">
        <v>5</v>
      </c>
      <c r="Q522" s="2" t="s">
        <v>1109</v>
      </c>
      <c r="R522" s="2" t="s">
        <v>1110</v>
      </c>
      <c r="S522" s="2" t="b">
        <v>0</v>
      </c>
      <c r="T522" s="5">
        <v>0.32</v>
      </c>
      <c r="U522" s="2">
        <v>0.18</v>
      </c>
      <c r="X522" s="5">
        <v>5</v>
      </c>
      <c r="Y522" s="5">
        <v>289</v>
      </c>
      <c r="Z522" s="2">
        <v>881</v>
      </c>
      <c r="AA522" s="2">
        <v>229</v>
      </c>
      <c r="AB522" s="2" t="s">
        <v>1169</v>
      </c>
      <c r="AC522" s="5">
        <v>31</v>
      </c>
      <c r="AD522" s="2">
        <v>14</v>
      </c>
      <c r="AE522" s="2">
        <v>0</v>
      </c>
      <c r="AF522" s="2">
        <v>14</v>
      </c>
      <c r="AG522" s="2">
        <v>125</v>
      </c>
      <c r="AH522" s="2" t="s">
        <v>10603</v>
      </c>
      <c r="AI522" s="2" t="s">
        <v>1170</v>
      </c>
      <c r="AJ522" s="2" t="s">
        <v>1171</v>
      </c>
      <c r="AK522" s="2">
        <v>2353</v>
      </c>
      <c r="AL522" s="2">
        <v>-2.3605</v>
      </c>
      <c r="AM522" s="2">
        <v>1.1737</v>
      </c>
      <c r="AN522" s="2">
        <v>1.127</v>
      </c>
      <c r="AO522" s="2">
        <v>1.2210000000000001</v>
      </c>
      <c r="AP522" s="3" t="s">
        <v>1172</v>
      </c>
      <c r="AQ522" s="2">
        <v>0.37530000000000002</v>
      </c>
      <c r="AR522" s="2">
        <v>0.28199999999999997</v>
      </c>
      <c r="AS522" s="2">
        <v>0.504</v>
      </c>
      <c r="AT522" s="2">
        <f>IF(AND(AP522&gt;0.95,AQ522&lt;0.2),1,0)</f>
        <v>0</v>
      </c>
      <c r="AU522" s="2">
        <f>IF(AL522&gt;3,1,0)</f>
        <v>0</v>
      </c>
      <c r="AV522" s="2">
        <f>IF(AND(X522&gt;4,Y522&gt;4),1,0)</f>
        <v>1</v>
      </c>
      <c r="AW522" s="2" t="s">
        <v>1164</v>
      </c>
      <c r="AX522" s="2" t="s">
        <v>1165</v>
      </c>
    </row>
    <row r="523" spans="1:50" x14ac:dyDescent="0.2">
      <c r="A523" s="2" t="s">
        <v>1800</v>
      </c>
      <c r="B523" s="2">
        <v>2</v>
      </c>
      <c r="C523" s="2" t="s">
        <v>1801</v>
      </c>
      <c r="E523" s="2">
        <v>23332</v>
      </c>
      <c r="F523" s="2" t="s">
        <v>1802</v>
      </c>
      <c r="G523" s="2">
        <v>17088</v>
      </c>
      <c r="H523" s="2">
        <v>8</v>
      </c>
      <c r="I523" s="2">
        <v>14</v>
      </c>
      <c r="J523" s="2" t="s">
        <v>1803</v>
      </c>
      <c r="K523" s="2" t="s">
        <v>1804</v>
      </c>
      <c r="L523" s="2" t="b">
        <v>1</v>
      </c>
      <c r="M523" s="5">
        <v>0.47</v>
      </c>
      <c r="N523" s="2">
        <v>0.3</v>
      </c>
      <c r="P523" s="2">
        <v>2</v>
      </c>
      <c r="Q523" s="2" t="s">
        <v>1805</v>
      </c>
      <c r="R523" s="2" t="s">
        <v>1806</v>
      </c>
      <c r="S523" s="2" t="b">
        <v>1</v>
      </c>
      <c r="T523" s="5">
        <v>0.32</v>
      </c>
      <c r="U523" s="2">
        <v>0.18</v>
      </c>
      <c r="X523" s="5">
        <v>0</v>
      </c>
      <c r="Y523" s="5">
        <v>1</v>
      </c>
      <c r="Z523" s="2">
        <v>14</v>
      </c>
      <c r="AA523" s="2">
        <v>0</v>
      </c>
      <c r="AB523" s="2" t="s">
        <v>59</v>
      </c>
      <c r="AC523" s="5">
        <v>7</v>
      </c>
      <c r="AD523" s="2">
        <v>7</v>
      </c>
      <c r="AE523" s="2">
        <v>0</v>
      </c>
      <c r="AF523" s="2">
        <v>4</v>
      </c>
      <c r="AG523" s="2">
        <v>107</v>
      </c>
      <c r="AH523" s="2" t="s">
        <v>10640</v>
      </c>
      <c r="AI523" s="2" t="s">
        <v>1807</v>
      </c>
      <c r="AJ523" s="2" t="s">
        <v>1808</v>
      </c>
      <c r="AK523" s="2">
        <v>1538</v>
      </c>
      <c r="AL523" s="2">
        <v>3.6133000000000002</v>
      </c>
      <c r="AM523" s="2">
        <v>0.65283000000000002</v>
      </c>
      <c r="AN523" s="2">
        <v>0.60799999999999998</v>
      </c>
      <c r="AO523" s="2">
        <v>0.7</v>
      </c>
      <c r="AP523" s="2">
        <v>1</v>
      </c>
      <c r="AQ523" s="2">
        <v>0.10108</v>
      </c>
      <c r="AR523" s="2">
        <v>0.06</v>
      </c>
      <c r="AS523" s="2">
        <v>0.17599999999999999</v>
      </c>
      <c r="AT523" s="2">
        <f>IF(AND(AP523&gt;0.95,AQ523&lt;0.2),1,0)</f>
        <v>1</v>
      </c>
      <c r="AU523" s="2">
        <f>IF(AL523&gt;3,1,0)</f>
        <v>1</v>
      </c>
      <c r="AV523" s="2">
        <f>IF(AND(X523&gt;4,Y523&gt;4),1,0)</f>
        <v>0</v>
      </c>
      <c r="AW523" s="2" t="s">
        <v>1809</v>
      </c>
      <c r="AX523" s="2" t="s">
        <v>1810</v>
      </c>
    </row>
    <row r="524" spans="1:50" x14ac:dyDescent="0.2">
      <c r="A524" s="2" t="s">
        <v>2016</v>
      </c>
      <c r="B524" s="2" t="s">
        <v>119</v>
      </c>
      <c r="C524" s="2" t="s">
        <v>2017</v>
      </c>
      <c r="D524" s="2" t="s">
        <v>2018</v>
      </c>
      <c r="E524" s="2">
        <v>1387</v>
      </c>
      <c r="F524" s="2" t="s">
        <v>2019</v>
      </c>
      <c r="G524" s="2">
        <v>2348</v>
      </c>
      <c r="H524" s="2">
        <v>8</v>
      </c>
      <c r="I524" s="2">
        <v>12</v>
      </c>
      <c r="J524" s="2" t="s">
        <v>2020</v>
      </c>
      <c r="K524" s="2" t="s">
        <v>2021</v>
      </c>
      <c r="L524" s="2" t="b">
        <v>1</v>
      </c>
      <c r="M524" s="5">
        <v>0.42</v>
      </c>
      <c r="N524" s="2">
        <v>0.34</v>
      </c>
      <c r="P524" s="2">
        <v>1</v>
      </c>
      <c r="Q524" s="2" t="s">
        <v>2022</v>
      </c>
      <c r="R524" s="2" t="s">
        <v>2023</v>
      </c>
      <c r="S524" s="2" t="b">
        <v>0</v>
      </c>
      <c r="T524" s="5">
        <v>0.32</v>
      </c>
      <c r="U524" s="2">
        <v>0.17</v>
      </c>
      <c r="X524" s="5">
        <v>85</v>
      </c>
      <c r="Y524" s="5">
        <v>141</v>
      </c>
      <c r="Z524" s="2">
        <v>459</v>
      </c>
      <c r="AA524" s="2">
        <v>46</v>
      </c>
      <c r="AB524" s="2" t="s">
        <v>2024</v>
      </c>
      <c r="AC524" s="5">
        <v>20</v>
      </c>
      <c r="AD524" s="2">
        <v>13</v>
      </c>
      <c r="AE524" s="2">
        <v>2</v>
      </c>
      <c r="AF524" s="2">
        <v>6</v>
      </c>
      <c r="AG524" s="2">
        <v>968</v>
      </c>
      <c r="AH524" s="2" t="s">
        <v>10651</v>
      </c>
      <c r="AI524" s="2" t="s">
        <v>2025</v>
      </c>
      <c r="AJ524" s="2" t="s">
        <v>2026</v>
      </c>
      <c r="AK524" s="2">
        <v>2442</v>
      </c>
      <c r="AL524" s="2">
        <v>3.8990999999999998</v>
      </c>
      <c r="AM524" s="2">
        <v>0.70864000000000005</v>
      </c>
      <c r="AN524" s="2">
        <v>0.67200000000000004</v>
      </c>
      <c r="AO524" s="2">
        <v>0.747</v>
      </c>
      <c r="AP524" s="2">
        <v>1</v>
      </c>
      <c r="AQ524" s="2">
        <v>2.5349E-2</v>
      </c>
      <c r="AR524" s="2">
        <v>1.0999999999999999E-2</v>
      </c>
      <c r="AS524" s="2">
        <v>6.6000000000000003E-2</v>
      </c>
      <c r="AT524" s="2">
        <f>IF(AND(AP524&gt;0.95,AQ524&lt;0.2),1,0)</f>
        <v>1</v>
      </c>
      <c r="AU524" s="2">
        <f>IF(AL524&gt;3,1,0)</f>
        <v>1</v>
      </c>
      <c r="AV524" s="2">
        <f>IF(AND(X524&gt;4,Y524&gt;4),1,0)</f>
        <v>1</v>
      </c>
      <c r="AW524" s="2" t="s">
        <v>2027</v>
      </c>
      <c r="AX524" s="2" t="s">
        <v>2028</v>
      </c>
    </row>
    <row r="525" spans="1:50" x14ac:dyDescent="0.2">
      <c r="A525" s="2" t="s">
        <v>2324</v>
      </c>
      <c r="B525" s="2">
        <v>2</v>
      </c>
      <c r="C525" s="2" t="s">
        <v>2325</v>
      </c>
      <c r="D525" s="2" t="s">
        <v>2326</v>
      </c>
      <c r="E525" s="2">
        <v>23259</v>
      </c>
      <c r="F525" s="2" t="s">
        <v>2327</v>
      </c>
      <c r="G525" s="2">
        <v>29106</v>
      </c>
      <c r="H525" s="2">
        <v>8</v>
      </c>
      <c r="I525" s="2">
        <v>10</v>
      </c>
      <c r="J525" s="2" t="s">
        <v>2328</v>
      </c>
      <c r="K525" s="2" t="s">
        <v>2329</v>
      </c>
      <c r="L525" s="2" t="b">
        <v>1</v>
      </c>
      <c r="M525" s="5">
        <v>0.54</v>
      </c>
      <c r="N525" s="2">
        <v>0.37</v>
      </c>
      <c r="P525" s="2">
        <v>8</v>
      </c>
      <c r="Q525" s="2" t="s">
        <v>2330</v>
      </c>
      <c r="R525" s="2" t="s">
        <v>2331</v>
      </c>
      <c r="S525" s="2" t="b">
        <v>1</v>
      </c>
      <c r="T525" s="5">
        <v>0.32</v>
      </c>
      <c r="U525" s="2">
        <v>0.2</v>
      </c>
      <c r="X525" s="5">
        <v>2</v>
      </c>
      <c r="Y525" s="5">
        <v>9</v>
      </c>
      <c r="Z525" s="2">
        <v>116</v>
      </c>
      <c r="AA525" s="2">
        <v>4</v>
      </c>
      <c r="AB525" s="2" t="s">
        <v>2332</v>
      </c>
      <c r="AC525" s="5">
        <v>2</v>
      </c>
      <c r="AD525" s="2">
        <v>2</v>
      </c>
      <c r="AE525" s="2">
        <v>0</v>
      </c>
      <c r="AF525" s="2">
        <v>3</v>
      </c>
      <c r="AG525" s="2">
        <v>46</v>
      </c>
      <c r="AH525" s="2" t="s">
        <v>10670</v>
      </c>
      <c r="AI525" s="2" t="s">
        <v>2333</v>
      </c>
      <c r="AJ525" s="2" t="s">
        <v>2334</v>
      </c>
      <c r="AK525" s="2">
        <v>711</v>
      </c>
      <c r="AL525" s="2">
        <v>1.0656000000000001</v>
      </c>
      <c r="AM525" s="2">
        <v>0.84516999999999998</v>
      </c>
      <c r="AN525" s="2">
        <v>0.77</v>
      </c>
      <c r="AO525" s="2">
        <v>0.92800000000000005</v>
      </c>
      <c r="AP525" s="3" t="s">
        <v>2335</v>
      </c>
      <c r="AQ525" s="2">
        <v>0.54288000000000003</v>
      </c>
      <c r="AR525" s="2">
        <v>0.39</v>
      </c>
      <c r="AS525" s="2">
        <v>0.76900000000000002</v>
      </c>
      <c r="AT525" s="2">
        <f>IF(AND(AP525&gt;0.95,AQ525&lt;0.2),1,0)</f>
        <v>0</v>
      </c>
      <c r="AU525" s="2">
        <f>IF(AL525&gt;3,1,0)</f>
        <v>0</v>
      </c>
      <c r="AV525" s="2">
        <f>IF(AND(X525&gt;4,Y525&gt;4),1,0)</f>
        <v>0</v>
      </c>
      <c r="AW525" s="2" t="s">
        <v>2336</v>
      </c>
      <c r="AX525" s="2" t="s">
        <v>2337</v>
      </c>
    </row>
    <row r="526" spans="1:50" x14ac:dyDescent="0.2">
      <c r="A526" s="2" t="s">
        <v>2428</v>
      </c>
      <c r="B526" s="2">
        <v>1</v>
      </c>
      <c r="C526" s="2" t="s">
        <v>2429</v>
      </c>
      <c r="D526" s="2" t="s">
        <v>2430</v>
      </c>
      <c r="E526" s="2">
        <v>23181</v>
      </c>
      <c r="F526" s="2" t="s">
        <v>2431</v>
      </c>
      <c r="G526" s="2">
        <v>17217</v>
      </c>
      <c r="H526" s="2">
        <v>8</v>
      </c>
      <c r="I526" s="2">
        <v>13</v>
      </c>
      <c r="J526" s="2" t="s">
        <v>2432</v>
      </c>
      <c r="K526" s="2" t="s">
        <v>2433</v>
      </c>
      <c r="L526" s="2" t="b">
        <v>0</v>
      </c>
      <c r="M526" s="5">
        <v>0.63</v>
      </c>
      <c r="N526" s="2">
        <v>0.5</v>
      </c>
      <c r="P526" s="2">
        <v>10</v>
      </c>
      <c r="Q526" s="2" t="s">
        <v>2434</v>
      </c>
      <c r="R526" s="2" t="s">
        <v>2435</v>
      </c>
      <c r="S526" s="2" t="b">
        <v>1</v>
      </c>
      <c r="T526" s="5">
        <v>0.32</v>
      </c>
      <c r="U526" s="2">
        <v>0.18</v>
      </c>
      <c r="X526" s="5">
        <v>0</v>
      </c>
      <c r="Y526" s="5">
        <v>6</v>
      </c>
      <c r="Z526" s="2">
        <v>61</v>
      </c>
      <c r="AA526" s="2">
        <v>1</v>
      </c>
      <c r="AB526" s="2" t="s">
        <v>2436</v>
      </c>
      <c r="AC526" s="5">
        <v>25</v>
      </c>
      <c r="AD526" s="2">
        <v>4</v>
      </c>
      <c r="AE526" s="2">
        <v>0</v>
      </c>
      <c r="AF526" s="2">
        <v>6</v>
      </c>
      <c r="AG526" s="2">
        <v>46</v>
      </c>
      <c r="AI526" s="2" t="s">
        <v>2437</v>
      </c>
      <c r="AJ526" s="2" t="s">
        <v>2438</v>
      </c>
      <c r="AK526" s="2">
        <v>1571</v>
      </c>
      <c r="AL526" s="2">
        <v>2.6227999999999998</v>
      </c>
      <c r="AM526" s="2">
        <v>0.76146000000000003</v>
      </c>
      <c r="AN526" s="2">
        <v>0.71599999999999997</v>
      </c>
      <c r="AO526" s="2">
        <v>0.81</v>
      </c>
      <c r="AP526" s="2">
        <v>0.11301</v>
      </c>
      <c r="AQ526" s="2">
        <v>0.2387</v>
      </c>
      <c r="AR526" s="2">
        <v>0.16400000000000001</v>
      </c>
      <c r="AS526" s="2">
        <v>0.35399999999999998</v>
      </c>
      <c r="AT526" s="2">
        <f>IF(AND(AP526&gt;0.95,AQ526&lt;0.2),1,0)</f>
        <v>0</v>
      </c>
      <c r="AU526" s="2">
        <f>IF(AL526&gt;3,1,0)</f>
        <v>0</v>
      </c>
      <c r="AV526" s="2">
        <f>IF(AND(X526&gt;4,Y526&gt;4),1,0)</f>
        <v>0</v>
      </c>
      <c r="AW526" s="2" t="s">
        <v>2439</v>
      </c>
      <c r="AX526" s="2" t="s">
        <v>2440</v>
      </c>
    </row>
    <row r="527" spans="1:50" x14ac:dyDescent="0.2">
      <c r="A527" s="2" t="s">
        <v>3608</v>
      </c>
      <c r="B527" s="2">
        <v>1</v>
      </c>
      <c r="C527" s="2" t="s">
        <v>3609</v>
      </c>
      <c r="D527" s="2" t="s">
        <v>3610</v>
      </c>
      <c r="E527" s="2">
        <v>26058</v>
      </c>
      <c r="F527" s="2" t="s">
        <v>3611</v>
      </c>
      <c r="G527" s="2">
        <v>11960</v>
      </c>
      <c r="H527" s="2">
        <v>8</v>
      </c>
      <c r="I527" s="2">
        <v>10</v>
      </c>
      <c r="J527" s="2" t="s">
        <v>3598</v>
      </c>
      <c r="K527" s="2" t="s">
        <v>3599</v>
      </c>
      <c r="L527" s="2" t="b">
        <v>1</v>
      </c>
      <c r="M527" s="5">
        <v>0.36</v>
      </c>
      <c r="N527" s="2">
        <v>0.23</v>
      </c>
      <c r="P527" s="2">
        <v>6</v>
      </c>
      <c r="Q527" s="2" t="s">
        <v>3600</v>
      </c>
      <c r="R527" s="2" t="s">
        <v>3601</v>
      </c>
      <c r="S527" s="2" t="b">
        <v>1</v>
      </c>
      <c r="T527" s="5">
        <v>0.32</v>
      </c>
      <c r="U527" s="2">
        <v>0.18</v>
      </c>
      <c r="X527" s="5">
        <v>2</v>
      </c>
      <c r="Y527" s="5">
        <v>7</v>
      </c>
      <c r="Z527" s="2">
        <v>130</v>
      </c>
      <c r="AA527" s="2">
        <v>3</v>
      </c>
      <c r="AB527" s="2" t="s">
        <v>3612</v>
      </c>
      <c r="AC527" s="5">
        <v>45</v>
      </c>
      <c r="AD527" s="2">
        <v>7</v>
      </c>
      <c r="AE527" s="2">
        <v>0</v>
      </c>
      <c r="AF527" s="2">
        <v>4</v>
      </c>
      <c r="AG527" s="2">
        <v>172</v>
      </c>
      <c r="AI527" s="2" t="s">
        <v>3613</v>
      </c>
      <c r="AJ527" s="2" t="s">
        <v>3614</v>
      </c>
      <c r="AK527" s="2">
        <v>1320</v>
      </c>
      <c r="AL527" s="2">
        <v>2.2440000000000002</v>
      </c>
      <c r="AM527" s="2">
        <v>0.76305999999999996</v>
      </c>
      <c r="AN527" s="2">
        <v>0.71</v>
      </c>
      <c r="AO527" s="2">
        <v>0.81899999999999995</v>
      </c>
      <c r="AP527" s="2">
        <v>1</v>
      </c>
      <c r="AQ527" s="2">
        <v>2.997E-2</v>
      </c>
      <c r="AR527" s="2">
        <v>1.2999999999999999E-2</v>
      </c>
      <c r="AS527" s="2">
        <v>7.6999999999999999E-2</v>
      </c>
      <c r="AT527" s="2">
        <f>IF(AND(AP527&gt;0.95,AQ527&lt;0.2),1,0)</f>
        <v>1</v>
      </c>
      <c r="AU527" s="2">
        <f>IF(AL527&gt;3,1,0)</f>
        <v>0</v>
      </c>
      <c r="AV527" s="2">
        <f>IF(AND(X527&gt;4,Y527&gt;4),1,0)</f>
        <v>0</v>
      </c>
      <c r="AW527" s="2" t="s">
        <v>3606</v>
      </c>
      <c r="AX527" s="2" t="s">
        <v>3607</v>
      </c>
    </row>
    <row r="528" spans="1:50" x14ac:dyDescent="0.2">
      <c r="A528" s="2" t="s">
        <v>4375</v>
      </c>
      <c r="B528" s="2">
        <v>2</v>
      </c>
      <c r="C528" s="2" t="s">
        <v>4376</v>
      </c>
      <c r="E528" s="2">
        <v>3628</v>
      </c>
      <c r="F528" s="2" t="s">
        <v>4377</v>
      </c>
      <c r="G528" s="2">
        <v>6071</v>
      </c>
      <c r="H528" s="2">
        <v>7</v>
      </c>
      <c r="I528" s="2">
        <v>14</v>
      </c>
      <c r="J528" s="2" t="s">
        <v>4378</v>
      </c>
      <c r="K528" s="2" t="s">
        <v>4379</v>
      </c>
      <c r="L528" s="2" t="b">
        <v>1</v>
      </c>
      <c r="M528" s="5">
        <v>0.55000000000000004</v>
      </c>
      <c r="N528" s="2">
        <v>0.39</v>
      </c>
      <c r="P528" s="2">
        <v>1</v>
      </c>
      <c r="Q528" s="2" t="s">
        <v>4380</v>
      </c>
      <c r="R528" s="2" t="s">
        <v>4381</v>
      </c>
      <c r="S528" s="2" t="b">
        <v>0</v>
      </c>
      <c r="T528" s="5">
        <v>0.32</v>
      </c>
      <c r="U528" s="2">
        <v>0.19</v>
      </c>
      <c r="X528" s="5">
        <v>0</v>
      </c>
      <c r="Y528" s="5">
        <v>1</v>
      </c>
      <c r="Z528" s="2">
        <v>9</v>
      </c>
      <c r="AA528" s="2">
        <v>0</v>
      </c>
      <c r="AB528" s="2" t="s">
        <v>59</v>
      </c>
      <c r="AC528" s="5">
        <v>0</v>
      </c>
      <c r="AD528" s="2">
        <v>0</v>
      </c>
      <c r="AE528" s="2">
        <v>0</v>
      </c>
      <c r="AF528" s="2">
        <v>3</v>
      </c>
      <c r="AG528" s="2">
        <v>34</v>
      </c>
      <c r="AH528" s="2" t="s">
        <v>10795</v>
      </c>
      <c r="AI528" s="2" t="s">
        <v>4382</v>
      </c>
      <c r="AJ528" s="2" t="s">
        <v>4383</v>
      </c>
      <c r="AK528" s="2">
        <v>399</v>
      </c>
      <c r="AL528" s="2">
        <v>1.1847000000000001</v>
      </c>
      <c r="AM528" s="2">
        <v>0.77376</v>
      </c>
      <c r="AN528" s="2">
        <v>0.68200000000000005</v>
      </c>
      <c r="AO528" s="2">
        <v>0.879</v>
      </c>
      <c r="AP528" s="3" t="s">
        <v>4384</v>
      </c>
      <c r="AQ528" s="2">
        <v>0.76944000000000001</v>
      </c>
      <c r="AR528" s="2">
        <v>0.48299999999999998</v>
      </c>
      <c r="AS528" s="2">
        <v>1.2729999999999999</v>
      </c>
      <c r="AT528" s="2">
        <f>IF(AND(AP528&gt;0.95,AQ528&lt;0.2),1,0)</f>
        <v>0</v>
      </c>
      <c r="AU528" s="2">
        <f>IF(AL528&gt;3,1,0)</f>
        <v>0</v>
      </c>
      <c r="AV528" s="2">
        <f>IF(AND(X528&gt;4,Y528&gt;4),1,0)</f>
        <v>0</v>
      </c>
      <c r="AW528" s="2" t="s">
        <v>4385</v>
      </c>
      <c r="AX528" s="2" t="s">
        <v>4386</v>
      </c>
    </row>
    <row r="529" spans="1:50" x14ac:dyDescent="0.2">
      <c r="A529" s="2" t="s">
        <v>4486</v>
      </c>
      <c r="B529" s="2">
        <v>2</v>
      </c>
      <c r="C529" s="2" t="s">
        <v>4487</v>
      </c>
      <c r="D529" s="2" t="s">
        <v>4488</v>
      </c>
      <c r="E529" s="2">
        <v>3720</v>
      </c>
      <c r="F529" s="2" t="s">
        <v>4489</v>
      </c>
      <c r="G529" s="2">
        <v>6196</v>
      </c>
      <c r="H529" s="2">
        <v>8</v>
      </c>
      <c r="I529" s="2">
        <v>12</v>
      </c>
      <c r="J529" s="2" t="s">
        <v>4490</v>
      </c>
      <c r="K529" s="2" t="s">
        <v>4491</v>
      </c>
      <c r="L529" s="2" t="b">
        <v>1</v>
      </c>
      <c r="M529" s="5">
        <v>0.43</v>
      </c>
      <c r="N529" s="2">
        <v>0.27</v>
      </c>
      <c r="P529" s="2">
        <v>3</v>
      </c>
      <c r="Q529" s="2" t="s">
        <v>4492</v>
      </c>
      <c r="R529" s="2" t="s">
        <v>4493</v>
      </c>
      <c r="S529" s="2" t="b">
        <v>0</v>
      </c>
      <c r="T529" s="5">
        <v>0.32</v>
      </c>
      <c r="U529" s="2">
        <v>0.2</v>
      </c>
      <c r="X529" s="5">
        <v>1</v>
      </c>
      <c r="Y529" s="5">
        <v>18</v>
      </c>
      <c r="Z529" s="2">
        <v>63</v>
      </c>
      <c r="AA529" s="2">
        <v>0</v>
      </c>
      <c r="AB529" s="2" t="s">
        <v>4494</v>
      </c>
      <c r="AC529" s="5">
        <v>4</v>
      </c>
      <c r="AD529" s="2">
        <v>3</v>
      </c>
      <c r="AE529" s="2">
        <v>0</v>
      </c>
      <c r="AF529" s="2">
        <v>3</v>
      </c>
      <c r="AG529" s="2">
        <v>76</v>
      </c>
      <c r="AH529" s="2" t="s">
        <v>10802</v>
      </c>
      <c r="AI529" s="2" t="s">
        <v>4495</v>
      </c>
      <c r="AJ529" s="2" t="s">
        <v>4496</v>
      </c>
      <c r="AK529" s="2">
        <v>1246</v>
      </c>
      <c r="AL529" s="2">
        <v>2.6865999999999999</v>
      </c>
      <c r="AM529" s="2">
        <v>0.73053000000000001</v>
      </c>
      <c r="AN529" s="2">
        <v>0.68100000000000005</v>
      </c>
      <c r="AO529" s="2">
        <v>0.78300000000000003</v>
      </c>
      <c r="AP529" s="2">
        <v>0.99999000000000005</v>
      </c>
      <c r="AQ529" s="2">
        <v>8.9409000000000002E-2</v>
      </c>
      <c r="AR529" s="2">
        <v>4.5999999999999999E-2</v>
      </c>
      <c r="AS529" s="2">
        <v>0.188</v>
      </c>
      <c r="AT529" s="2">
        <f>IF(AND(AP529&gt;0.95,AQ529&lt;0.2),1,0)</f>
        <v>1</v>
      </c>
      <c r="AU529" s="2">
        <f>IF(AL529&gt;3,1,0)</f>
        <v>0</v>
      </c>
      <c r="AV529" s="2">
        <f>IF(AND(X529&gt;4,Y529&gt;4),1,0)</f>
        <v>0</v>
      </c>
      <c r="AW529" s="2" t="s">
        <v>4497</v>
      </c>
      <c r="AX529" s="2" t="s">
        <v>4498</v>
      </c>
    </row>
    <row r="530" spans="1:50" x14ac:dyDescent="0.2">
      <c r="A530" s="2" t="s">
        <v>5239</v>
      </c>
      <c r="B530" s="2">
        <v>2</v>
      </c>
      <c r="C530" s="2" t="s">
        <v>5240</v>
      </c>
      <c r="D530" s="2" t="s">
        <v>5241</v>
      </c>
      <c r="E530" s="2">
        <v>140733</v>
      </c>
      <c r="F530" s="2" t="s">
        <v>5242</v>
      </c>
      <c r="G530" s="2">
        <v>16126</v>
      </c>
      <c r="H530" s="2">
        <v>7</v>
      </c>
      <c r="I530" s="2">
        <v>2</v>
      </c>
      <c r="J530" s="2" t="s">
        <v>5243</v>
      </c>
      <c r="K530" s="2" t="s">
        <v>5244</v>
      </c>
      <c r="L530" s="2" t="b">
        <v>0</v>
      </c>
      <c r="M530" s="5">
        <v>0.43</v>
      </c>
      <c r="N530" s="2">
        <v>0.26</v>
      </c>
      <c r="P530" s="2">
        <v>1</v>
      </c>
      <c r="Q530" s="2" t="s">
        <v>5245</v>
      </c>
      <c r="R530" s="2" t="s">
        <v>5246</v>
      </c>
      <c r="S530" s="2" t="b">
        <v>0</v>
      </c>
      <c r="T530" s="5">
        <v>0.32</v>
      </c>
      <c r="U530" s="2">
        <v>0.17</v>
      </c>
      <c r="X530" s="5">
        <v>0</v>
      </c>
      <c r="Y530" s="5">
        <v>10</v>
      </c>
      <c r="Z530" s="2">
        <v>34</v>
      </c>
      <c r="AA530" s="2">
        <v>0</v>
      </c>
      <c r="AB530" s="2" t="s">
        <v>5247</v>
      </c>
      <c r="AC530" s="5">
        <v>2</v>
      </c>
      <c r="AD530" s="2">
        <v>2</v>
      </c>
      <c r="AE530" s="2">
        <v>0</v>
      </c>
      <c r="AF530" s="2">
        <v>7</v>
      </c>
      <c r="AG530" s="2">
        <v>44</v>
      </c>
      <c r="AI530" s="2" t="s">
        <v>5248</v>
      </c>
      <c r="AJ530" s="2" t="s">
        <v>5249</v>
      </c>
      <c r="AK530" s="2">
        <v>425</v>
      </c>
      <c r="AL530" s="2">
        <v>0.70798000000000005</v>
      </c>
      <c r="AM530" s="2">
        <v>0.86746000000000001</v>
      </c>
      <c r="AN530" s="2">
        <v>0.77100000000000002</v>
      </c>
      <c r="AO530" s="2">
        <v>0.97699999999999998</v>
      </c>
      <c r="AP530" s="2">
        <v>0.43472</v>
      </c>
      <c r="AQ530" s="2">
        <v>0.21973999999999999</v>
      </c>
      <c r="AR530" s="2">
        <v>0.11899999999999999</v>
      </c>
      <c r="AS530" s="2">
        <v>0.434</v>
      </c>
      <c r="AT530" s="2">
        <f>IF(AND(AP530&gt;0.95,AQ530&lt;0.2),1,0)</f>
        <v>0</v>
      </c>
      <c r="AU530" s="2">
        <f>IF(AL530&gt;3,1,0)</f>
        <v>0</v>
      </c>
      <c r="AV530" s="2">
        <f>IF(AND(X530&gt;4,Y530&gt;4),1,0)</f>
        <v>0</v>
      </c>
      <c r="AW530" s="2" t="s">
        <v>63</v>
      </c>
      <c r="AX530" s="2" t="s">
        <v>5250</v>
      </c>
    </row>
    <row r="531" spans="1:50" x14ac:dyDescent="0.2">
      <c r="A531" s="2" t="s">
        <v>5452</v>
      </c>
      <c r="B531" s="2" t="s">
        <v>490</v>
      </c>
      <c r="C531" s="2" t="s">
        <v>5453</v>
      </c>
      <c r="E531" s="2">
        <v>116931</v>
      </c>
      <c r="F531" s="2" t="s">
        <v>5454</v>
      </c>
      <c r="G531" s="2">
        <v>16050</v>
      </c>
      <c r="H531" s="2">
        <v>7</v>
      </c>
      <c r="I531" s="2">
        <v>12</v>
      </c>
      <c r="J531" s="2" t="s">
        <v>5455</v>
      </c>
      <c r="K531" s="2" t="s">
        <v>5456</v>
      </c>
      <c r="L531" s="2" t="b">
        <v>1</v>
      </c>
      <c r="M531" s="5">
        <v>0.48</v>
      </c>
      <c r="N531" s="2">
        <v>0.34</v>
      </c>
      <c r="P531" s="2">
        <v>2</v>
      </c>
      <c r="Q531" s="2" t="s">
        <v>5457</v>
      </c>
      <c r="R531" s="2" t="s">
        <v>5458</v>
      </c>
      <c r="S531" s="2" t="b">
        <v>1</v>
      </c>
      <c r="T531" s="5">
        <v>0.32</v>
      </c>
      <c r="U531" s="2">
        <v>0.17</v>
      </c>
      <c r="X531" s="5">
        <v>2</v>
      </c>
      <c r="Y531" s="5">
        <v>20</v>
      </c>
      <c r="Z531" s="2">
        <v>201</v>
      </c>
      <c r="AA531" s="2">
        <v>2</v>
      </c>
      <c r="AB531" s="2" t="s">
        <v>5459</v>
      </c>
      <c r="AC531" s="5">
        <v>6</v>
      </c>
      <c r="AD531" s="2">
        <v>4</v>
      </c>
      <c r="AE531" s="2">
        <v>0</v>
      </c>
      <c r="AF531" s="2">
        <v>12</v>
      </c>
      <c r="AG531" s="2">
        <v>25</v>
      </c>
      <c r="AI531" s="2" t="s">
        <v>5460</v>
      </c>
      <c r="AJ531" s="2" t="s">
        <v>5461</v>
      </c>
      <c r="AK531" s="2">
        <v>2145</v>
      </c>
      <c r="AL531" s="2">
        <v>3.1320000000000001</v>
      </c>
      <c r="AM531" s="2">
        <v>0.74238999999999999</v>
      </c>
      <c r="AN531" s="2">
        <v>0.70099999999999996</v>
      </c>
      <c r="AO531" s="2">
        <v>0.78500000000000003</v>
      </c>
      <c r="AP531" s="2">
        <v>1</v>
      </c>
      <c r="AQ531" s="2">
        <v>0.11978</v>
      </c>
      <c r="AR531" s="2">
        <v>7.9000000000000001E-2</v>
      </c>
      <c r="AS531" s="2">
        <v>0.184</v>
      </c>
      <c r="AT531" s="2">
        <f>IF(AND(AP531&gt;0.95,AQ531&lt;0.2),1,0)</f>
        <v>1</v>
      </c>
      <c r="AU531" s="2">
        <f>IF(AL531&gt;3,1,0)</f>
        <v>1</v>
      </c>
      <c r="AV531" s="2">
        <f>IF(AND(X531&gt;4,Y531&gt;4),1,0)</f>
        <v>0</v>
      </c>
      <c r="AW531" s="2" t="s">
        <v>5462</v>
      </c>
      <c r="AX531" s="2" t="s">
        <v>5463</v>
      </c>
    </row>
    <row r="532" spans="1:50" x14ac:dyDescent="0.2">
      <c r="A532" s="2" t="s">
        <v>6302</v>
      </c>
      <c r="B532" s="2">
        <v>2</v>
      </c>
      <c r="C532" s="2" t="s">
        <v>6303</v>
      </c>
      <c r="E532" s="2">
        <v>55746</v>
      </c>
      <c r="F532" s="2" t="s">
        <v>6304</v>
      </c>
      <c r="G532" s="2">
        <v>18016</v>
      </c>
      <c r="H532" s="2">
        <v>8</v>
      </c>
      <c r="I532" s="2">
        <v>14</v>
      </c>
      <c r="J532" s="2" t="s">
        <v>6305</v>
      </c>
      <c r="K532" s="2" t="s">
        <v>6306</v>
      </c>
      <c r="L532" s="2" t="b">
        <v>1</v>
      </c>
      <c r="M532" s="5">
        <v>0.47</v>
      </c>
      <c r="N532" s="2">
        <v>0.27</v>
      </c>
      <c r="P532" s="2">
        <v>6</v>
      </c>
      <c r="Q532" s="2" t="s">
        <v>6302</v>
      </c>
      <c r="R532" s="2" t="s">
        <v>6307</v>
      </c>
      <c r="S532" s="2" t="b">
        <v>1</v>
      </c>
      <c r="T532" s="5">
        <v>0.32</v>
      </c>
      <c r="U532" s="2">
        <v>0.18</v>
      </c>
      <c r="X532" s="5">
        <v>3</v>
      </c>
      <c r="Y532" s="5">
        <v>13</v>
      </c>
      <c r="Z532" s="2">
        <v>81</v>
      </c>
      <c r="AA532" s="2">
        <v>1</v>
      </c>
      <c r="AB532" s="2" t="s">
        <v>6308</v>
      </c>
      <c r="AC532" s="5">
        <v>4</v>
      </c>
      <c r="AD532" s="2">
        <v>4</v>
      </c>
      <c r="AE532" s="2">
        <v>0</v>
      </c>
      <c r="AF532" s="2">
        <v>7</v>
      </c>
      <c r="AG532" s="2">
        <v>144</v>
      </c>
      <c r="AH532" s="2" t="s">
        <v>10901</v>
      </c>
      <c r="AI532" s="2" t="s">
        <v>6309</v>
      </c>
      <c r="AJ532" s="2" t="s">
        <v>6310</v>
      </c>
      <c r="AK532" s="2">
        <v>1156</v>
      </c>
      <c r="AL532" s="2">
        <v>1.024</v>
      </c>
      <c r="AM532" s="2">
        <v>0.88200000000000001</v>
      </c>
      <c r="AN532" s="2">
        <v>0.82</v>
      </c>
      <c r="AO532" s="2">
        <v>0.94799999999999995</v>
      </c>
      <c r="AP532" s="3" t="s">
        <v>6311</v>
      </c>
      <c r="AQ532" s="2">
        <v>0.30814000000000002</v>
      </c>
      <c r="AR532" s="2">
        <v>0.216</v>
      </c>
      <c r="AS532" s="2">
        <v>0.44800000000000001</v>
      </c>
      <c r="AT532" s="2">
        <f>IF(AND(AP532&gt;0.95,AQ532&lt;0.2),1,0)</f>
        <v>0</v>
      </c>
      <c r="AU532" s="2">
        <f>IF(AL532&gt;3,1,0)</f>
        <v>0</v>
      </c>
      <c r="AV532" s="2">
        <f>IF(AND(X532&gt;4,Y532&gt;4),1,0)</f>
        <v>0</v>
      </c>
      <c r="AW532" s="2" t="s">
        <v>63</v>
      </c>
      <c r="AX532" s="2" t="s">
        <v>6312</v>
      </c>
    </row>
    <row r="533" spans="1:50" x14ac:dyDescent="0.2">
      <c r="A533" s="2" t="s">
        <v>8026</v>
      </c>
      <c r="B533" s="2" t="s">
        <v>119</v>
      </c>
      <c r="C533" s="2" t="s">
        <v>8027</v>
      </c>
      <c r="D533" s="2" t="s">
        <v>8028</v>
      </c>
      <c r="E533" s="2">
        <v>6323</v>
      </c>
      <c r="F533" s="2" t="s">
        <v>8029</v>
      </c>
      <c r="G533" s="2">
        <v>10585</v>
      </c>
      <c r="H533" s="2">
        <v>8</v>
      </c>
      <c r="I533" s="2">
        <v>10</v>
      </c>
      <c r="J533" s="2" t="s">
        <v>8030</v>
      </c>
      <c r="K533" s="2" t="s">
        <v>8031</v>
      </c>
      <c r="L533" s="2" t="b">
        <v>0</v>
      </c>
      <c r="M533" s="5">
        <v>0.61</v>
      </c>
      <c r="N533" s="2">
        <v>0.44</v>
      </c>
      <c r="P533" s="2">
        <v>4</v>
      </c>
      <c r="Q533" s="2" t="s">
        <v>1109</v>
      </c>
      <c r="R533" s="2" t="s">
        <v>1110</v>
      </c>
      <c r="S533" s="2" t="b">
        <v>0</v>
      </c>
      <c r="T533" s="5">
        <v>0.32</v>
      </c>
      <c r="U533" s="2">
        <v>0.18</v>
      </c>
      <c r="X533" s="5">
        <v>706</v>
      </c>
      <c r="Y533" s="5">
        <v>58</v>
      </c>
      <c r="Z533" s="2">
        <v>899</v>
      </c>
      <c r="AA533" s="2">
        <v>190</v>
      </c>
      <c r="AB533" s="2" t="s">
        <v>8032</v>
      </c>
      <c r="AC533" s="5">
        <v>33</v>
      </c>
      <c r="AD533" s="2">
        <v>13</v>
      </c>
      <c r="AE533" s="2">
        <v>1</v>
      </c>
      <c r="AF533" s="2">
        <v>0</v>
      </c>
      <c r="AG533" s="2">
        <v>390</v>
      </c>
      <c r="AH533" s="2" t="s">
        <v>11001</v>
      </c>
      <c r="AI533" s="2" t="s">
        <v>8033</v>
      </c>
      <c r="AJ533" s="2" t="s">
        <v>8034</v>
      </c>
      <c r="AK533" s="2">
        <v>2009</v>
      </c>
      <c r="AL533" s="2">
        <v>5.2206000000000001</v>
      </c>
      <c r="AM533" s="2">
        <v>0.55103000000000002</v>
      </c>
      <c r="AN533" s="2">
        <v>0.51400000000000001</v>
      </c>
      <c r="AO533" s="2">
        <v>0.59</v>
      </c>
      <c r="AP533" s="2">
        <v>1</v>
      </c>
      <c r="AQ533" s="2">
        <v>2.2602000000000001E-2</v>
      </c>
      <c r="AR533" s="2">
        <v>8.0000000000000002E-3</v>
      </c>
      <c r="AS533" s="2">
        <v>7.0999999999999994E-2</v>
      </c>
      <c r="AT533" s="2">
        <f>IF(AND(AP533&gt;0.95,AQ533&lt;0.2),1,0)</f>
        <v>1</v>
      </c>
      <c r="AU533" s="2">
        <f>IF(AL533&gt;3,1,0)</f>
        <v>1</v>
      </c>
      <c r="AV533" s="2">
        <f>IF(AND(X533&gt;4,Y533&gt;4),1,0)</f>
        <v>1</v>
      </c>
      <c r="AW533" s="2" t="s">
        <v>8035</v>
      </c>
      <c r="AX533" s="2" t="s">
        <v>8036</v>
      </c>
    </row>
    <row r="534" spans="1:50" x14ac:dyDescent="0.2">
      <c r="A534" s="2" t="s">
        <v>8241</v>
      </c>
      <c r="B534" s="2">
        <v>1</v>
      </c>
      <c r="C534" s="2" t="s">
        <v>8242</v>
      </c>
      <c r="D534" s="2" t="s">
        <v>8243</v>
      </c>
      <c r="E534" s="2">
        <v>22941</v>
      </c>
      <c r="F534" s="2" t="s">
        <v>8244</v>
      </c>
      <c r="G534" s="2">
        <v>14295</v>
      </c>
      <c r="H534" s="2">
        <v>8</v>
      </c>
      <c r="I534" s="2">
        <v>10</v>
      </c>
      <c r="J534" s="2" t="s">
        <v>8232</v>
      </c>
      <c r="K534" s="2" t="s">
        <v>8233</v>
      </c>
      <c r="L534" s="2" t="b">
        <v>0</v>
      </c>
      <c r="M534" s="5">
        <v>0.37</v>
      </c>
      <c r="N534" s="2">
        <v>0.25</v>
      </c>
      <c r="P534" s="2">
        <v>1</v>
      </c>
      <c r="Q534" s="2" t="s">
        <v>8234</v>
      </c>
      <c r="R534" s="2" t="s">
        <v>8235</v>
      </c>
      <c r="S534" s="2" t="b">
        <v>0</v>
      </c>
      <c r="T534" s="5">
        <v>0.32</v>
      </c>
      <c r="U534" s="2">
        <v>0.21</v>
      </c>
      <c r="X534" s="5">
        <v>0</v>
      </c>
      <c r="Y534" s="5">
        <v>18</v>
      </c>
      <c r="Z534" s="2">
        <v>71</v>
      </c>
      <c r="AA534" s="2">
        <v>9</v>
      </c>
      <c r="AB534" s="2" t="s">
        <v>8245</v>
      </c>
      <c r="AC534" s="5">
        <v>30</v>
      </c>
      <c r="AD534" s="2">
        <v>3</v>
      </c>
      <c r="AE534" s="2">
        <v>0</v>
      </c>
      <c r="AF534" s="2">
        <v>15</v>
      </c>
      <c r="AG534" s="2">
        <v>74</v>
      </c>
      <c r="AH534" s="2" t="s">
        <v>10564</v>
      </c>
      <c r="AI534" s="2" t="s">
        <v>8246</v>
      </c>
      <c r="AJ534" s="2" t="s">
        <v>8247</v>
      </c>
      <c r="AK534" s="2">
        <v>1850</v>
      </c>
      <c r="AL534" s="2">
        <v>2.3243</v>
      </c>
      <c r="AM534" s="2">
        <v>0.80664000000000002</v>
      </c>
      <c r="AN534" s="2">
        <v>0.76300000000000001</v>
      </c>
      <c r="AO534" s="2">
        <v>0.85199999999999998</v>
      </c>
      <c r="AP534" s="3" t="s">
        <v>8248</v>
      </c>
      <c r="AQ534" s="2">
        <v>0.32995999999999998</v>
      </c>
      <c r="AR534" s="2">
        <v>0.24099999999999999</v>
      </c>
      <c r="AS534" s="2">
        <v>0.45800000000000002</v>
      </c>
      <c r="AT534" s="2">
        <f>IF(AND(AP534&gt;0.95,AQ534&lt;0.2),1,0)</f>
        <v>0</v>
      </c>
      <c r="AU534" s="2">
        <f>IF(AL534&gt;3,1,0)</f>
        <v>0</v>
      </c>
      <c r="AV534" s="2">
        <f>IF(AND(X534&gt;4,Y534&gt;4),1,0)</f>
        <v>0</v>
      </c>
      <c r="AW534" s="2" t="s">
        <v>8239</v>
      </c>
      <c r="AX534" s="2" t="s">
        <v>8240</v>
      </c>
    </row>
    <row r="535" spans="1:50" x14ac:dyDescent="0.2">
      <c r="A535" s="2" t="s">
        <v>8730</v>
      </c>
      <c r="B535" s="2" t="s">
        <v>131</v>
      </c>
      <c r="C535" s="2" t="s">
        <v>8731</v>
      </c>
      <c r="E535" s="2">
        <v>57231</v>
      </c>
      <c r="F535" s="2" t="s">
        <v>8732</v>
      </c>
      <c r="G535" s="2">
        <v>14977</v>
      </c>
      <c r="H535" s="2">
        <v>8</v>
      </c>
      <c r="I535" s="2">
        <v>2</v>
      </c>
      <c r="J535" s="2" t="s">
        <v>8733</v>
      </c>
      <c r="K535" s="2" t="s">
        <v>8734</v>
      </c>
      <c r="L535" s="2" t="b">
        <v>0</v>
      </c>
      <c r="M535" s="5">
        <v>0.34</v>
      </c>
      <c r="N535" s="2">
        <v>0.19</v>
      </c>
      <c r="P535" s="2">
        <v>5</v>
      </c>
      <c r="Q535" s="2" t="s">
        <v>8735</v>
      </c>
      <c r="R535" s="2" t="s">
        <v>8736</v>
      </c>
      <c r="S535" s="2" t="b">
        <v>0</v>
      </c>
      <c r="T535" s="5">
        <v>0.32</v>
      </c>
      <c r="U535" s="2">
        <v>0.17</v>
      </c>
      <c r="X535" s="5">
        <v>0</v>
      </c>
      <c r="Y535" s="5">
        <v>3</v>
      </c>
      <c r="Z535" s="2">
        <v>66</v>
      </c>
      <c r="AA535" s="2">
        <v>2</v>
      </c>
      <c r="AB535" s="2" t="s">
        <v>8737</v>
      </c>
      <c r="AC535" s="5">
        <v>3</v>
      </c>
      <c r="AD535" s="2">
        <v>3</v>
      </c>
      <c r="AE535" s="2">
        <v>0</v>
      </c>
      <c r="AF535" s="2">
        <v>2</v>
      </c>
      <c r="AG535" s="2">
        <v>33</v>
      </c>
      <c r="AI535" s="2" t="s">
        <v>8738</v>
      </c>
      <c r="AJ535" s="2" t="s">
        <v>8739</v>
      </c>
      <c r="AK535" s="2">
        <v>946</v>
      </c>
      <c r="AL535" s="2">
        <v>1.8489</v>
      </c>
      <c r="AM535" s="2">
        <v>0.75788</v>
      </c>
      <c r="AN535" s="2">
        <v>0.69399999999999995</v>
      </c>
      <c r="AO535" s="2">
        <v>0.82799999999999996</v>
      </c>
      <c r="AP535" s="3" t="s">
        <v>8740</v>
      </c>
      <c r="AQ535" s="2">
        <v>0.62404000000000004</v>
      </c>
      <c r="AR535" s="2">
        <v>0.47599999999999998</v>
      </c>
      <c r="AS535" s="2">
        <v>0.82699999999999996</v>
      </c>
      <c r="AT535" s="2">
        <f>IF(AND(AP535&gt;0.95,AQ535&lt;0.2),1,0)</f>
        <v>0</v>
      </c>
      <c r="AU535" s="2">
        <f>IF(AL535&gt;3,1,0)</f>
        <v>0</v>
      </c>
      <c r="AV535" s="2">
        <f>IF(AND(X535&gt;4,Y535&gt;4),1,0)</f>
        <v>0</v>
      </c>
      <c r="AW535" s="2" t="s">
        <v>8741</v>
      </c>
      <c r="AX535" s="2" t="s">
        <v>8742</v>
      </c>
    </row>
    <row r="536" spans="1:50" x14ac:dyDescent="0.2">
      <c r="A536" s="2" t="s">
        <v>8859</v>
      </c>
      <c r="B536" s="2">
        <v>1</v>
      </c>
      <c r="C536" s="2" t="s">
        <v>8860</v>
      </c>
      <c r="E536" s="2">
        <v>10847</v>
      </c>
      <c r="F536" s="2" t="s">
        <v>8861</v>
      </c>
      <c r="G536" s="2">
        <v>16974</v>
      </c>
      <c r="H536" s="2">
        <v>8</v>
      </c>
      <c r="I536" s="2">
        <v>8</v>
      </c>
      <c r="J536" s="2" t="s">
        <v>3051</v>
      </c>
      <c r="K536" s="2" t="s">
        <v>3052</v>
      </c>
      <c r="L536" s="2" t="b">
        <v>0</v>
      </c>
      <c r="M536" s="5">
        <v>0.38</v>
      </c>
      <c r="N536" s="2">
        <v>0.28000000000000003</v>
      </c>
      <c r="O536" s="2" t="s">
        <v>10526</v>
      </c>
      <c r="P536" s="2">
        <v>6</v>
      </c>
      <c r="Q536" s="2" t="s">
        <v>3053</v>
      </c>
      <c r="R536" s="2" t="s">
        <v>3054</v>
      </c>
      <c r="S536" s="2" t="b">
        <v>1</v>
      </c>
      <c r="T536" s="5">
        <v>0.32</v>
      </c>
      <c r="U536" s="2">
        <v>0.23</v>
      </c>
      <c r="X536" s="5">
        <v>1</v>
      </c>
      <c r="Y536" s="5">
        <v>73</v>
      </c>
      <c r="Z536" s="2">
        <v>445</v>
      </c>
      <c r="AA536" s="2">
        <v>33</v>
      </c>
      <c r="AB536" s="2" t="s">
        <v>8862</v>
      </c>
      <c r="AC536" s="5">
        <v>17</v>
      </c>
      <c r="AD536" s="2">
        <v>15</v>
      </c>
      <c r="AE536" s="2">
        <v>0</v>
      </c>
      <c r="AF536" s="2">
        <v>4</v>
      </c>
      <c r="AG536" s="2">
        <v>90</v>
      </c>
      <c r="AI536" s="2" t="s">
        <v>8863</v>
      </c>
      <c r="AJ536" s="2" t="s">
        <v>8864</v>
      </c>
      <c r="AK536" s="2">
        <v>3230</v>
      </c>
      <c r="AL536" s="2">
        <v>2.1272000000000002</v>
      </c>
      <c r="AM536" s="2">
        <v>0.86246999999999996</v>
      </c>
      <c r="AN536" s="2">
        <v>0.82699999999999996</v>
      </c>
      <c r="AO536" s="2">
        <v>0.89800000000000002</v>
      </c>
      <c r="AP536" s="2">
        <v>1</v>
      </c>
      <c r="AQ536" s="2">
        <v>4.8453000000000003E-2</v>
      </c>
      <c r="AR536" s="2">
        <v>2.5999999999999999E-2</v>
      </c>
      <c r="AS536" s="2">
        <v>9.6000000000000002E-2</v>
      </c>
      <c r="AT536" s="2">
        <f>IF(AND(AP536&gt;0.95,AQ536&lt;0.2),1,0)</f>
        <v>1</v>
      </c>
      <c r="AU536" s="2">
        <f>IF(AL536&gt;3,1,0)</f>
        <v>0</v>
      </c>
      <c r="AV536" s="2">
        <f>IF(AND(X536&gt;4,Y536&gt;4),1,0)</f>
        <v>0</v>
      </c>
      <c r="AW536" s="2" t="s">
        <v>3057</v>
      </c>
      <c r="AX536" s="2" t="s">
        <v>3058</v>
      </c>
    </row>
    <row r="537" spans="1:50" x14ac:dyDescent="0.2">
      <c r="A537" s="2" t="s">
        <v>9924</v>
      </c>
      <c r="B537" s="2">
        <v>3</v>
      </c>
      <c r="C537" s="2" t="s">
        <v>9925</v>
      </c>
      <c r="E537" s="2">
        <v>84749</v>
      </c>
      <c r="F537" s="2" t="s">
        <v>9926</v>
      </c>
      <c r="G537" s="2">
        <v>20065</v>
      </c>
      <c r="H537" s="2">
        <v>8</v>
      </c>
      <c r="I537" s="2">
        <v>14</v>
      </c>
      <c r="J537" s="2" t="s">
        <v>9927</v>
      </c>
      <c r="K537" s="2" t="s">
        <v>9928</v>
      </c>
      <c r="L537" s="2" t="b">
        <v>1</v>
      </c>
      <c r="M537" s="5">
        <v>0.37</v>
      </c>
      <c r="N537" s="2">
        <v>0.26</v>
      </c>
      <c r="O537" s="2" t="s">
        <v>10526</v>
      </c>
      <c r="P537" s="2">
        <v>3</v>
      </c>
      <c r="Q537" s="2" t="s">
        <v>9929</v>
      </c>
      <c r="R537" s="2" t="s">
        <v>9930</v>
      </c>
      <c r="S537" s="2" t="b">
        <v>1</v>
      </c>
      <c r="T537" s="5">
        <v>0.32</v>
      </c>
      <c r="U537" s="2">
        <v>0.2</v>
      </c>
      <c r="X537" s="5">
        <v>0</v>
      </c>
      <c r="Y537" s="5">
        <v>0</v>
      </c>
      <c r="Z537" s="2">
        <v>15</v>
      </c>
      <c r="AA537" s="2">
        <v>0</v>
      </c>
      <c r="AB537" s="2" t="s">
        <v>59</v>
      </c>
      <c r="AC537" s="5">
        <v>2</v>
      </c>
      <c r="AD537" s="2">
        <v>2</v>
      </c>
      <c r="AE537" s="2">
        <v>0</v>
      </c>
      <c r="AF537" s="2">
        <v>3</v>
      </c>
      <c r="AG537" s="2">
        <v>59</v>
      </c>
      <c r="AH537" s="2" t="s">
        <v>11099</v>
      </c>
      <c r="AI537" s="2" t="s">
        <v>9931</v>
      </c>
      <c r="AJ537" s="2" t="s">
        <v>9932</v>
      </c>
      <c r="AK537" s="2">
        <v>517</v>
      </c>
      <c r="AL537" s="2">
        <v>1.4263999999999999</v>
      </c>
      <c r="AM537" s="2">
        <v>0.76446000000000003</v>
      </c>
      <c r="AN537" s="2">
        <v>0.68400000000000005</v>
      </c>
      <c r="AO537" s="2">
        <v>0.85399999999999998</v>
      </c>
      <c r="AP537" s="3" t="s">
        <v>9933</v>
      </c>
      <c r="AQ537" s="2">
        <v>0.40921999999999997</v>
      </c>
      <c r="AR537" s="2">
        <v>0.26100000000000001</v>
      </c>
      <c r="AS537" s="2">
        <v>0.66300000000000003</v>
      </c>
      <c r="AT537" s="2">
        <f>IF(AND(AP537&gt;0.95,AQ537&lt;0.2),1,0)</f>
        <v>0</v>
      </c>
      <c r="AU537" s="2">
        <f>IF(AL537&gt;3,1,0)</f>
        <v>0</v>
      </c>
      <c r="AV537" s="2">
        <f>IF(AND(X537&gt;4,Y537&gt;4),1,0)</f>
        <v>0</v>
      </c>
      <c r="AW537" s="2" t="s">
        <v>63</v>
      </c>
      <c r="AX537" s="2" t="s">
        <v>9934</v>
      </c>
    </row>
    <row r="538" spans="1:50" x14ac:dyDescent="0.2">
      <c r="A538" s="2" t="s">
        <v>9935</v>
      </c>
      <c r="B538" s="2">
        <v>2</v>
      </c>
      <c r="C538" s="2" t="s">
        <v>9936</v>
      </c>
      <c r="E538" s="2">
        <v>85015</v>
      </c>
      <c r="F538" s="2" t="s">
        <v>9937</v>
      </c>
      <c r="G538" s="2">
        <v>20080</v>
      </c>
      <c r="H538" s="2">
        <v>8</v>
      </c>
      <c r="I538" s="2">
        <v>11</v>
      </c>
      <c r="J538" s="2" t="s">
        <v>9938</v>
      </c>
      <c r="K538" s="2" t="s">
        <v>9939</v>
      </c>
      <c r="L538" s="2" t="b">
        <v>1</v>
      </c>
      <c r="M538" s="5">
        <v>0.39</v>
      </c>
      <c r="N538" s="2">
        <v>0.27</v>
      </c>
      <c r="P538" s="2">
        <v>1</v>
      </c>
      <c r="Q538" s="2" t="s">
        <v>9918</v>
      </c>
      <c r="R538" s="2" t="s">
        <v>9919</v>
      </c>
      <c r="S538" s="2" t="b">
        <v>0</v>
      </c>
      <c r="T538" s="5">
        <v>0.32</v>
      </c>
      <c r="U538" s="2">
        <v>0.19</v>
      </c>
      <c r="X538" s="5">
        <v>0</v>
      </c>
      <c r="Y538" s="5">
        <v>10</v>
      </c>
      <c r="Z538" s="2">
        <v>32</v>
      </c>
      <c r="AA538" s="2">
        <v>0</v>
      </c>
      <c r="AB538" s="2" t="s">
        <v>9940</v>
      </c>
      <c r="AC538" s="5">
        <v>4</v>
      </c>
      <c r="AD538" s="2">
        <v>4</v>
      </c>
      <c r="AE538" s="2">
        <v>0</v>
      </c>
      <c r="AF538" s="2">
        <v>5</v>
      </c>
      <c r="AG538" s="2">
        <v>17</v>
      </c>
      <c r="AH538" s="2" t="s">
        <v>11100</v>
      </c>
      <c r="AI538" s="2" t="s">
        <v>9941</v>
      </c>
      <c r="AJ538" s="2" t="s">
        <v>9942</v>
      </c>
      <c r="AK538" s="2">
        <v>814</v>
      </c>
      <c r="AL538" s="2">
        <v>0.64190000000000003</v>
      </c>
      <c r="AM538" s="2">
        <v>0.91005000000000003</v>
      </c>
      <c r="AN538" s="2">
        <v>0.83499999999999996</v>
      </c>
      <c r="AO538" s="2">
        <v>0.99199999999999999</v>
      </c>
      <c r="AP538" s="3" t="s">
        <v>9943</v>
      </c>
      <c r="AQ538" s="2">
        <v>0.78295000000000003</v>
      </c>
      <c r="AR538" s="2">
        <v>0.58699999999999997</v>
      </c>
      <c r="AS538" s="2">
        <v>1.0569999999999999</v>
      </c>
      <c r="AT538" s="2">
        <f>IF(AND(AP538&gt;0.95,AQ538&lt;0.2),1,0)</f>
        <v>0</v>
      </c>
      <c r="AU538" s="2">
        <f>IF(AL538&gt;3,1,0)</f>
        <v>0</v>
      </c>
      <c r="AV538" s="2">
        <f>IF(AND(X538&gt;4,Y538&gt;4),1,0)</f>
        <v>0</v>
      </c>
      <c r="AW538" s="2" t="s">
        <v>63</v>
      </c>
      <c r="AX538" s="2" t="s">
        <v>9944</v>
      </c>
    </row>
    <row r="539" spans="1:50" x14ac:dyDescent="0.2">
      <c r="A539" s="2" t="s">
        <v>10475</v>
      </c>
      <c r="B539" s="2">
        <v>2</v>
      </c>
      <c r="C539" s="2" t="s">
        <v>10476</v>
      </c>
      <c r="E539" s="2">
        <v>152485</v>
      </c>
      <c r="F539" s="2" t="s">
        <v>10477</v>
      </c>
      <c r="G539" s="2">
        <v>27193</v>
      </c>
      <c r="H539" s="2">
        <v>7</v>
      </c>
      <c r="I539" s="2">
        <v>1</v>
      </c>
      <c r="J539" s="2" t="s">
        <v>10442</v>
      </c>
      <c r="K539" s="2" t="s">
        <v>10443</v>
      </c>
      <c r="L539" s="2" t="b">
        <v>0</v>
      </c>
      <c r="M539" s="5">
        <v>0.28999999999999998</v>
      </c>
      <c r="N539" s="2">
        <v>0.18</v>
      </c>
      <c r="P539" s="2">
        <v>1</v>
      </c>
      <c r="Q539" s="2" t="s">
        <v>10400</v>
      </c>
      <c r="R539" s="2" t="s">
        <v>10401</v>
      </c>
      <c r="S539" s="2" t="b">
        <v>0</v>
      </c>
      <c r="T539" s="5">
        <v>0.32</v>
      </c>
      <c r="U539" s="2">
        <v>0.19</v>
      </c>
      <c r="X539" s="5">
        <v>0</v>
      </c>
      <c r="Y539" s="5">
        <v>0</v>
      </c>
      <c r="Z539" s="2">
        <v>42</v>
      </c>
      <c r="AA539" s="2">
        <v>0</v>
      </c>
      <c r="AB539" s="2" t="s">
        <v>59</v>
      </c>
      <c r="AC539" s="5">
        <v>3</v>
      </c>
      <c r="AD539" s="2">
        <v>0</v>
      </c>
      <c r="AE539" s="2">
        <v>0</v>
      </c>
      <c r="AF539" s="2">
        <v>0</v>
      </c>
      <c r="AG539" s="2">
        <v>29</v>
      </c>
      <c r="AI539" s="2" t="s">
        <v>10478</v>
      </c>
      <c r="AJ539" s="2" t="s">
        <v>10479</v>
      </c>
      <c r="AK539" s="2">
        <v>1077</v>
      </c>
      <c r="AL539" s="2">
        <v>1.9033</v>
      </c>
      <c r="AM539" s="2">
        <v>0.78496999999999995</v>
      </c>
      <c r="AN539" s="2">
        <v>0.72799999999999998</v>
      </c>
      <c r="AO539" s="2">
        <v>0.84599999999999997</v>
      </c>
      <c r="AP539" s="2">
        <v>0.99965000000000004</v>
      </c>
      <c r="AQ539" s="2">
        <v>0.11144999999999999</v>
      </c>
      <c r="AR539" s="2">
        <v>5.7000000000000002E-2</v>
      </c>
      <c r="AS539" s="2">
        <v>0.23400000000000001</v>
      </c>
      <c r="AT539" s="2">
        <f>IF(AND(AP539&gt;0.95,AQ539&lt;0.2),1,0)</f>
        <v>1</v>
      </c>
      <c r="AU539" s="2">
        <f>IF(AL539&gt;3,1,0)</f>
        <v>0</v>
      </c>
      <c r="AV539" s="2">
        <f>IF(AND(X539&gt;4,Y539&gt;4),1,0)</f>
        <v>0</v>
      </c>
      <c r="AW539" s="2" t="s">
        <v>63</v>
      </c>
      <c r="AX539" s="2" t="s">
        <v>10447</v>
      </c>
    </row>
    <row r="540" spans="1:50" x14ac:dyDescent="0.2">
      <c r="A540" s="2" t="s">
        <v>1156</v>
      </c>
      <c r="B540" s="2">
        <v>2</v>
      </c>
      <c r="C540" s="2" t="s">
        <v>1157</v>
      </c>
      <c r="E540" s="2">
        <v>8913</v>
      </c>
      <c r="F540" s="2" t="s">
        <v>1158</v>
      </c>
      <c r="G540" s="2">
        <v>1394</v>
      </c>
      <c r="H540" s="2">
        <v>8</v>
      </c>
      <c r="I540" s="2">
        <v>9</v>
      </c>
      <c r="J540" s="2" t="s">
        <v>1159</v>
      </c>
      <c r="K540" s="2" t="s">
        <v>1160</v>
      </c>
      <c r="L540" s="2" t="b">
        <v>0</v>
      </c>
      <c r="M540" s="5">
        <v>0.46</v>
      </c>
      <c r="N540" s="2">
        <v>0.35</v>
      </c>
      <c r="P540" s="2">
        <v>5</v>
      </c>
      <c r="Q540" s="2" t="s">
        <v>1109</v>
      </c>
      <c r="R540" s="2" t="s">
        <v>1110</v>
      </c>
      <c r="S540" s="2" t="b">
        <v>0</v>
      </c>
      <c r="T540" s="5">
        <v>0.31</v>
      </c>
      <c r="U540" s="2">
        <v>0.17</v>
      </c>
      <c r="X540" s="5">
        <v>19</v>
      </c>
      <c r="Y540" s="5">
        <v>65</v>
      </c>
      <c r="Z540" s="2">
        <v>323</v>
      </c>
      <c r="AA540" s="2">
        <v>22</v>
      </c>
      <c r="AB540" s="2" t="s">
        <v>1161</v>
      </c>
      <c r="AC540" s="5">
        <v>13</v>
      </c>
      <c r="AD540" s="2">
        <v>8</v>
      </c>
      <c r="AE540" s="2">
        <v>0</v>
      </c>
      <c r="AF540" s="2">
        <v>4</v>
      </c>
      <c r="AG540" s="2">
        <v>73</v>
      </c>
      <c r="AH540" s="2" t="s">
        <v>10603</v>
      </c>
      <c r="AI540" s="2" t="s">
        <v>1162</v>
      </c>
      <c r="AJ540" s="2" t="s">
        <v>1163</v>
      </c>
      <c r="AK540" s="2">
        <v>2377</v>
      </c>
      <c r="AL540" s="2">
        <v>4.6386000000000003</v>
      </c>
      <c r="AM540" s="2">
        <v>0.65863000000000005</v>
      </c>
      <c r="AN540" s="2">
        <v>0.624</v>
      </c>
      <c r="AO540" s="2">
        <v>0.69499999999999995</v>
      </c>
      <c r="AP540" s="2">
        <v>1</v>
      </c>
      <c r="AQ540" s="2">
        <v>0.13277</v>
      </c>
      <c r="AR540" s="2">
        <v>8.5000000000000006E-2</v>
      </c>
      <c r="AS540" s="2">
        <v>0.21099999999999999</v>
      </c>
      <c r="AT540" s="2">
        <f>IF(AND(AP540&gt;0.95,AQ540&lt;0.2),1,0)</f>
        <v>1</v>
      </c>
      <c r="AU540" s="2">
        <f>IF(AL540&gt;3,1,0)</f>
        <v>1</v>
      </c>
      <c r="AV540" s="2">
        <f>IF(AND(X540&gt;4,Y540&gt;4),1,0)</f>
        <v>1</v>
      </c>
      <c r="AW540" s="2" t="s">
        <v>1164</v>
      </c>
      <c r="AX540" s="2" t="s">
        <v>1165</v>
      </c>
    </row>
    <row r="541" spans="1:50" x14ac:dyDescent="0.2">
      <c r="A541" s="2" t="s">
        <v>1590</v>
      </c>
      <c r="B541" s="2">
        <v>1</v>
      </c>
      <c r="C541" s="2" t="s">
        <v>1591</v>
      </c>
      <c r="D541" s="2" t="s">
        <v>1592</v>
      </c>
      <c r="E541" s="2">
        <v>56853</v>
      </c>
      <c r="F541" s="2" t="s">
        <v>1593</v>
      </c>
      <c r="G541" s="2">
        <v>14015</v>
      </c>
      <c r="H541" s="2">
        <v>8</v>
      </c>
      <c r="I541" s="2">
        <v>10</v>
      </c>
      <c r="J541" s="2" t="s">
        <v>1594</v>
      </c>
      <c r="K541" s="2" t="s">
        <v>1595</v>
      </c>
      <c r="L541" s="2" t="b">
        <v>0</v>
      </c>
      <c r="M541" s="5">
        <v>0.54</v>
      </c>
      <c r="N541" s="2">
        <v>0.45</v>
      </c>
      <c r="P541" s="2">
        <v>1</v>
      </c>
      <c r="Q541" s="2" t="s">
        <v>1596</v>
      </c>
      <c r="R541" s="2" t="s">
        <v>1597</v>
      </c>
      <c r="S541" s="2" t="b">
        <v>0</v>
      </c>
      <c r="T541" s="5">
        <v>0.31</v>
      </c>
      <c r="U541" s="2">
        <v>0.2</v>
      </c>
      <c r="X541" s="5">
        <v>0</v>
      </c>
      <c r="Y541" s="5">
        <v>5</v>
      </c>
      <c r="Z541" s="2">
        <v>11</v>
      </c>
      <c r="AA541" s="2">
        <v>0</v>
      </c>
      <c r="AB541" s="2" t="s">
        <v>59</v>
      </c>
      <c r="AC541" s="5">
        <v>8</v>
      </c>
      <c r="AD541" s="2">
        <v>6</v>
      </c>
      <c r="AE541" s="2">
        <v>0</v>
      </c>
      <c r="AF541" s="2">
        <v>1</v>
      </c>
      <c r="AG541" s="2">
        <v>28</v>
      </c>
      <c r="AI541" s="2" t="s">
        <v>1598</v>
      </c>
      <c r="AJ541" s="2" t="s">
        <v>1599</v>
      </c>
      <c r="AK541" s="2">
        <v>486</v>
      </c>
      <c r="AL541" s="2">
        <v>3.1615000000000002</v>
      </c>
      <c r="AM541" s="2">
        <v>0.49863000000000002</v>
      </c>
      <c r="AN541" s="2">
        <v>0.437</v>
      </c>
      <c r="AO541" s="2">
        <v>0.56899999999999995</v>
      </c>
      <c r="AP541" s="2">
        <v>0.99817</v>
      </c>
      <c r="AQ541" s="2">
        <v>7.3465000000000003E-2</v>
      </c>
      <c r="AR541" s="2">
        <v>2.9000000000000001E-2</v>
      </c>
      <c r="AS541" s="2">
        <v>0.23100000000000001</v>
      </c>
      <c r="AT541" s="2">
        <f>IF(AND(AP541&gt;0.95,AQ541&lt;0.2),1,0)</f>
        <v>1</v>
      </c>
      <c r="AU541" s="2">
        <f>IF(AL541&gt;3,1,0)</f>
        <v>1</v>
      </c>
      <c r="AV541" s="2">
        <f>IF(AND(X541&gt;4,Y541&gt;4),1,0)</f>
        <v>0</v>
      </c>
      <c r="AW541" s="2" t="s">
        <v>1600</v>
      </c>
      <c r="AX541" s="2" t="s">
        <v>1601</v>
      </c>
    </row>
    <row r="542" spans="1:50" x14ac:dyDescent="0.2">
      <c r="A542" s="2" t="s">
        <v>1602</v>
      </c>
      <c r="B542" s="2">
        <v>2</v>
      </c>
      <c r="C542" s="2" t="s">
        <v>1603</v>
      </c>
      <c r="D542" s="2" t="s">
        <v>1604</v>
      </c>
      <c r="E542" s="2">
        <v>60677</v>
      </c>
      <c r="F542" s="2" t="s">
        <v>1605</v>
      </c>
      <c r="G542" s="2">
        <v>14059</v>
      </c>
      <c r="H542" s="2">
        <v>8</v>
      </c>
      <c r="I542" s="2">
        <v>10</v>
      </c>
      <c r="J542" s="2" t="s">
        <v>1594</v>
      </c>
      <c r="K542" s="2" t="s">
        <v>1595</v>
      </c>
      <c r="L542" s="2" t="b">
        <v>0</v>
      </c>
      <c r="M542" s="5">
        <v>0.63</v>
      </c>
      <c r="N542" s="2">
        <v>0.53</v>
      </c>
      <c r="P542" s="2">
        <v>1</v>
      </c>
      <c r="Q542" s="2" t="s">
        <v>1606</v>
      </c>
      <c r="R542" s="2" t="s">
        <v>1607</v>
      </c>
      <c r="S542" s="2" t="b">
        <v>0</v>
      </c>
      <c r="T542" s="5">
        <v>0.31</v>
      </c>
      <c r="U542" s="2">
        <v>0.18</v>
      </c>
      <c r="X542" s="5">
        <v>0</v>
      </c>
      <c r="Y542" s="5">
        <v>3</v>
      </c>
      <c r="Z542" s="2">
        <v>10</v>
      </c>
      <c r="AA542" s="2">
        <v>0</v>
      </c>
      <c r="AB542" s="2" t="s">
        <v>59</v>
      </c>
      <c r="AC542" s="5">
        <v>0</v>
      </c>
      <c r="AD542" s="2">
        <v>0</v>
      </c>
      <c r="AE542" s="2">
        <v>0</v>
      </c>
      <c r="AF542" s="2">
        <v>1</v>
      </c>
      <c r="AG542" s="2">
        <v>13</v>
      </c>
      <c r="AI542" s="2" t="s">
        <v>1608</v>
      </c>
      <c r="AJ542" s="2" t="s">
        <v>1609</v>
      </c>
      <c r="AK542" s="2">
        <v>481</v>
      </c>
      <c r="AL542" s="2">
        <v>2.5579000000000001</v>
      </c>
      <c r="AM542" s="2">
        <v>0.57316999999999996</v>
      </c>
      <c r="AN542" s="2">
        <v>0.504</v>
      </c>
      <c r="AO542" s="2">
        <v>0.65300000000000002</v>
      </c>
      <c r="AP542" s="2">
        <v>4.4514999999999997E-3</v>
      </c>
      <c r="AQ542" s="2">
        <v>0.35772999999999999</v>
      </c>
      <c r="AR542" s="2">
        <v>0.20899999999999999</v>
      </c>
      <c r="AS542" s="2">
        <v>0.64500000000000002</v>
      </c>
      <c r="AT542" s="2">
        <f>IF(AND(AP542&gt;0.95,AQ542&lt;0.2),1,0)</f>
        <v>0</v>
      </c>
      <c r="AU542" s="2">
        <f>IF(AL542&gt;3,1,0)</f>
        <v>0</v>
      </c>
      <c r="AV542" s="2">
        <f>IF(AND(X542&gt;4,Y542&gt;4),1,0)</f>
        <v>0</v>
      </c>
      <c r="AW542" s="2" t="s">
        <v>1600</v>
      </c>
      <c r="AX542" s="2" t="s">
        <v>1601</v>
      </c>
    </row>
    <row r="543" spans="1:50" x14ac:dyDescent="0.2">
      <c r="A543" s="2" t="s">
        <v>1876</v>
      </c>
      <c r="B543" s="2" t="s">
        <v>490</v>
      </c>
      <c r="C543" s="2" t="s">
        <v>1877</v>
      </c>
      <c r="E543" s="2">
        <v>22866</v>
      </c>
      <c r="F543" s="2" t="s">
        <v>1878</v>
      </c>
      <c r="G543" s="2">
        <v>19701</v>
      </c>
      <c r="H543" s="2">
        <v>8</v>
      </c>
      <c r="I543" s="2">
        <v>13</v>
      </c>
      <c r="J543" s="2" t="s">
        <v>1879</v>
      </c>
      <c r="K543" s="2" t="s">
        <v>1880</v>
      </c>
      <c r="L543" s="2" t="b">
        <v>1</v>
      </c>
      <c r="M543" s="5">
        <v>0.38</v>
      </c>
      <c r="N543" s="2">
        <v>0.24</v>
      </c>
      <c r="P543" s="2">
        <v>2</v>
      </c>
      <c r="Q543" s="2" t="s">
        <v>1881</v>
      </c>
      <c r="R543" s="2" t="s">
        <v>1882</v>
      </c>
      <c r="S543" s="2" t="b">
        <v>1</v>
      </c>
      <c r="T543" s="5">
        <v>0.31</v>
      </c>
      <c r="U543" s="2">
        <v>0.2</v>
      </c>
      <c r="X543" s="5">
        <v>2</v>
      </c>
      <c r="Y543" s="5">
        <v>6</v>
      </c>
      <c r="Z543" s="2">
        <v>61</v>
      </c>
      <c r="AA543" s="2">
        <v>1</v>
      </c>
      <c r="AB543" s="2" t="s">
        <v>1883</v>
      </c>
      <c r="AC543" s="5">
        <v>1</v>
      </c>
      <c r="AD543" s="2">
        <v>0</v>
      </c>
      <c r="AE543" s="2">
        <v>0</v>
      </c>
      <c r="AF543" s="2">
        <v>2</v>
      </c>
      <c r="AG543" s="2">
        <v>42</v>
      </c>
      <c r="AH543" s="2" t="s">
        <v>10643</v>
      </c>
      <c r="AI543" s="2" t="s">
        <v>1884</v>
      </c>
      <c r="AJ543" s="2" t="s">
        <v>1885</v>
      </c>
      <c r="AK543" s="2">
        <v>1034</v>
      </c>
      <c r="AL543" s="2">
        <v>3.6053000000000002</v>
      </c>
      <c r="AM543" s="2">
        <v>0.47463</v>
      </c>
      <c r="AN543" s="2">
        <v>0.41899999999999998</v>
      </c>
      <c r="AO543" s="2">
        <v>0.53800000000000003</v>
      </c>
      <c r="AP543" s="2">
        <v>0.99995999999999996</v>
      </c>
      <c r="AQ543" s="2">
        <v>7.1669999999999998E-2</v>
      </c>
      <c r="AR543" s="2">
        <v>3.2000000000000001E-2</v>
      </c>
      <c r="AS543" s="2">
        <v>0.185</v>
      </c>
      <c r="AT543" s="2">
        <f>IF(AND(AP543&gt;0.95,AQ543&lt;0.2),1,0)</f>
        <v>1</v>
      </c>
      <c r="AU543" s="2">
        <f>IF(AL543&gt;3,1,0)</f>
        <v>1</v>
      </c>
      <c r="AV543" s="2">
        <f>IF(AND(X543&gt;4,Y543&gt;4),1,0)</f>
        <v>0</v>
      </c>
      <c r="AW543" s="2" t="s">
        <v>63</v>
      </c>
      <c r="AX543" s="2" t="s">
        <v>1886</v>
      </c>
    </row>
    <row r="544" spans="1:50" x14ac:dyDescent="0.2">
      <c r="A544" s="2" t="s">
        <v>2564</v>
      </c>
      <c r="B544" s="2">
        <v>2</v>
      </c>
      <c r="C544" s="2" t="s">
        <v>2565</v>
      </c>
      <c r="E544" s="2">
        <v>23312</v>
      </c>
      <c r="F544" s="2" t="s">
        <v>2566</v>
      </c>
      <c r="G544" s="2">
        <v>2938</v>
      </c>
      <c r="H544" s="2">
        <v>8</v>
      </c>
      <c r="I544" s="2">
        <v>13</v>
      </c>
      <c r="J544" s="2" t="s">
        <v>2567</v>
      </c>
      <c r="K544" s="2" t="s">
        <v>2568</v>
      </c>
      <c r="L544" s="2" t="b">
        <v>1</v>
      </c>
      <c r="M544" s="5">
        <v>0.53</v>
      </c>
      <c r="N544" s="2">
        <v>0.37</v>
      </c>
      <c r="P544" s="2">
        <v>8</v>
      </c>
      <c r="Q544" s="2" t="s">
        <v>2569</v>
      </c>
      <c r="R544" s="2" t="s">
        <v>2570</v>
      </c>
      <c r="S544" s="2" t="b">
        <v>1</v>
      </c>
      <c r="T544" s="5">
        <v>0.31</v>
      </c>
      <c r="U544" s="2">
        <v>0.18</v>
      </c>
      <c r="X544" s="5">
        <v>0</v>
      </c>
      <c r="Y544" s="5">
        <v>35</v>
      </c>
      <c r="Z544" s="2">
        <v>532</v>
      </c>
      <c r="AA544" s="2">
        <v>12</v>
      </c>
      <c r="AB544" s="2" t="s">
        <v>2571</v>
      </c>
      <c r="AC544" s="5">
        <v>7</v>
      </c>
      <c r="AD544" s="2">
        <v>6</v>
      </c>
      <c r="AE544" s="2">
        <v>0</v>
      </c>
      <c r="AF544" s="2">
        <v>8</v>
      </c>
      <c r="AG544" s="2">
        <v>38</v>
      </c>
      <c r="AI544" s="2" t="s">
        <v>2572</v>
      </c>
      <c r="AJ544" s="2" t="s">
        <v>2573</v>
      </c>
      <c r="AK544" s="2">
        <v>3037</v>
      </c>
      <c r="AL544" s="2">
        <v>2.3662000000000001</v>
      </c>
      <c r="AM544" s="2">
        <v>0.83140999999999998</v>
      </c>
      <c r="AN544" s="2">
        <v>0.79300000000000004</v>
      </c>
      <c r="AO544" s="2">
        <v>0.87</v>
      </c>
      <c r="AP544" s="2">
        <v>1</v>
      </c>
      <c r="AQ544" s="2">
        <v>0.10244</v>
      </c>
      <c r="AR544" s="2">
        <v>6.8000000000000005E-2</v>
      </c>
      <c r="AS544" s="2">
        <v>0.158</v>
      </c>
      <c r="AT544" s="2">
        <f>IF(AND(AP544&gt;0.95,AQ544&lt;0.2),1,0)</f>
        <v>1</v>
      </c>
      <c r="AU544" s="2">
        <f>IF(AL544&gt;3,1,0)</f>
        <v>0</v>
      </c>
      <c r="AV544" s="2">
        <f>IF(AND(X544&gt;4,Y544&gt;4),1,0)</f>
        <v>0</v>
      </c>
      <c r="AW544" s="2" t="s">
        <v>2574</v>
      </c>
      <c r="AX544" s="2" t="s">
        <v>2575</v>
      </c>
    </row>
    <row r="545" spans="1:50" x14ac:dyDescent="0.2">
      <c r="A545" s="2" t="s">
        <v>3041</v>
      </c>
      <c r="B545" s="2" t="s">
        <v>119</v>
      </c>
      <c r="C545" s="2" t="s">
        <v>3042</v>
      </c>
      <c r="E545" s="2">
        <v>2033</v>
      </c>
      <c r="F545" s="2" t="s">
        <v>3043</v>
      </c>
      <c r="G545" s="2">
        <v>3373</v>
      </c>
      <c r="H545" s="2">
        <v>8</v>
      </c>
      <c r="I545" s="2">
        <v>12</v>
      </c>
      <c r="J545" s="2" t="s">
        <v>2020</v>
      </c>
      <c r="K545" s="2" t="s">
        <v>2021</v>
      </c>
      <c r="L545" s="2" t="b">
        <v>1</v>
      </c>
      <c r="M545" s="5">
        <v>0.43</v>
      </c>
      <c r="N545" s="2">
        <v>0.34</v>
      </c>
      <c r="P545" s="2">
        <v>1</v>
      </c>
      <c r="Q545" s="2" t="s">
        <v>2022</v>
      </c>
      <c r="R545" s="2" t="s">
        <v>2023</v>
      </c>
      <c r="S545" s="2" t="b">
        <v>0</v>
      </c>
      <c r="T545" s="5">
        <v>0.31</v>
      </c>
      <c r="U545" s="2">
        <v>0.17</v>
      </c>
      <c r="X545" s="5">
        <v>29</v>
      </c>
      <c r="Y545" s="5">
        <v>140</v>
      </c>
      <c r="Z545" s="2">
        <v>300</v>
      </c>
      <c r="AA545" s="2">
        <v>21</v>
      </c>
      <c r="AB545" s="2" t="s">
        <v>3044</v>
      </c>
      <c r="AC545" s="5">
        <v>13</v>
      </c>
      <c r="AD545" s="2">
        <v>10</v>
      </c>
      <c r="AE545" s="2">
        <v>1</v>
      </c>
      <c r="AF545" s="2">
        <v>8</v>
      </c>
      <c r="AG545" s="2">
        <v>1332</v>
      </c>
      <c r="AH545" s="2" t="s">
        <v>10709</v>
      </c>
      <c r="AI545" s="2" t="s">
        <v>3045</v>
      </c>
      <c r="AJ545" s="2" t="s">
        <v>3046</v>
      </c>
      <c r="AK545" s="2">
        <v>2414</v>
      </c>
      <c r="AL545" s="2">
        <v>2.0341</v>
      </c>
      <c r="AM545" s="2">
        <v>0.84289999999999998</v>
      </c>
      <c r="AN545" s="2">
        <v>0.80200000000000005</v>
      </c>
      <c r="AO545" s="2">
        <v>0.88600000000000001</v>
      </c>
      <c r="AP545" s="2">
        <v>1</v>
      </c>
      <c r="AQ545" s="2">
        <v>4.9966000000000003E-2</v>
      </c>
      <c r="AR545" s="2">
        <v>2.5999999999999999E-2</v>
      </c>
      <c r="AS545" s="2">
        <v>9.9000000000000005E-2</v>
      </c>
      <c r="AT545" s="2">
        <f>IF(AND(AP545&gt;0.95,AQ545&lt;0.2),1,0)</f>
        <v>1</v>
      </c>
      <c r="AU545" s="2">
        <f>IF(AL545&gt;3,1,0)</f>
        <v>0</v>
      </c>
      <c r="AV545" s="2">
        <f>IF(AND(X545&gt;4,Y545&gt;4),1,0)</f>
        <v>1</v>
      </c>
      <c r="AW545" s="2" t="s">
        <v>2027</v>
      </c>
      <c r="AX545" s="2" t="s">
        <v>2028</v>
      </c>
    </row>
    <row r="546" spans="1:50" x14ac:dyDescent="0.2">
      <c r="A546" s="2" t="s">
        <v>4088</v>
      </c>
      <c r="B546" s="2" t="s">
        <v>131</v>
      </c>
      <c r="C546" s="2" t="s">
        <v>4089</v>
      </c>
      <c r="E546" s="2">
        <v>8924</v>
      </c>
      <c r="F546" s="2" t="s">
        <v>4090</v>
      </c>
      <c r="G546" s="2">
        <v>4868</v>
      </c>
      <c r="H546" s="2">
        <v>8</v>
      </c>
      <c r="I546" s="2">
        <v>13</v>
      </c>
      <c r="J546" s="2" t="s">
        <v>4088</v>
      </c>
      <c r="K546" s="2" t="s">
        <v>4091</v>
      </c>
      <c r="L546" s="2" t="b">
        <v>1</v>
      </c>
      <c r="M546" s="5">
        <v>0.56999999999999995</v>
      </c>
      <c r="N546" s="2">
        <v>0.42</v>
      </c>
      <c r="P546" s="2">
        <v>2</v>
      </c>
      <c r="Q546" s="2" t="s">
        <v>4092</v>
      </c>
      <c r="R546" s="2" t="s">
        <v>4093</v>
      </c>
      <c r="S546" s="2" t="b">
        <v>1</v>
      </c>
      <c r="T546" s="5">
        <v>0.31</v>
      </c>
      <c r="U546" s="2">
        <v>0.19</v>
      </c>
      <c r="X546" s="5">
        <v>1</v>
      </c>
      <c r="Y546" s="5">
        <v>25</v>
      </c>
      <c r="Z546" s="2">
        <v>367</v>
      </c>
      <c r="AA546" s="2">
        <v>8</v>
      </c>
      <c r="AB546" s="2" t="s">
        <v>4094</v>
      </c>
      <c r="AC546" s="5">
        <v>8</v>
      </c>
      <c r="AD546" s="2">
        <v>5</v>
      </c>
      <c r="AE546" s="2">
        <v>0</v>
      </c>
      <c r="AF546" s="2">
        <v>3</v>
      </c>
      <c r="AG546" s="2">
        <v>178</v>
      </c>
      <c r="AH546" s="2" t="s">
        <v>10776</v>
      </c>
      <c r="AI546" s="2" t="s">
        <v>4095</v>
      </c>
      <c r="AJ546" s="2" t="s">
        <v>4096</v>
      </c>
      <c r="AK546" s="2">
        <v>4834</v>
      </c>
      <c r="AL546" s="2">
        <v>4.4237000000000002</v>
      </c>
      <c r="AM546" s="2">
        <v>0.76300000000000001</v>
      </c>
      <c r="AN546" s="2">
        <v>0.73499999999999999</v>
      </c>
      <c r="AO546" s="2">
        <v>0.79100000000000004</v>
      </c>
      <c r="AP546" s="2">
        <v>1</v>
      </c>
      <c r="AQ546" s="2">
        <v>0.15234</v>
      </c>
      <c r="AR546" s="2">
        <v>0.11600000000000001</v>
      </c>
      <c r="AS546" s="2">
        <v>0.20100000000000001</v>
      </c>
      <c r="AT546" s="2">
        <f>IF(AND(AP546&gt;0.95,AQ546&lt;0.2),1,0)</f>
        <v>1</v>
      </c>
      <c r="AU546" s="2">
        <f>IF(AL546&gt;3,1,0)</f>
        <v>1</v>
      </c>
      <c r="AV546" s="2">
        <f>IF(AND(X546&gt;4,Y546&gt;4),1,0)</f>
        <v>0</v>
      </c>
      <c r="AW546" s="2" t="s">
        <v>63</v>
      </c>
      <c r="AX546" s="2" t="s">
        <v>4097</v>
      </c>
    </row>
    <row r="547" spans="1:50" x14ac:dyDescent="0.2">
      <c r="A547" s="2" t="s">
        <v>4317</v>
      </c>
      <c r="B547" s="2">
        <v>3</v>
      </c>
      <c r="C547" s="2" t="s">
        <v>4318</v>
      </c>
      <c r="D547" s="2" t="s">
        <v>4319</v>
      </c>
      <c r="E547" s="2">
        <v>10320</v>
      </c>
      <c r="F547" s="2" t="s">
        <v>4320</v>
      </c>
      <c r="G547" s="2">
        <v>13176</v>
      </c>
      <c r="H547" s="2">
        <v>7</v>
      </c>
      <c r="I547" s="2">
        <v>1</v>
      </c>
      <c r="J547" s="2" t="s">
        <v>4321</v>
      </c>
      <c r="K547" s="2" t="s">
        <v>4322</v>
      </c>
      <c r="L547" s="2" t="b">
        <v>0</v>
      </c>
      <c r="M547" s="5">
        <v>0.53</v>
      </c>
      <c r="N547" s="2">
        <v>0.37</v>
      </c>
      <c r="P547" s="2">
        <v>1</v>
      </c>
      <c r="Q547" s="2" t="s">
        <v>4323</v>
      </c>
      <c r="R547" s="2" t="s">
        <v>4324</v>
      </c>
      <c r="S547" s="2" t="b">
        <v>0</v>
      </c>
      <c r="T547" s="5">
        <v>0.31</v>
      </c>
      <c r="U547" s="2">
        <v>0.19</v>
      </c>
      <c r="X547" s="5">
        <v>7</v>
      </c>
      <c r="Y547" s="5">
        <v>2</v>
      </c>
      <c r="Z547" s="2">
        <v>70</v>
      </c>
      <c r="AA547" s="2">
        <v>9</v>
      </c>
      <c r="AB547" s="2" t="s">
        <v>4325</v>
      </c>
      <c r="AC547" s="5">
        <v>1</v>
      </c>
      <c r="AD547" s="2">
        <v>1</v>
      </c>
      <c r="AE547" s="2">
        <v>0</v>
      </c>
      <c r="AF547" s="2">
        <v>1</v>
      </c>
      <c r="AG547" s="2">
        <v>382</v>
      </c>
      <c r="AH547" s="2" t="s">
        <v>10791</v>
      </c>
      <c r="AI547" s="2" t="s">
        <v>4326</v>
      </c>
      <c r="AJ547" s="2" t="s">
        <v>4327</v>
      </c>
      <c r="AK547" s="2">
        <v>477</v>
      </c>
      <c r="AL547" s="2">
        <v>3.3753000000000002</v>
      </c>
      <c r="AM547" s="2">
        <v>0.46665000000000001</v>
      </c>
      <c r="AN547" s="2">
        <v>0.40699999999999997</v>
      </c>
      <c r="AO547" s="2">
        <v>0.53500000000000003</v>
      </c>
      <c r="AP547" s="2">
        <v>0.99860000000000004</v>
      </c>
      <c r="AQ547" s="2">
        <v>0</v>
      </c>
      <c r="AR547" s="2">
        <v>0</v>
      </c>
      <c r="AS547" s="2">
        <v>0.156</v>
      </c>
      <c r="AT547" s="2">
        <f>IF(AND(AP547&gt;0.95,AQ547&lt;0.2),1,0)</f>
        <v>1</v>
      </c>
      <c r="AU547" s="2">
        <f>IF(AL547&gt;3,1,0)</f>
        <v>1</v>
      </c>
      <c r="AV547" s="2">
        <f>IF(AND(X547&gt;4,Y547&gt;4),1,0)</f>
        <v>0</v>
      </c>
      <c r="AW547" s="2" t="s">
        <v>63</v>
      </c>
      <c r="AX547" s="2" t="s">
        <v>4328</v>
      </c>
    </row>
    <row r="548" spans="1:50" x14ac:dyDescent="0.2">
      <c r="A548" s="2" t="s">
        <v>6921</v>
      </c>
      <c r="B548" s="2">
        <v>3</v>
      </c>
      <c r="C548" s="2" t="s">
        <v>6922</v>
      </c>
      <c r="E548" s="2">
        <v>5290</v>
      </c>
      <c r="F548" s="2" t="s">
        <v>6923</v>
      </c>
      <c r="G548" s="2">
        <v>8975</v>
      </c>
      <c r="H548" s="2">
        <v>7</v>
      </c>
      <c r="I548" s="2">
        <v>6</v>
      </c>
      <c r="J548" s="2" t="s">
        <v>6924</v>
      </c>
      <c r="K548" s="2" t="s">
        <v>6925</v>
      </c>
      <c r="L548" s="2" t="b">
        <v>0</v>
      </c>
      <c r="M548" s="5">
        <v>0.54</v>
      </c>
      <c r="N548" s="2">
        <v>0.34</v>
      </c>
      <c r="P548" s="2">
        <v>1</v>
      </c>
      <c r="Q548" s="2" t="s">
        <v>6926</v>
      </c>
      <c r="R548" s="2" t="s">
        <v>6927</v>
      </c>
      <c r="S548" s="2" t="b">
        <v>0</v>
      </c>
      <c r="T548" s="5">
        <v>0.31</v>
      </c>
      <c r="U548" s="2">
        <v>0.18</v>
      </c>
      <c r="X548" s="5">
        <v>52</v>
      </c>
      <c r="Y548" s="5">
        <v>5</v>
      </c>
      <c r="Z548" s="2">
        <v>371</v>
      </c>
      <c r="AA548" s="2">
        <v>10</v>
      </c>
      <c r="AB548" s="2" t="s">
        <v>6928</v>
      </c>
      <c r="AC548" s="5">
        <v>15</v>
      </c>
      <c r="AD548" s="2">
        <v>8</v>
      </c>
      <c r="AE548" s="2">
        <v>0</v>
      </c>
      <c r="AF548" s="2">
        <v>1</v>
      </c>
      <c r="AG548" s="2">
        <v>1699</v>
      </c>
      <c r="AH548" s="2" t="s">
        <v>10933</v>
      </c>
      <c r="AI548" s="2" t="s">
        <v>6929</v>
      </c>
      <c r="AJ548" s="2" t="s">
        <v>6930</v>
      </c>
      <c r="AK548" s="2">
        <v>1068</v>
      </c>
      <c r="AL548" s="2">
        <v>5.5986000000000002</v>
      </c>
      <c r="AM548" s="2">
        <v>0.33761999999999998</v>
      </c>
      <c r="AN548" s="2">
        <v>0.29899999999999999</v>
      </c>
      <c r="AO548" s="2">
        <v>0.38100000000000001</v>
      </c>
      <c r="AP548" s="2">
        <v>1</v>
      </c>
      <c r="AQ548" s="2">
        <v>4.5186999999999998E-2</v>
      </c>
      <c r="AR548" s="2">
        <v>0.02</v>
      </c>
      <c r="AS548" s="2">
        <v>0.11700000000000001</v>
      </c>
      <c r="AT548" s="2">
        <f>IF(AND(AP548&gt;0.95,AQ548&lt;0.2),1,0)</f>
        <v>1</v>
      </c>
      <c r="AU548" s="2">
        <f>IF(AL548&gt;3,1,0)</f>
        <v>1</v>
      </c>
      <c r="AV548" s="2">
        <f>IF(AND(X548&gt;4,Y548&gt;4),1,0)</f>
        <v>1</v>
      </c>
      <c r="AW548" s="2" t="s">
        <v>6931</v>
      </c>
      <c r="AX548" s="2" t="s">
        <v>6932</v>
      </c>
    </row>
    <row r="549" spans="1:50" x14ac:dyDescent="0.2">
      <c r="A549" s="2" t="s">
        <v>7373</v>
      </c>
      <c r="B549" s="2">
        <v>2</v>
      </c>
      <c r="C549" s="2" t="s">
        <v>7374</v>
      </c>
      <c r="E549" s="2">
        <v>23362</v>
      </c>
      <c r="F549" s="2" t="s">
        <v>7375</v>
      </c>
      <c r="G549" s="2">
        <v>19093</v>
      </c>
      <c r="H549" s="2">
        <v>8</v>
      </c>
      <c r="I549" s="2">
        <v>9</v>
      </c>
      <c r="J549" s="2" t="s">
        <v>7376</v>
      </c>
      <c r="K549" s="2" t="s">
        <v>7377</v>
      </c>
      <c r="L549" s="2" t="b">
        <v>0</v>
      </c>
      <c r="M549" s="5">
        <v>0.43</v>
      </c>
      <c r="N549" s="2">
        <v>0.3</v>
      </c>
      <c r="P549" s="2">
        <v>3</v>
      </c>
      <c r="Q549" s="2" t="s">
        <v>7378</v>
      </c>
      <c r="R549" s="2" t="s">
        <v>7379</v>
      </c>
      <c r="S549" s="2" t="b">
        <v>1</v>
      </c>
      <c r="T549" s="5">
        <v>0.31</v>
      </c>
      <c r="U549" s="2">
        <v>0.18</v>
      </c>
      <c r="X549" s="5">
        <v>0</v>
      </c>
      <c r="Y549" s="5">
        <v>9</v>
      </c>
      <c r="Z549" s="2">
        <v>34</v>
      </c>
      <c r="AA549" s="2">
        <v>0</v>
      </c>
      <c r="AB549" s="2" t="s">
        <v>59</v>
      </c>
      <c r="AC549" s="5">
        <v>5</v>
      </c>
      <c r="AD549" s="2">
        <v>3</v>
      </c>
      <c r="AE549" s="2">
        <v>0</v>
      </c>
      <c r="AF549" s="2">
        <v>10</v>
      </c>
      <c r="AG549" s="2">
        <v>40</v>
      </c>
      <c r="AI549" s="2" t="s">
        <v>7380</v>
      </c>
      <c r="AJ549" s="2" t="s">
        <v>7381</v>
      </c>
      <c r="AK549" s="2">
        <v>1047</v>
      </c>
      <c r="AL549" s="2">
        <v>-1.4961</v>
      </c>
      <c r="AM549" s="2">
        <v>1.177</v>
      </c>
      <c r="AN549" s="2">
        <v>1.1040000000000001</v>
      </c>
      <c r="AO549" s="2">
        <v>1.2549999999999999</v>
      </c>
      <c r="AP549" s="2">
        <v>9.4777999999999998E-3</v>
      </c>
      <c r="AQ549" s="2">
        <v>0.27993000000000001</v>
      </c>
      <c r="AR549" s="2">
        <v>0.18099999999999999</v>
      </c>
      <c r="AS549" s="2">
        <v>0.44500000000000001</v>
      </c>
      <c r="AT549" s="2">
        <f>IF(AND(AP549&gt;0.95,AQ549&lt;0.2),1,0)</f>
        <v>0</v>
      </c>
      <c r="AU549" s="2">
        <f>IF(AL549&gt;3,1,0)</f>
        <v>0</v>
      </c>
      <c r="AV549" s="2">
        <f>IF(AND(X549&gt;4,Y549&gt;4),1,0)</f>
        <v>0</v>
      </c>
      <c r="AW549" s="2" t="s">
        <v>7382</v>
      </c>
      <c r="AX549" s="2" t="s">
        <v>7383</v>
      </c>
    </row>
    <row r="550" spans="1:50" x14ac:dyDescent="0.2">
      <c r="A550" s="2" t="s">
        <v>8007</v>
      </c>
      <c r="B550" s="2">
        <v>2</v>
      </c>
      <c r="C550" s="2" t="s">
        <v>8008</v>
      </c>
      <c r="D550" s="2" t="s">
        <v>8009</v>
      </c>
      <c r="E550" s="2">
        <v>57466</v>
      </c>
      <c r="F550" s="2" t="s">
        <v>8010</v>
      </c>
      <c r="G550" s="2">
        <v>19304</v>
      </c>
      <c r="H550" s="2">
        <v>8</v>
      </c>
      <c r="I550" s="2">
        <v>10</v>
      </c>
      <c r="J550" s="2" t="s">
        <v>8011</v>
      </c>
      <c r="K550" s="2" t="s">
        <v>8012</v>
      </c>
      <c r="L550" s="2" t="b">
        <v>1</v>
      </c>
      <c r="M550" s="5">
        <v>0.4</v>
      </c>
      <c r="N550" s="2">
        <v>0.3</v>
      </c>
      <c r="P550" s="2">
        <v>5</v>
      </c>
      <c r="Q550" s="2" t="s">
        <v>8013</v>
      </c>
      <c r="R550" s="2" t="s">
        <v>8014</v>
      </c>
      <c r="S550" s="2" t="b">
        <v>1</v>
      </c>
      <c r="T550" s="5">
        <v>0.31</v>
      </c>
      <c r="U550" s="2">
        <v>0.18</v>
      </c>
      <c r="X550" s="5">
        <v>1</v>
      </c>
      <c r="Y550" s="5">
        <v>8</v>
      </c>
      <c r="Z550" s="2">
        <v>47</v>
      </c>
      <c r="AA550" s="2">
        <v>0</v>
      </c>
      <c r="AB550" s="2" t="s">
        <v>8015</v>
      </c>
      <c r="AC550" s="5">
        <v>4</v>
      </c>
      <c r="AD550" s="2">
        <v>4</v>
      </c>
      <c r="AE550" s="2">
        <v>0</v>
      </c>
      <c r="AF550" s="2">
        <v>3</v>
      </c>
      <c r="AG550" s="2">
        <v>64</v>
      </c>
      <c r="AI550" s="2" t="s">
        <v>8016</v>
      </c>
      <c r="AJ550" s="2" t="s">
        <v>8017</v>
      </c>
      <c r="AK550" s="2">
        <v>1147</v>
      </c>
      <c r="AL550" s="2">
        <v>1.9418</v>
      </c>
      <c r="AM550" s="2">
        <v>0.78700999999999999</v>
      </c>
      <c r="AN550" s="2">
        <v>0.73099999999999998</v>
      </c>
      <c r="AO550" s="2">
        <v>0.84599999999999997</v>
      </c>
      <c r="AP550" s="2">
        <v>1</v>
      </c>
      <c r="AQ550" s="2">
        <v>3.3543999999999997E-2</v>
      </c>
      <c r="AR550" s="2">
        <v>1.2999999999999999E-2</v>
      </c>
      <c r="AS550" s="2">
        <v>0.106</v>
      </c>
      <c r="AT550" s="2">
        <f>IF(AND(AP550&gt;0.95,AQ550&lt;0.2),1,0)</f>
        <v>1</v>
      </c>
      <c r="AU550" s="2">
        <f>IF(AL550&gt;3,1,0)</f>
        <v>0</v>
      </c>
      <c r="AV550" s="2">
        <f>IF(AND(X550&gt;4,Y550&gt;4),1,0)</f>
        <v>0</v>
      </c>
      <c r="AW550" s="2" t="s">
        <v>63</v>
      </c>
      <c r="AX550" s="2" t="s">
        <v>8018</v>
      </c>
    </row>
    <row r="551" spans="1:50" x14ac:dyDescent="0.2">
      <c r="A551" s="2" t="s">
        <v>8677</v>
      </c>
      <c r="B551" s="2">
        <v>2</v>
      </c>
      <c r="C551" s="2" t="s">
        <v>8678</v>
      </c>
      <c r="D551" s="2" t="s">
        <v>8679</v>
      </c>
      <c r="E551" s="2">
        <v>23293</v>
      </c>
      <c r="F551" s="2" t="s">
        <v>8680</v>
      </c>
      <c r="G551" s="2">
        <v>17809</v>
      </c>
      <c r="H551" s="2">
        <v>8</v>
      </c>
      <c r="I551" s="2">
        <v>11</v>
      </c>
      <c r="J551" s="2" t="s">
        <v>8681</v>
      </c>
      <c r="K551" s="2" t="s">
        <v>8682</v>
      </c>
      <c r="L551" s="2" t="b">
        <v>1</v>
      </c>
      <c r="M551" s="5">
        <v>0.4</v>
      </c>
      <c r="N551" s="2">
        <v>0.23</v>
      </c>
      <c r="P551" s="2">
        <v>2</v>
      </c>
      <c r="Q551" s="2" t="s">
        <v>8683</v>
      </c>
      <c r="R551" s="2" t="s">
        <v>8684</v>
      </c>
      <c r="S551" s="2" t="b">
        <v>1</v>
      </c>
      <c r="T551" s="5">
        <v>0.31</v>
      </c>
      <c r="U551" s="2">
        <v>0.18</v>
      </c>
      <c r="X551" s="5">
        <v>0</v>
      </c>
      <c r="Y551" s="5">
        <v>9</v>
      </c>
      <c r="Z551" s="2">
        <v>58</v>
      </c>
      <c r="AA551" s="2">
        <v>0</v>
      </c>
      <c r="AB551" s="2" t="s">
        <v>59</v>
      </c>
      <c r="AC551" s="5">
        <v>20</v>
      </c>
      <c r="AD551" s="2">
        <v>6</v>
      </c>
      <c r="AE551" s="2">
        <v>0</v>
      </c>
      <c r="AF551" s="2">
        <v>13</v>
      </c>
      <c r="AG551" s="2">
        <v>76</v>
      </c>
      <c r="AH551" s="2" t="s">
        <v>11038</v>
      </c>
      <c r="AI551" s="2" t="s">
        <v>8685</v>
      </c>
      <c r="AJ551" s="2" t="s">
        <v>8686</v>
      </c>
      <c r="AK551" s="2">
        <v>1419</v>
      </c>
      <c r="AL551" s="2">
        <v>0.17810000000000001</v>
      </c>
      <c r="AM551" s="2">
        <v>0.98265000000000002</v>
      </c>
      <c r="AN551" s="2">
        <v>0.92700000000000005</v>
      </c>
      <c r="AO551" s="2">
        <v>1.0409999999999999</v>
      </c>
      <c r="AP551" s="2">
        <v>0.98163999999999996</v>
      </c>
      <c r="AQ551" s="2">
        <v>0.18432999999999999</v>
      </c>
      <c r="AR551" s="2">
        <v>0.11700000000000001</v>
      </c>
      <c r="AS551" s="2">
        <v>0.29899999999999999</v>
      </c>
      <c r="AT551" s="2">
        <f>IF(AND(AP551&gt;0.95,AQ551&lt;0.2),1,0)</f>
        <v>1</v>
      </c>
      <c r="AU551" s="2">
        <f>IF(AL551&gt;3,1,0)</f>
        <v>0</v>
      </c>
      <c r="AV551" s="2">
        <f>IF(AND(X551&gt;4,Y551&gt;4),1,0)</f>
        <v>0</v>
      </c>
      <c r="AW551" s="2" t="s">
        <v>8687</v>
      </c>
      <c r="AX551" s="2" t="s">
        <v>8688</v>
      </c>
    </row>
    <row r="552" spans="1:50" x14ac:dyDescent="0.2">
      <c r="A552" s="2" t="s">
        <v>9840</v>
      </c>
      <c r="B552" s="2" t="s">
        <v>490</v>
      </c>
      <c r="C552" s="2" t="s">
        <v>9841</v>
      </c>
      <c r="E552" s="2">
        <v>23025</v>
      </c>
      <c r="F552" s="2" t="s">
        <v>9842</v>
      </c>
      <c r="G552" s="2">
        <v>23150</v>
      </c>
      <c r="H552" s="2">
        <v>8</v>
      </c>
      <c r="I552" s="2">
        <v>10</v>
      </c>
      <c r="J552" s="2" t="s">
        <v>9843</v>
      </c>
      <c r="K552" s="2" t="s">
        <v>9844</v>
      </c>
      <c r="L552" s="2" t="b">
        <v>1</v>
      </c>
      <c r="M552" s="5">
        <v>0.63</v>
      </c>
      <c r="N552" s="2">
        <v>0.49</v>
      </c>
      <c r="P552" s="2">
        <v>1</v>
      </c>
      <c r="Q552" s="2" t="s">
        <v>9845</v>
      </c>
      <c r="R552" s="2" t="s">
        <v>9846</v>
      </c>
      <c r="S552" s="2" t="b">
        <v>0</v>
      </c>
      <c r="T552" s="5">
        <v>0.31</v>
      </c>
      <c r="U552" s="2">
        <v>0.18</v>
      </c>
      <c r="X552" s="5">
        <v>2</v>
      </c>
      <c r="Y552" s="5">
        <v>2</v>
      </c>
      <c r="Z552" s="2">
        <v>41</v>
      </c>
      <c r="AA552" s="2">
        <v>1</v>
      </c>
      <c r="AB552" s="2" t="s">
        <v>9847</v>
      </c>
      <c r="AC552" s="5">
        <v>5</v>
      </c>
      <c r="AD552" s="2">
        <v>3</v>
      </c>
      <c r="AE552" s="2">
        <v>0</v>
      </c>
      <c r="AF552" s="2">
        <v>6</v>
      </c>
      <c r="AG552" s="2">
        <v>39</v>
      </c>
      <c r="AI552" s="2" t="s">
        <v>9848</v>
      </c>
      <c r="AJ552" s="2" t="s">
        <v>9849</v>
      </c>
      <c r="AK552" s="2">
        <v>1703</v>
      </c>
      <c r="AL552" s="2">
        <v>5.6266999999999996</v>
      </c>
      <c r="AM552" s="2">
        <v>0.50380000000000003</v>
      </c>
      <c r="AN552" s="2">
        <v>0.46800000000000003</v>
      </c>
      <c r="AO552" s="2">
        <v>0.54200000000000004</v>
      </c>
      <c r="AP552" s="2">
        <v>1</v>
      </c>
      <c r="AQ552" s="2">
        <v>9.0828000000000006E-2</v>
      </c>
      <c r="AR552" s="2">
        <v>5.3999999999999999E-2</v>
      </c>
      <c r="AS552" s="2">
        <v>0.158</v>
      </c>
      <c r="AT552" s="2">
        <f>IF(AND(AP552&gt;0.95,AQ552&lt;0.2),1,0)</f>
        <v>1</v>
      </c>
      <c r="AU552" s="2">
        <f>IF(AL552&gt;3,1,0)</f>
        <v>1</v>
      </c>
      <c r="AV552" s="2">
        <f>IF(AND(X552&gt;4,Y552&gt;4),1,0)</f>
        <v>0</v>
      </c>
      <c r="AW552" s="2" t="s">
        <v>9850</v>
      </c>
      <c r="AX552" s="2" t="s">
        <v>9851</v>
      </c>
    </row>
    <row r="553" spans="1:50" x14ac:dyDescent="0.2">
      <c r="A553" s="2" t="s">
        <v>9957</v>
      </c>
      <c r="B553" s="2" t="s">
        <v>119</v>
      </c>
      <c r="C553" s="2" t="s">
        <v>9958</v>
      </c>
      <c r="E553" s="2">
        <v>8239</v>
      </c>
      <c r="F553" s="2" t="s">
        <v>9959</v>
      </c>
      <c r="G553" s="2">
        <v>12632</v>
      </c>
      <c r="H553" s="2">
        <v>7</v>
      </c>
      <c r="I553" s="2">
        <v>14</v>
      </c>
      <c r="J553" s="2" t="s">
        <v>9960</v>
      </c>
      <c r="K553" s="2" t="s">
        <v>9961</v>
      </c>
      <c r="L553" s="2" t="b">
        <v>1</v>
      </c>
      <c r="M553" s="5">
        <v>0.63</v>
      </c>
      <c r="N553" s="2">
        <v>0.47</v>
      </c>
      <c r="P553" s="2">
        <v>1</v>
      </c>
      <c r="Q553" s="2" t="s">
        <v>9962</v>
      </c>
      <c r="R553" s="2" t="s">
        <v>9963</v>
      </c>
      <c r="S553" s="2" t="b">
        <v>0</v>
      </c>
      <c r="T553" s="5">
        <v>0.31</v>
      </c>
      <c r="U553" s="2">
        <v>0.16</v>
      </c>
      <c r="X553" s="5">
        <v>20</v>
      </c>
      <c r="Y553" s="5">
        <v>25</v>
      </c>
      <c r="Z553" s="2">
        <v>227</v>
      </c>
      <c r="AA553" s="2">
        <v>5</v>
      </c>
      <c r="AB553" s="2" t="s">
        <v>9964</v>
      </c>
      <c r="AC553" s="5">
        <v>8</v>
      </c>
      <c r="AD553" s="2">
        <v>2</v>
      </c>
      <c r="AE553" s="2">
        <v>0</v>
      </c>
      <c r="AF553" s="2">
        <v>0</v>
      </c>
      <c r="AG553" s="2">
        <v>312</v>
      </c>
      <c r="AH553" s="2" t="s">
        <v>11102</v>
      </c>
      <c r="AI553" s="2" t="s">
        <v>9965</v>
      </c>
      <c r="AJ553" s="2" t="s">
        <v>9966</v>
      </c>
      <c r="AK553" s="2">
        <v>2570</v>
      </c>
      <c r="AL553" s="2">
        <v>6.4104999999999999</v>
      </c>
      <c r="AM553" s="2">
        <v>0.40760999999999997</v>
      </c>
      <c r="AN553" s="2">
        <v>0.374</v>
      </c>
      <c r="AO553" s="2">
        <v>0.44400000000000001</v>
      </c>
      <c r="AP553" s="2">
        <v>1</v>
      </c>
      <c r="AQ553" s="2">
        <v>1.0697999999999999E-2</v>
      </c>
      <c r="AR553" s="2">
        <v>3.0000000000000001E-3</v>
      </c>
      <c r="AS553" s="2">
        <v>5.0999999999999997E-2</v>
      </c>
      <c r="AT553" s="2">
        <f>IF(AND(AP553&gt;0.95,AQ553&lt;0.2),1,0)</f>
        <v>1</v>
      </c>
      <c r="AU553" s="2">
        <f>IF(AL553&gt;3,1,0)</f>
        <v>1</v>
      </c>
      <c r="AV553" s="2">
        <f>IF(AND(X553&gt;4,Y553&gt;4),1,0)</f>
        <v>1</v>
      </c>
      <c r="AW553" s="2" t="s">
        <v>63</v>
      </c>
      <c r="AX553" s="2" t="s">
        <v>9967</v>
      </c>
    </row>
    <row r="554" spans="1:50" x14ac:dyDescent="0.2">
      <c r="A554" s="2" t="s">
        <v>301</v>
      </c>
      <c r="B554" s="2">
        <v>2</v>
      </c>
      <c r="C554" s="2" t="s">
        <v>302</v>
      </c>
      <c r="D554" s="2" t="s">
        <v>303</v>
      </c>
      <c r="E554" s="2">
        <v>392636</v>
      </c>
      <c r="F554" s="2" t="s">
        <v>304</v>
      </c>
      <c r="G554" s="2">
        <v>33784</v>
      </c>
      <c r="H554" s="2">
        <v>7</v>
      </c>
      <c r="I554" s="2">
        <v>1</v>
      </c>
      <c r="J554" s="2" t="s">
        <v>305</v>
      </c>
      <c r="K554" s="2" t="s">
        <v>306</v>
      </c>
      <c r="L554" s="2" t="b">
        <v>0</v>
      </c>
      <c r="M554" s="5">
        <v>0.27</v>
      </c>
      <c r="N554" s="2">
        <v>0.17</v>
      </c>
      <c r="P554" s="2">
        <v>1</v>
      </c>
      <c r="Q554" s="2" t="s">
        <v>307</v>
      </c>
      <c r="R554" s="2" t="s">
        <v>308</v>
      </c>
      <c r="S554" s="2" t="b">
        <v>0</v>
      </c>
      <c r="T554" s="5">
        <v>0.3</v>
      </c>
      <c r="U554" s="2">
        <v>0.21</v>
      </c>
      <c r="X554" s="5">
        <v>0</v>
      </c>
      <c r="Y554" s="5">
        <v>7</v>
      </c>
      <c r="Z554" s="2">
        <v>35</v>
      </c>
      <c r="AA554" s="2">
        <v>0</v>
      </c>
      <c r="AB554" s="2" t="s">
        <v>309</v>
      </c>
      <c r="AC554" s="5">
        <v>1</v>
      </c>
      <c r="AD554" s="2">
        <v>1</v>
      </c>
      <c r="AE554" s="2">
        <v>0</v>
      </c>
      <c r="AF554" s="2">
        <v>4</v>
      </c>
      <c r="AG554" s="2">
        <v>16</v>
      </c>
      <c r="AH554" s="2" t="s">
        <v>10548</v>
      </c>
      <c r="AI554" s="2" t="s">
        <v>310</v>
      </c>
      <c r="AJ554" s="2" t="s">
        <v>311</v>
      </c>
      <c r="AK554" s="2">
        <v>445</v>
      </c>
      <c r="AL554" s="2">
        <v>-2.5644999999999998</v>
      </c>
      <c r="AM554" s="2">
        <v>1.4762</v>
      </c>
      <c r="AN554" s="2">
        <v>1.35</v>
      </c>
      <c r="AO554" s="2">
        <v>1.615</v>
      </c>
      <c r="AP554" s="3" t="s">
        <v>312</v>
      </c>
      <c r="AQ554" s="2">
        <v>1.2877000000000001</v>
      </c>
      <c r="AR554" s="2">
        <v>0.97799999999999998</v>
      </c>
      <c r="AS554" s="2">
        <v>1.7050000000000001</v>
      </c>
      <c r="AT554" s="2">
        <f>IF(AND(AP554&gt;0.95,AQ554&lt;0.2),1,0)</f>
        <v>0</v>
      </c>
      <c r="AU554" s="2">
        <f>IF(AL554&gt;3,1,0)</f>
        <v>0</v>
      </c>
      <c r="AV554" s="2">
        <f>IF(AND(X554&gt;4,Y554&gt;4),1,0)</f>
        <v>0</v>
      </c>
      <c r="AW554" s="2" t="s">
        <v>63</v>
      </c>
      <c r="AX554" s="2" t="s">
        <v>313</v>
      </c>
    </row>
    <row r="555" spans="1:50" x14ac:dyDescent="0.2">
      <c r="A555" s="2" t="s">
        <v>643</v>
      </c>
      <c r="B555" s="2" t="s">
        <v>490</v>
      </c>
      <c r="C555" s="2" t="s">
        <v>644</v>
      </c>
      <c r="E555" s="2">
        <v>196528</v>
      </c>
      <c r="F555" s="2" t="s">
        <v>645</v>
      </c>
      <c r="G555" s="2">
        <v>18037</v>
      </c>
      <c r="H555" s="2">
        <v>8</v>
      </c>
      <c r="I555" s="2">
        <v>13</v>
      </c>
      <c r="J555" s="2" t="s">
        <v>646</v>
      </c>
      <c r="K555" s="2" t="s">
        <v>647</v>
      </c>
      <c r="L555" s="2" t="b">
        <v>1</v>
      </c>
      <c r="M555" s="5">
        <v>0.38</v>
      </c>
      <c r="N555" s="2">
        <v>0.24</v>
      </c>
      <c r="P555" s="2">
        <v>1</v>
      </c>
      <c r="Q555" s="2" t="s">
        <v>648</v>
      </c>
      <c r="R555" s="2" t="s">
        <v>649</v>
      </c>
      <c r="S555" s="2" t="b">
        <v>0</v>
      </c>
      <c r="T555" s="5">
        <v>0.3</v>
      </c>
      <c r="U555" s="2">
        <v>0.19</v>
      </c>
      <c r="X555" s="5">
        <v>2</v>
      </c>
      <c r="Y555" s="5">
        <v>37</v>
      </c>
      <c r="Z555" s="2">
        <v>93</v>
      </c>
      <c r="AA555" s="2">
        <v>1</v>
      </c>
      <c r="AB555" s="2" t="s">
        <v>650</v>
      </c>
      <c r="AC555" s="5">
        <v>11</v>
      </c>
      <c r="AD555" s="2">
        <v>5</v>
      </c>
      <c r="AE555" s="2">
        <v>0</v>
      </c>
      <c r="AF555" s="2">
        <v>3</v>
      </c>
      <c r="AG555" s="2">
        <v>123</v>
      </c>
      <c r="AH555" s="2" t="s">
        <v>10535</v>
      </c>
      <c r="AI555" s="2" t="s">
        <v>651</v>
      </c>
      <c r="AJ555" s="2" t="s">
        <v>652</v>
      </c>
      <c r="AK555" s="2">
        <v>1835</v>
      </c>
      <c r="AL555" s="2">
        <v>2.7332000000000001</v>
      </c>
      <c r="AM555" s="2">
        <v>0.75151000000000001</v>
      </c>
      <c r="AN555" s="2">
        <v>0.70599999999999996</v>
      </c>
      <c r="AO555" s="2">
        <v>0.79900000000000004</v>
      </c>
      <c r="AP555" s="2">
        <v>1</v>
      </c>
      <c r="AQ555" s="2">
        <v>3.7296999999999997E-2</v>
      </c>
      <c r="AR555" s="2">
        <v>1.6E-2</v>
      </c>
      <c r="AS555" s="2">
        <v>9.6000000000000002E-2</v>
      </c>
      <c r="AT555" s="2">
        <f>IF(AND(AP555&gt;0.95,AQ555&lt;0.2),1,0)</f>
        <v>1</v>
      </c>
      <c r="AU555" s="2">
        <f>IF(AL555&gt;3,1,0)</f>
        <v>0</v>
      </c>
      <c r="AV555" s="2">
        <f>IF(AND(X555&gt;4,Y555&gt;4),1,0)</f>
        <v>0</v>
      </c>
      <c r="AW555" s="2" t="s">
        <v>653</v>
      </c>
      <c r="AX555" s="2" t="s">
        <v>654</v>
      </c>
    </row>
    <row r="556" spans="1:50" x14ac:dyDescent="0.2">
      <c r="A556" s="2" t="s">
        <v>3218</v>
      </c>
      <c r="B556" s="2">
        <v>2</v>
      </c>
      <c r="C556" s="2" t="s">
        <v>3219</v>
      </c>
      <c r="E556" s="2">
        <v>158724</v>
      </c>
      <c r="F556" s="2" t="s">
        <v>3220</v>
      </c>
      <c r="G556" s="2">
        <v>29962</v>
      </c>
      <c r="H556" s="2">
        <v>7</v>
      </c>
      <c r="I556" s="2">
        <v>1</v>
      </c>
      <c r="J556" s="2" t="s">
        <v>3221</v>
      </c>
      <c r="K556" s="2" t="s">
        <v>3222</v>
      </c>
      <c r="L556" s="2" t="b">
        <v>0</v>
      </c>
      <c r="M556" s="5">
        <v>0.33</v>
      </c>
      <c r="N556" s="2">
        <v>0.19</v>
      </c>
      <c r="P556" s="2">
        <v>1</v>
      </c>
      <c r="Q556" s="2" t="s">
        <v>3223</v>
      </c>
      <c r="R556" s="2" t="s">
        <v>3224</v>
      </c>
      <c r="S556" s="2" t="b">
        <v>0</v>
      </c>
      <c r="T556" s="5">
        <v>0.3</v>
      </c>
      <c r="U556" s="2">
        <v>0.17</v>
      </c>
      <c r="X556" s="5">
        <v>0</v>
      </c>
      <c r="Y556" s="5">
        <v>4</v>
      </c>
      <c r="Z556" s="2">
        <v>33</v>
      </c>
      <c r="AA556" s="2">
        <v>0</v>
      </c>
      <c r="AB556" s="2" t="s">
        <v>3225</v>
      </c>
      <c r="AC556" s="5">
        <v>2</v>
      </c>
      <c r="AD556" s="2">
        <v>2</v>
      </c>
      <c r="AE556" s="2">
        <v>0</v>
      </c>
      <c r="AF556" s="2">
        <v>0</v>
      </c>
      <c r="AG556" s="2">
        <v>8</v>
      </c>
      <c r="AI556" s="2" t="s">
        <v>3226</v>
      </c>
      <c r="AJ556" s="2" t="s">
        <v>3227</v>
      </c>
      <c r="AK556" s="2">
        <v>791</v>
      </c>
      <c r="AL556" s="2">
        <v>7.9063999999999995E-2</v>
      </c>
      <c r="AM556" s="2">
        <v>0.98843999999999999</v>
      </c>
      <c r="AN556" s="2">
        <v>0.90700000000000003</v>
      </c>
      <c r="AO556" s="2">
        <v>1.0780000000000001</v>
      </c>
      <c r="AT556" s="2">
        <f>IF(AND(AP556&gt;0.95,AQ556&lt;0.2),1,0)</f>
        <v>0</v>
      </c>
      <c r="AU556" s="2">
        <f>IF(AL556&gt;3,1,0)</f>
        <v>0</v>
      </c>
      <c r="AV556" s="2">
        <f>IF(AND(X556&gt;4,Y556&gt;4),1,0)</f>
        <v>0</v>
      </c>
      <c r="AW556" s="2" t="s">
        <v>63</v>
      </c>
      <c r="AX556" s="2" t="s">
        <v>3228</v>
      </c>
    </row>
    <row r="557" spans="1:50" x14ac:dyDescent="0.2">
      <c r="A557" s="2" t="s">
        <v>5464</v>
      </c>
      <c r="B557" s="2" t="s">
        <v>119</v>
      </c>
      <c r="C557" s="2" t="s">
        <v>5465</v>
      </c>
      <c r="D557" s="2" t="s">
        <v>5466</v>
      </c>
      <c r="E557" s="2">
        <v>9969</v>
      </c>
      <c r="F557" s="2" t="s">
        <v>5467</v>
      </c>
      <c r="G557" s="2">
        <v>22474</v>
      </c>
      <c r="H557" s="2">
        <v>8</v>
      </c>
      <c r="I557" s="2">
        <v>15</v>
      </c>
      <c r="J557" s="2" t="s">
        <v>5468</v>
      </c>
      <c r="K557" s="2" t="s">
        <v>5469</v>
      </c>
      <c r="L557" s="2" t="b">
        <v>1</v>
      </c>
      <c r="M557" s="5">
        <v>0.4</v>
      </c>
      <c r="N557" s="2">
        <v>0.26</v>
      </c>
      <c r="P557" s="2">
        <v>1</v>
      </c>
      <c r="Q557" s="2" t="s">
        <v>5470</v>
      </c>
      <c r="R557" s="2" t="s">
        <v>5471</v>
      </c>
      <c r="S557" s="2" t="b">
        <v>0</v>
      </c>
      <c r="T557" s="5">
        <v>0.3</v>
      </c>
      <c r="U557" s="2">
        <v>0.17</v>
      </c>
      <c r="X557" s="5">
        <v>4</v>
      </c>
      <c r="Y557" s="5">
        <v>34</v>
      </c>
      <c r="Z557" s="2">
        <v>134</v>
      </c>
      <c r="AA557" s="2">
        <v>2</v>
      </c>
      <c r="AB557" s="2" t="s">
        <v>5472</v>
      </c>
      <c r="AC557" s="5">
        <v>5</v>
      </c>
      <c r="AD557" s="2">
        <v>5</v>
      </c>
      <c r="AE557" s="2">
        <v>2</v>
      </c>
      <c r="AF557" s="2">
        <v>4</v>
      </c>
      <c r="AG557" s="2">
        <v>83</v>
      </c>
      <c r="AH557" s="2" t="s">
        <v>10860</v>
      </c>
      <c r="AI557" s="2" t="s">
        <v>5473</v>
      </c>
      <c r="AJ557" s="2" t="s">
        <v>5474</v>
      </c>
      <c r="AK557" s="2">
        <v>2174</v>
      </c>
      <c r="AL557" s="2">
        <v>2.6232000000000002</v>
      </c>
      <c r="AM557" s="2">
        <v>0.77920999999999996</v>
      </c>
      <c r="AN557" s="2">
        <v>0.73599999999999999</v>
      </c>
      <c r="AO557" s="2">
        <v>0.82399999999999995</v>
      </c>
      <c r="AP557" s="2">
        <v>1</v>
      </c>
      <c r="AQ557" s="2">
        <v>0</v>
      </c>
      <c r="AR557" s="2">
        <v>0</v>
      </c>
      <c r="AS557" s="2">
        <v>0.03</v>
      </c>
      <c r="AT557" s="2">
        <f>IF(AND(AP557&gt;0.95,AQ557&lt;0.2),1,0)</f>
        <v>1</v>
      </c>
      <c r="AU557" s="2">
        <f>IF(AL557&gt;3,1,0)</f>
        <v>0</v>
      </c>
      <c r="AV557" s="2">
        <f>IF(AND(X557&gt;4,Y557&gt;4),1,0)</f>
        <v>0</v>
      </c>
      <c r="AW557" s="2" t="s">
        <v>5475</v>
      </c>
      <c r="AX557" s="2" t="s">
        <v>5476</v>
      </c>
    </row>
    <row r="558" spans="1:50" x14ac:dyDescent="0.2">
      <c r="A558" s="2" t="s">
        <v>5973</v>
      </c>
      <c r="B558" s="2">
        <v>1</v>
      </c>
      <c r="C558" s="2" t="s">
        <v>5974</v>
      </c>
      <c r="D558" s="2" t="s">
        <v>5975</v>
      </c>
      <c r="E558" s="2">
        <v>340533</v>
      </c>
      <c r="F558" s="2" t="s">
        <v>5976</v>
      </c>
      <c r="G558" s="2">
        <v>29433</v>
      </c>
      <c r="H558" s="2">
        <v>7</v>
      </c>
      <c r="I558" s="2">
        <v>1</v>
      </c>
      <c r="J558" s="2" t="s">
        <v>5977</v>
      </c>
      <c r="K558" s="2" t="s">
        <v>5978</v>
      </c>
      <c r="L558" s="2" t="b">
        <v>0</v>
      </c>
      <c r="M558" s="5">
        <v>0.32</v>
      </c>
      <c r="N558" s="2">
        <v>0.2</v>
      </c>
      <c r="P558" s="2">
        <v>1</v>
      </c>
      <c r="Q558" s="2" t="s">
        <v>5979</v>
      </c>
      <c r="R558" s="2" t="s">
        <v>5980</v>
      </c>
      <c r="S558" s="2" t="b">
        <v>0</v>
      </c>
      <c r="T558" s="5">
        <v>0.3</v>
      </c>
      <c r="U558" s="2">
        <v>0.18</v>
      </c>
      <c r="X558" s="5">
        <v>1</v>
      </c>
      <c r="Y558" s="5">
        <v>83</v>
      </c>
      <c r="Z558" s="2">
        <v>361</v>
      </c>
      <c r="AA558" s="2">
        <v>40</v>
      </c>
      <c r="AB558" s="2" t="s">
        <v>5981</v>
      </c>
      <c r="AC558" s="5">
        <v>7</v>
      </c>
      <c r="AD558" s="2">
        <v>2</v>
      </c>
      <c r="AE558" s="2">
        <v>0</v>
      </c>
      <c r="AF558" s="2">
        <v>2</v>
      </c>
      <c r="AG558" s="2">
        <v>25</v>
      </c>
      <c r="AI558" s="2" t="s">
        <v>5982</v>
      </c>
      <c r="AJ558" s="2" t="s">
        <v>5983</v>
      </c>
      <c r="AK558" s="2">
        <v>1516</v>
      </c>
      <c r="AL558" s="2">
        <v>1.2725</v>
      </c>
      <c r="AM558" s="2">
        <v>0.84701000000000004</v>
      </c>
      <c r="AN558" s="2">
        <v>0.78400000000000003</v>
      </c>
      <c r="AO558" s="2">
        <v>0.91500000000000004</v>
      </c>
      <c r="AP558" s="2">
        <v>0.99968000000000001</v>
      </c>
      <c r="AQ558" s="2">
        <v>6.2742999999999993E-2</v>
      </c>
      <c r="AR558" s="2">
        <v>2.5000000000000001E-2</v>
      </c>
      <c r="AS558" s="2">
        <v>0.19800000000000001</v>
      </c>
      <c r="AT558" s="2">
        <f>IF(AND(AP558&gt;0.95,AQ558&lt;0.2),1,0)</f>
        <v>1</v>
      </c>
      <c r="AU558" s="2">
        <f>IF(AL558&gt;3,1,0)</f>
        <v>0</v>
      </c>
      <c r="AV558" s="2">
        <f>IF(AND(X558&gt;4,Y558&gt;4),1,0)</f>
        <v>0</v>
      </c>
      <c r="AW558" s="2" t="s">
        <v>5984</v>
      </c>
      <c r="AX558" s="2" t="s">
        <v>5985</v>
      </c>
    </row>
    <row r="559" spans="1:50" x14ac:dyDescent="0.2">
      <c r="A559" s="2" t="s">
        <v>7158</v>
      </c>
      <c r="B559" s="2">
        <v>1</v>
      </c>
      <c r="C559" s="2" t="s">
        <v>7159</v>
      </c>
      <c r="D559" s="2" t="s">
        <v>7160</v>
      </c>
      <c r="E559" s="2">
        <v>84687</v>
      </c>
      <c r="F559" s="2" t="s">
        <v>7161</v>
      </c>
      <c r="G559" s="2">
        <v>9298</v>
      </c>
      <c r="H559" s="2">
        <v>8</v>
      </c>
      <c r="I559" s="2">
        <v>9</v>
      </c>
      <c r="J559" s="2" t="s">
        <v>7162</v>
      </c>
      <c r="K559" s="2" t="s">
        <v>7163</v>
      </c>
      <c r="L559" s="2" t="b">
        <v>0</v>
      </c>
      <c r="M559" s="5">
        <v>0.39</v>
      </c>
      <c r="N559" s="2">
        <v>0.26</v>
      </c>
      <c r="P559" s="2">
        <v>1</v>
      </c>
      <c r="Q559" s="2" t="s">
        <v>1881</v>
      </c>
      <c r="R559" s="2" t="s">
        <v>1882</v>
      </c>
      <c r="S559" s="2" t="b">
        <v>0</v>
      </c>
      <c r="T559" s="5">
        <v>0.3</v>
      </c>
      <c r="U559" s="2">
        <v>0.18</v>
      </c>
      <c r="X559" s="5">
        <v>0</v>
      </c>
      <c r="Y559" s="5">
        <v>4</v>
      </c>
      <c r="Z559" s="2">
        <v>7</v>
      </c>
      <c r="AA559" s="2">
        <v>0</v>
      </c>
      <c r="AB559" s="2" t="s">
        <v>59</v>
      </c>
      <c r="AC559" s="5">
        <v>0</v>
      </c>
      <c r="AD559" s="2">
        <v>0</v>
      </c>
      <c r="AE559" s="2">
        <v>0</v>
      </c>
      <c r="AF559" s="2">
        <v>7</v>
      </c>
      <c r="AG559" s="2">
        <v>110</v>
      </c>
      <c r="AI559" s="2" t="s">
        <v>7164</v>
      </c>
      <c r="AJ559" s="2" t="s">
        <v>7165</v>
      </c>
      <c r="AK559" s="2">
        <v>815</v>
      </c>
      <c r="AL559" s="2">
        <v>3.0203000000000002</v>
      </c>
      <c r="AM559" s="2">
        <v>0.55774999999999997</v>
      </c>
      <c r="AN559" s="2">
        <v>0.497</v>
      </c>
      <c r="AO559" s="2">
        <v>0.626</v>
      </c>
      <c r="AP559" s="2">
        <v>0.99975000000000003</v>
      </c>
      <c r="AQ559" s="2">
        <v>3.5501999999999999E-2</v>
      </c>
      <c r="AR559" s="2">
        <v>1.2E-2</v>
      </c>
      <c r="AS559" s="2">
        <v>0.16800000000000001</v>
      </c>
      <c r="AT559" s="2">
        <f>IF(AND(AP559&gt;0.95,AQ559&lt;0.2),1,0)</f>
        <v>1</v>
      </c>
      <c r="AU559" s="2">
        <f>IF(AL559&gt;3,1,0)</f>
        <v>1</v>
      </c>
      <c r="AV559" s="2">
        <f>IF(AND(X559&gt;4,Y559&gt;4),1,0)</f>
        <v>0</v>
      </c>
      <c r="AW559" s="2" t="s">
        <v>7166</v>
      </c>
      <c r="AX559" s="2" t="s">
        <v>7167</v>
      </c>
    </row>
    <row r="560" spans="1:50" x14ac:dyDescent="0.2">
      <c r="A560" s="2" t="s">
        <v>10007</v>
      </c>
      <c r="B560" s="2" t="s">
        <v>119</v>
      </c>
      <c r="C560" s="2" t="s">
        <v>10008</v>
      </c>
      <c r="D560" s="2" t="s">
        <v>10009</v>
      </c>
      <c r="E560" s="2">
        <v>157680</v>
      </c>
      <c r="F560" s="2" t="s">
        <v>10010</v>
      </c>
      <c r="G560" s="2">
        <v>2183</v>
      </c>
      <c r="H560" s="2">
        <v>8</v>
      </c>
      <c r="I560" s="2">
        <v>11</v>
      </c>
      <c r="J560" s="2" t="s">
        <v>10011</v>
      </c>
      <c r="K560" s="2" t="s">
        <v>10012</v>
      </c>
      <c r="L560" s="2" t="b">
        <v>1</v>
      </c>
      <c r="M560" s="5">
        <v>0.39</v>
      </c>
      <c r="N560" s="2">
        <v>0.22</v>
      </c>
      <c r="P560" s="2">
        <v>2</v>
      </c>
      <c r="Q560" s="2" t="s">
        <v>10013</v>
      </c>
      <c r="R560" s="2" t="s">
        <v>10014</v>
      </c>
      <c r="S560" s="2" t="b">
        <v>0</v>
      </c>
      <c r="T560" s="5">
        <v>0.3</v>
      </c>
      <c r="U560" s="2">
        <v>0.17</v>
      </c>
      <c r="X560" s="5">
        <v>3</v>
      </c>
      <c r="Y560" s="5">
        <v>39</v>
      </c>
      <c r="Z560" s="2">
        <v>1672</v>
      </c>
      <c r="AA560" s="2">
        <v>83</v>
      </c>
      <c r="AB560" s="2" t="s">
        <v>10015</v>
      </c>
      <c r="AC560" s="5">
        <v>16</v>
      </c>
      <c r="AD560" s="2">
        <v>2</v>
      </c>
      <c r="AE560" s="2">
        <v>0</v>
      </c>
      <c r="AF560" s="2">
        <v>16</v>
      </c>
      <c r="AG560" s="2">
        <v>73</v>
      </c>
      <c r="AI560" s="2" t="s">
        <v>10016</v>
      </c>
      <c r="AJ560" s="2" t="s">
        <v>10017</v>
      </c>
      <c r="AK560" s="2">
        <v>4022</v>
      </c>
      <c r="AL560" s="2">
        <v>0.98218000000000005</v>
      </c>
      <c r="AM560" s="2">
        <v>0.93928999999999996</v>
      </c>
      <c r="AN560" s="2">
        <v>0.90400000000000003</v>
      </c>
      <c r="AO560" s="2">
        <v>0.97499999999999998</v>
      </c>
      <c r="AP560" s="3" t="s">
        <v>10018</v>
      </c>
      <c r="AQ560" s="2">
        <v>0.55281999999999998</v>
      </c>
      <c r="AR560" s="2">
        <v>0.47099999999999997</v>
      </c>
      <c r="AS560" s="2">
        <v>0.65</v>
      </c>
      <c r="AT560" s="2">
        <f>IF(AND(AP560&gt;0.95,AQ560&lt;0.2),1,0)</f>
        <v>0</v>
      </c>
      <c r="AU560" s="2">
        <f>IF(AL560&gt;3,1,0)</f>
        <v>0</v>
      </c>
      <c r="AV560" s="2">
        <f>IF(AND(X560&gt;4,Y560&gt;4),1,0)</f>
        <v>0</v>
      </c>
      <c r="AW560" s="2" t="s">
        <v>63</v>
      </c>
      <c r="AX560" s="2" t="s">
        <v>10019</v>
      </c>
    </row>
    <row r="561" spans="1:50" x14ac:dyDescent="0.2">
      <c r="A561" s="2" t="s">
        <v>5477</v>
      </c>
      <c r="B561" s="2" t="s">
        <v>119</v>
      </c>
      <c r="C561" s="2" t="s">
        <v>5478</v>
      </c>
      <c r="D561" s="2" t="s">
        <v>5479</v>
      </c>
      <c r="E561" s="2">
        <v>23389</v>
      </c>
      <c r="F561" s="2" t="s">
        <v>5480</v>
      </c>
      <c r="G561" s="2">
        <v>22962</v>
      </c>
      <c r="H561" s="2">
        <v>8</v>
      </c>
      <c r="I561" s="2">
        <v>12</v>
      </c>
      <c r="J561" s="2" t="s">
        <v>5468</v>
      </c>
      <c r="K561" s="2" t="s">
        <v>5469</v>
      </c>
      <c r="L561" s="2" t="b">
        <v>0</v>
      </c>
      <c r="M561" s="5">
        <v>0.4</v>
      </c>
      <c r="N561" s="2">
        <v>0.26</v>
      </c>
      <c r="P561" s="2">
        <v>1</v>
      </c>
      <c r="Q561" s="2" t="s">
        <v>5470</v>
      </c>
      <c r="R561" s="2" t="s">
        <v>5471</v>
      </c>
      <c r="S561" s="2" t="b">
        <v>0</v>
      </c>
      <c r="T561" s="5">
        <v>0.28999999999999998</v>
      </c>
      <c r="U561" s="2">
        <v>0.18</v>
      </c>
      <c r="X561" s="5">
        <v>30</v>
      </c>
      <c r="Y561" s="5">
        <v>122</v>
      </c>
      <c r="Z561" s="2">
        <v>259</v>
      </c>
      <c r="AA561" s="2">
        <v>21</v>
      </c>
      <c r="AB561" s="2" t="s">
        <v>5481</v>
      </c>
      <c r="AC561" s="5">
        <v>63</v>
      </c>
      <c r="AD561" s="2">
        <v>6</v>
      </c>
      <c r="AE561" s="2">
        <v>0</v>
      </c>
      <c r="AF561" s="2">
        <v>4</v>
      </c>
      <c r="AG561" s="2">
        <v>60</v>
      </c>
      <c r="AH561" s="2" t="s">
        <v>10623</v>
      </c>
      <c r="AI561" s="2" t="s">
        <v>5482</v>
      </c>
      <c r="AJ561" s="2" t="s">
        <v>5483</v>
      </c>
      <c r="AK561" s="2">
        <v>2210</v>
      </c>
      <c r="AL561" s="2">
        <v>3.6909999999999998</v>
      </c>
      <c r="AM561" s="2">
        <v>0.69999</v>
      </c>
      <c r="AN561" s="2">
        <v>0.66100000000000003</v>
      </c>
      <c r="AO561" s="2">
        <v>0.74099999999999999</v>
      </c>
      <c r="AP561" s="2">
        <v>1</v>
      </c>
      <c r="AQ561" s="2">
        <v>2.0313999999999999E-2</v>
      </c>
      <c r="AR561" s="2">
        <v>7.0000000000000001E-3</v>
      </c>
      <c r="AS561" s="2">
        <v>6.4000000000000001E-2</v>
      </c>
      <c r="AT561" s="2">
        <f>IF(AND(AP561&gt;0.95,AQ561&lt;0.2),1,0)</f>
        <v>1</v>
      </c>
      <c r="AU561" s="2">
        <f>IF(AL561&gt;3,1,0)</f>
        <v>1</v>
      </c>
      <c r="AV561" s="2">
        <f>IF(AND(X561&gt;4,Y561&gt;4),1,0)</f>
        <v>1</v>
      </c>
      <c r="AW561" s="2" t="s">
        <v>5475</v>
      </c>
      <c r="AX561" s="2" t="s">
        <v>5476</v>
      </c>
    </row>
    <row r="562" spans="1:50" x14ac:dyDescent="0.2">
      <c r="A562" s="2" t="s">
        <v>9321</v>
      </c>
      <c r="B562" s="2">
        <v>2</v>
      </c>
      <c r="C562" s="2" t="s">
        <v>9322</v>
      </c>
      <c r="D562" s="2" t="s">
        <v>9323</v>
      </c>
      <c r="E562" s="2">
        <v>7007</v>
      </c>
      <c r="F562" s="2" t="s">
        <v>9324</v>
      </c>
      <c r="G562" s="2">
        <v>11720</v>
      </c>
      <c r="H562" s="2">
        <v>7</v>
      </c>
      <c r="I562" s="2">
        <v>3</v>
      </c>
      <c r="J562" s="2" t="s">
        <v>9325</v>
      </c>
      <c r="K562" s="2" t="s">
        <v>9326</v>
      </c>
      <c r="L562" s="2" t="b">
        <v>0</v>
      </c>
      <c r="M562" s="5">
        <v>0.35</v>
      </c>
      <c r="N562" s="2">
        <v>0.22</v>
      </c>
      <c r="P562" s="2">
        <v>1</v>
      </c>
      <c r="Q562" s="2" t="s">
        <v>9327</v>
      </c>
      <c r="R562" s="2" t="s">
        <v>9328</v>
      </c>
      <c r="S562" s="2" t="b">
        <v>0</v>
      </c>
      <c r="T562" s="5">
        <v>0.28999999999999998</v>
      </c>
      <c r="U562" s="2">
        <v>0.2</v>
      </c>
      <c r="X562" s="5">
        <v>11</v>
      </c>
      <c r="Y562" s="5">
        <v>23</v>
      </c>
      <c r="Z562" s="2">
        <v>386</v>
      </c>
      <c r="AA562" s="2">
        <v>46</v>
      </c>
      <c r="AB562" s="2" t="s">
        <v>9329</v>
      </c>
      <c r="AC562" s="5">
        <v>11</v>
      </c>
      <c r="AD562" s="2">
        <v>7</v>
      </c>
      <c r="AE562" s="2">
        <v>0</v>
      </c>
      <c r="AF562" s="2">
        <v>8</v>
      </c>
      <c r="AG562" s="2">
        <v>50</v>
      </c>
      <c r="AH562" s="2" t="s">
        <v>10646</v>
      </c>
      <c r="AI562" s="2" t="s">
        <v>9330</v>
      </c>
      <c r="AJ562" s="2" t="s">
        <v>9331</v>
      </c>
      <c r="AK562" s="2">
        <v>2155</v>
      </c>
      <c r="AL562" s="2">
        <v>1.6061000000000001</v>
      </c>
      <c r="AM562" s="2">
        <v>0.87243000000000004</v>
      </c>
      <c r="AN562" s="2">
        <v>0.82899999999999996</v>
      </c>
      <c r="AO562" s="2">
        <v>0.91700000000000004</v>
      </c>
      <c r="AP562" s="3" t="s">
        <v>9332</v>
      </c>
      <c r="AQ562" s="2">
        <v>0.44993</v>
      </c>
      <c r="AR562" s="2">
        <v>0.35099999999999998</v>
      </c>
      <c r="AS562" s="2">
        <v>0.57999999999999996</v>
      </c>
      <c r="AT562" s="2">
        <f>IF(AND(AP562&gt;0.95,AQ562&lt;0.2),1,0)</f>
        <v>0</v>
      </c>
      <c r="AU562" s="2">
        <f>IF(AL562&gt;3,1,0)</f>
        <v>0</v>
      </c>
      <c r="AV562" s="2">
        <f>IF(AND(X562&gt;4,Y562&gt;4),1,0)</f>
        <v>1</v>
      </c>
      <c r="AW562" s="2" t="s">
        <v>9333</v>
      </c>
      <c r="AX562" s="2" t="s">
        <v>9334</v>
      </c>
    </row>
    <row r="563" spans="1:50" x14ac:dyDescent="0.2">
      <c r="A563" s="2" t="s">
        <v>4047</v>
      </c>
      <c r="B563" s="2">
        <v>1</v>
      </c>
      <c r="C563" s="2" t="s">
        <v>4048</v>
      </c>
      <c r="D563" s="2" t="s">
        <v>4049</v>
      </c>
      <c r="E563" s="2">
        <v>283450</v>
      </c>
      <c r="F563" s="2" t="s">
        <v>4050</v>
      </c>
      <c r="G563" s="2">
        <v>26611</v>
      </c>
      <c r="H563" s="2">
        <v>7</v>
      </c>
      <c r="I563" s="2">
        <v>1</v>
      </c>
      <c r="J563" s="2" t="s">
        <v>4051</v>
      </c>
      <c r="K563" s="2" t="s">
        <v>4052</v>
      </c>
      <c r="L563" s="2" t="b">
        <v>0</v>
      </c>
      <c r="M563" s="5">
        <v>0.31</v>
      </c>
      <c r="N563" s="2">
        <v>0.18</v>
      </c>
      <c r="P563" s="2">
        <v>1</v>
      </c>
      <c r="Q563" s="2" t="s">
        <v>4053</v>
      </c>
      <c r="R563" s="2" t="s">
        <v>4054</v>
      </c>
      <c r="S563" s="2" t="b">
        <v>0</v>
      </c>
      <c r="T563" s="5">
        <v>0.28000000000000003</v>
      </c>
      <c r="U563" s="2">
        <v>0.19</v>
      </c>
      <c r="X563" s="5">
        <v>0</v>
      </c>
      <c r="Y563" s="5">
        <v>3</v>
      </c>
      <c r="Z563" s="2">
        <v>110</v>
      </c>
      <c r="AA563" s="2">
        <v>0</v>
      </c>
      <c r="AB563" s="2" t="s">
        <v>59</v>
      </c>
      <c r="AC563" s="5">
        <v>7</v>
      </c>
      <c r="AD563" s="2">
        <v>6</v>
      </c>
      <c r="AE563" s="2">
        <v>2</v>
      </c>
      <c r="AF563" s="2">
        <v>2</v>
      </c>
      <c r="AG563" s="2">
        <v>42</v>
      </c>
      <c r="AI563" s="2" t="s">
        <v>4055</v>
      </c>
      <c r="AJ563" s="2" t="s">
        <v>4056</v>
      </c>
      <c r="AK563" s="2">
        <v>4272</v>
      </c>
      <c r="AL563" s="2">
        <v>6.9420999999999999</v>
      </c>
      <c r="AM563" s="2">
        <v>0.59977999999999998</v>
      </c>
      <c r="AN563" s="2">
        <v>0.57299999999999995</v>
      </c>
      <c r="AO563" s="2">
        <v>0.627</v>
      </c>
      <c r="AP563" s="2">
        <v>1</v>
      </c>
      <c r="AQ563" s="2">
        <v>8.4692000000000003E-2</v>
      </c>
      <c r="AR563" s="2">
        <v>5.7000000000000002E-2</v>
      </c>
      <c r="AS563" s="2">
        <v>0.127</v>
      </c>
      <c r="AT563" s="2">
        <f>IF(AND(AP563&gt;0.95,AQ563&lt;0.2),1,0)</f>
        <v>1</v>
      </c>
      <c r="AU563" s="2">
        <f>IF(AL563&gt;3,1,0)</f>
        <v>1</v>
      </c>
      <c r="AV563" s="2">
        <f>IF(AND(X563&gt;4,Y563&gt;4),1,0)</f>
        <v>0</v>
      </c>
      <c r="AW563" s="2" t="s">
        <v>63</v>
      </c>
      <c r="AX563" s="2" t="s">
        <v>4057</v>
      </c>
    </row>
    <row r="564" spans="1:50" x14ac:dyDescent="0.2">
      <c r="A564" s="2" t="s">
        <v>4825</v>
      </c>
      <c r="B564" s="2">
        <v>1</v>
      </c>
      <c r="C564" s="2" t="s">
        <v>4826</v>
      </c>
      <c r="D564" s="2" t="s">
        <v>4827</v>
      </c>
      <c r="E564" s="2">
        <v>23135</v>
      </c>
      <c r="F564" s="2" t="s">
        <v>4828</v>
      </c>
      <c r="G564" s="2">
        <v>29012</v>
      </c>
      <c r="H564" s="2">
        <v>8</v>
      </c>
      <c r="I564" s="2">
        <v>9</v>
      </c>
      <c r="J564" s="2" t="s">
        <v>4818</v>
      </c>
      <c r="K564" s="2" t="s">
        <v>4819</v>
      </c>
      <c r="L564" s="2" t="b">
        <v>0</v>
      </c>
      <c r="M564" s="5">
        <v>0.6</v>
      </c>
      <c r="N564" s="2">
        <v>0.44</v>
      </c>
      <c r="P564" s="2">
        <v>6</v>
      </c>
      <c r="Q564" s="2" t="s">
        <v>913</v>
      </c>
      <c r="R564" s="2" t="s">
        <v>914</v>
      </c>
      <c r="S564" s="2" t="b">
        <v>0</v>
      </c>
      <c r="T564" s="5">
        <v>0.28000000000000003</v>
      </c>
      <c r="U564" s="2">
        <v>0.18</v>
      </c>
      <c r="X564" s="5">
        <v>4</v>
      </c>
      <c r="Y564" s="5">
        <v>35</v>
      </c>
      <c r="Z564" s="2">
        <v>149</v>
      </c>
      <c r="AA564" s="2">
        <v>4</v>
      </c>
      <c r="AB564" s="2" t="s">
        <v>4829</v>
      </c>
      <c r="AC564" s="5">
        <v>7</v>
      </c>
      <c r="AD564" s="2">
        <v>4</v>
      </c>
      <c r="AE564" s="2">
        <v>3</v>
      </c>
      <c r="AF564" s="2">
        <v>10</v>
      </c>
      <c r="AG564" s="2">
        <v>163</v>
      </c>
      <c r="AH564" s="2" t="s">
        <v>10822</v>
      </c>
      <c r="AI564" s="2" t="s">
        <v>4830</v>
      </c>
      <c r="AJ564" s="2" t="s">
        <v>4831</v>
      </c>
      <c r="AK564" s="2">
        <v>1682</v>
      </c>
      <c r="AL564" s="2">
        <v>1.3161</v>
      </c>
      <c r="AM564" s="2">
        <v>0.88534999999999997</v>
      </c>
      <c r="AN564" s="2">
        <v>0.83799999999999997</v>
      </c>
      <c r="AO564" s="2">
        <v>0.93500000000000005</v>
      </c>
      <c r="AP564" s="2">
        <v>1</v>
      </c>
      <c r="AQ564" s="2">
        <v>6.1330999999999997E-2</v>
      </c>
      <c r="AR564" s="2">
        <v>2.9000000000000001E-2</v>
      </c>
      <c r="AS564" s="2">
        <v>0.14000000000000001</v>
      </c>
      <c r="AT564" s="2">
        <f>IF(AND(AP564&gt;0.95,AQ564&lt;0.2),1,0)</f>
        <v>1</v>
      </c>
      <c r="AU564" s="2">
        <f>IF(AL564&gt;3,1,0)</f>
        <v>0</v>
      </c>
      <c r="AV564" s="2">
        <f>IF(AND(X564&gt;4,Y564&gt;4),1,0)</f>
        <v>0</v>
      </c>
      <c r="AW564" s="2" t="s">
        <v>4823</v>
      </c>
      <c r="AX564" s="2" t="s">
        <v>4824</v>
      </c>
    </row>
    <row r="565" spans="1:50" x14ac:dyDescent="0.2">
      <c r="A565" s="2" t="s">
        <v>5632</v>
      </c>
      <c r="B565" s="2">
        <v>1</v>
      </c>
      <c r="C565" s="2" t="s">
        <v>5633</v>
      </c>
      <c r="D565" s="2" t="s">
        <v>5634</v>
      </c>
      <c r="E565" s="2">
        <v>10943</v>
      </c>
      <c r="F565" s="2" t="s">
        <v>5635</v>
      </c>
      <c r="G565" s="2">
        <v>7370</v>
      </c>
      <c r="H565" s="2">
        <v>8</v>
      </c>
      <c r="I565" s="2">
        <v>14</v>
      </c>
      <c r="J565" s="2" t="s">
        <v>5636</v>
      </c>
      <c r="K565" s="2" t="s">
        <v>5637</v>
      </c>
      <c r="L565" s="2" t="b">
        <v>1</v>
      </c>
      <c r="M565" s="5">
        <v>0.43</v>
      </c>
      <c r="N565" s="2">
        <v>0.27</v>
      </c>
      <c r="P565" s="2">
        <v>4</v>
      </c>
      <c r="Q565" s="2" t="s">
        <v>5638</v>
      </c>
      <c r="R565" s="2" t="s">
        <v>5639</v>
      </c>
      <c r="S565" s="2" t="b">
        <v>0</v>
      </c>
      <c r="T565" s="5">
        <v>0.28000000000000003</v>
      </c>
      <c r="U565" s="2">
        <v>0.17</v>
      </c>
      <c r="X565" s="5">
        <v>2</v>
      </c>
      <c r="Y565" s="5">
        <v>7</v>
      </c>
      <c r="Z565" s="2">
        <v>29</v>
      </c>
      <c r="AA565" s="2">
        <v>0</v>
      </c>
      <c r="AB565" s="2" t="s">
        <v>5640</v>
      </c>
      <c r="AC565" s="5">
        <v>1</v>
      </c>
      <c r="AD565" s="2">
        <v>1</v>
      </c>
      <c r="AE565" s="2">
        <v>0</v>
      </c>
      <c r="AF565" s="2">
        <v>0</v>
      </c>
      <c r="AG565" s="2">
        <v>36</v>
      </c>
      <c r="AH565" s="2" t="s">
        <v>10707</v>
      </c>
      <c r="AI565" s="2" t="s">
        <v>5641</v>
      </c>
      <c r="AJ565" s="2" t="s">
        <v>5642</v>
      </c>
      <c r="AK565" s="2">
        <v>521</v>
      </c>
      <c r="AL565" s="2">
        <v>1.9314</v>
      </c>
      <c r="AM565" s="2">
        <v>0.61311000000000004</v>
      </c>
      <c r="AN565" s="2">
        <v>0.52800000000000002</v>
      </c>
      <c r="AO565" s="2">
        <v>0.71299999999999997</v>
      </c>
      <c r="AP565" s="2">
        <v>0.99665000000000004</v>
      </c>
      <c r="AQ565" s="2">
        <v>0</v>
      </c>
      <c r="AR565" s="2">
        <v>0</v>
      </c>
      <c r="AS565" s="2">
        <v>0.17799999999999999</v>
      </c>
      <c r="AT565" s="2">
        <f>IF(AND(AP565&gt;0.95,AQ565&lt;0.2),1,0)</f>
        <v>1</v>
      </c>
      <c r="AU565" s="2">
        <f>IF(AL565&gt;3,1,0)</f>
        <v>0</v>
      </c>
      <c r="AV565" s="2">
        <f>IF(AND(X565&gt;4,Y565&gt;4),1,0)</f>
        <v>0</v>
      </c>
      <c r="AW565" s="2" t="s">
        <v>5643</v>
      </c>
      <c r="AX565" s="2" t="s">
        <v>5644</v>
      </c>
    </row>
    <row r="566" spans="1:50" x14ac:dyDescent="0.2">
      <c r="A566" s="2" t="s">
        <v>96</v>
      </c>
      <c r="B566" s="2">
        <v>2</v>
      </c>
      <c r="C566" s="2" t="s">
        <v>97</v>
      </c>
      <c r="D566" s="2" t="s">
        <v>98</v>
      </c>
      <c r="E566" s="2">
        <v>1636</v>
      </c>
      <c r="F566" s="2" t="s">
        <v>99</v>
      </c>
      <c r="G566" s="2">
        <v>2707</v>
      </c>
      <c r="H566" s="2">
        <v>6</v>
      </c>
      <c r="I566" s="2">
        <v>10</v>
      </c>
      <c r="J566" s="2" t="s">
        <v>100</v>
      </c>
      <c r="K566" s="2" t="s">
        <v>101</v>
      </c>
      <c r="L566" s="2" t="b">
        <v>1</v>
      </c>
      <c r="M566" s="5">
        <v>0.61</v>
      </c>
      <c r="N566" s="2">
        <v>0.44</v>
      </c>
      <c r="P566" s="2">
        <v>0</v>
      </c>
      <c r="S566" s="2" t="b">
        <v>0</v>
      </c>
      <c r="X566" s="5">
        <v>4</v>
      </c>
      <c r="Y566" s="5">
        <v>33</v>
      </c>
      <c r="Z566" s="2">
        <v>160</v>
      </c>
      <c r="AA566" s="2">
        <v>13</v>
      </c>
      <c r="AB566" s="2" t="s">
        <v>102</v>
      </c>
      <c r="AC566" s="5">
        <v>6</v>
      </c>
      <c r="AD566" s="2">
        <v>6</v>
      </c>
      <c r="AE566" s="2">
        <v>0</v>
      </c>
      <c r="AF566" s="2">
        <v>15</v>
      </c>
      <c r="AG566" s="2">
        <v>2750</v>
      </c>
      <c r="AH566" s="2" t="s">
        <v>10532</v>
      </c>
      <c r="AI566" s="2" t="s">
        <v>103</v>
      </c>
      <c r="AJ566" s="2" t="s">
        <v>104</v>
      </c>
      <c r="AK566" s="2">
        <v>1306</v>
      </c>
      <c r="AL566" s="2">
        <v>-0.69323000000000001</v>
      </c>
      <c r="AM566" s="2">
        <v>1.0714999999999999</v>
      </c>
      <c r="AN566" s="2">
        <v>1.01</v>
      </c>
      <c r="AO566" s="2">
        <v>1.1359999999999999</v>
      </c>
      <c r="AP566" s="3" t="s">
        <v>105</v>
      </c>
      <c r="AQ566" s="2">
        <v>0.87460000000000004</v>
      </c>
      <c r="AR566" s="2">
        <v>0.71199999999999997</v>
      </c>
      <c r="AS566" s="2">
        <v>1.081</v>
      </c>
      <c r="AT566" s="2">
        <f>IF(AND(AP566&gt;0.95,AQ566&lt;0.2),1,0)</f>
        <v>0</v>
      </c>
      <c r="AU566" s="2">
        <f>IF(AL566&gt;3,1,0)</f>
        <v>0</v>
      </c>
      <c r="AV566" s="2">
        <f>IF(AND(X566&gt;4,Y566&gt;4),1,0)</f>
        <v>0</v>
      </c>
      <c r="AW566" s="2" t="s">
        <v>106</v>
      </c>
      <c r="AX566" s="2" t="s">
        <v>107</v>
      </c>
    </row>
    <row r="567" spans="1:50" x14ac:dyDescent="0.2">
      <c r="A567" s="2" t="s">
        <v>108</v>
      </c>
      <c r="B567" s="2">
        <v>2</v>
      </c>
      <c r="C567" s="2" t="s">
        <v>109</v>
      </c>
      <c r="D567" s="2" t="s">
        <v>110</v>
      </c>
      <c r="E567" s="2">
        <v>43</v>
      </c>
      <c r="F567" s="2" t="s">
        <v>111</v>
      </c>
      <c r="G567" s="2">
        <v>108</v>
      </c>
      <c r="H567" s="2">
        <v>7</v>
      </c>
      <c r="I567" s="2">
        <v>9</v>
      </c>
      <c r="J567" s="2" t="s">
        <v>112</v>
      </c>
      <c r="K567" s="2" t="s">
        <v>113</v>
      </c>
      <c r="L567" s="2" t="b">
        <v>0</v>
      </c>
      <c r="M567" s="5">
        <v>0.52</v>
      </c>
      <c r="N567" s="2">
        <v>0.35</v>
      </c>
      <c r="P567" s="2">
        <v>0</v>
      </c>
      <c r="S567" s="2" t="b">
        <v>0</v>
      </c>
      <c r="X567" s="5">
        <v>0</v>
      </c>
      <c r="Y567" s="5">
        <v>4</v>
      </c>
      <c r="Z567" s="2">
        <v>14</v>
      </c>
      <c r="AA567" s="2">
        <v>0</v>
      </c>
      <c r="AB567" s="2" t="s">
        <v>59</v>
      </c>
      <c r="AC567" s="5">
        <v>8</v>
      </c>
      <c r="AD567" s="2">
        <v>6</v>
      </c>
      <c r="AE567" s="2">
        <v>0</v>
      </c>
      <c r="AF567" s="2">
        <v>5</v>
      </c>
      <c r="AG567" s="2">
        <v>232</v>
      </c>
      <c r="AH567" s="2" t="s">
        <v>10533</v>
      </c>
      <c r="AI567" s="2" t="s">
        <v>114</v>
      </c>
      <c r="AJ567" s="2" t="s">
        <v>115</v>
      </c>
      <c r="AK567" s="2">
        <v>617</v>
      </c>
      <c r="AL567" s="2">
        <v>2.7523</v>
      </c>
      <c r="AM567" s="2">
        <v>0.60460999999999998</v>
      </c>
      <c r="AN567" s="2">
        <v>0.54200000000000004</v>
      </c>
      <c r="AO567" s="2">
        <v>0.67400000000000004</v>
      </c>
      <c r="AP567" s="2">
        <v>0.99826999999999999</v>
      </c>
      <c r="AQ567" s="2">
        <v>4.3553000000000001E-2</v>
      </c>
      <c r="AR567" s="2">
        <v>1.4E-2</v>
      </c>
      <c r="AS567" s="2">
        <v>0.20699999999999999</v>
      </c>
      <c r="AT567" s="2">
        <f>IF(AND(AP567&gt;0.95,AQ567&lt;0.2),1,0)</f>
        <v>1</v>
      </c>
      <c r="AU567" s="2">
        <f>IF(AL567&gt;3,1,0)</f>
        <v>0</v>
      </c>
      <c r="AV567" s="2">
        <f>IF(AND(X567&gt;4,Y567&gt;4),1,0)</f>
        <v>0</v>
      </c>
      <c r="AW567" s="2" t="s">
        <v>116</v>
      </c>
      <c r="AX567" s="2" t="s">
        <v>117</v>
      </c>
    </row>
    <row r="568" spans="1:50" x14ac:dyDescent="0.2">
      <c r="A568" s="2" t="s">
        <v>144</v>
      </c>
      <c r="B568" s="2">
        <v>2</v>
      </c>
      <c r="C568" s="2" t="s">
        <v>145</v>
      </c>
      <c r="D568" s="2" t="s">
        <v>146</v>
      </c>
      <c r="E568" s="2">
        <v>81</v>
      </c>
      <c r="F568" s="2" t="s">
        <v>147</v>
      </c>
      <c r="G568" s="2">
        <v>166</v>
      </c>
      <c r="H568" s="2">
        <v>7</v>
      </c>
      <c r="I568" s="2">
        <v>11</v>
      </c>
      <c r="J568" s="2" t="s">
        <v>148</v>
      </c>
      <c r="K568" s="2" t="s">
        <v>149</v>
      </c>
      <c r="L568" s="2" t="b">
        <v>0</v>
      </c>
      <c r="M568" s="5">
        <v>0.79</v>
      </c>
      <c r="N568" s="2">
        <v>0.66</v>
      </c>
      <c r="P568" s="2">
        <v>0</v>
      </c>
      <c r="S568" s="2" t="b">
        <v>0</v>
      </c>
      <c r="X568" s="5">
        <v>5</v>
      </c>
      <c r="Y568" s="5">
        <v>12</v>
      </c>
      <c r="Z568" s="2">
        <v>70</v>
      </c>
      <c r="AA568" s="2">
        <v>4</v>
      </c>
      <c r="AB568" s="2" t="s">
        <v>150</v>
      </c>
      <c r="AC568" s="5">
        <v>2</v>
      </c>
      <c r="AD568" s="2">
        <v>2</v>
      </c>
      <c r="AE568" s="2">
        <v>0</v>
      </c>
      <c r="AF568" s="2">
        <v>1</v>
      </c>
      <c r="AG568" s="2">
        <v>366</v>
      </c>
      <c r="AH568" s="2" t="s">
        <v>10536</v>
      </c>
      <c r="AI568" s="2" t="s">
        <v>151</v>
      </c>
      <c r="AJ568" s="2" t="s">
        <v>152</v>
      </c>
      <c r="AK568" s="2">
        <v>911</v>
      </c>
      <c r="AL568" s="2">
        <v>4.1551999999999998</v>
      </c>
      <c r="AM568" s="2">
        <v>0.50275000000000003</v>
      </c>
      <c r="AN568" s="2">
        <v>0.45500000000000002</v>
      </c>
      <c r="AO568" s="2">
        <v>0.55500000000000005</v>
      </c>
      <c r="AP568" s="2">
        <v>1</v>
      </c>
      <c r="AQ568" s="2">
        <v>2.077E-2</v>
      </c>
      <c r="AR568" s="2">
        <v>6.0000000000000001E-3</v>
      </c>
      <c r="AS568" s="2">
        <v>9.9000000000000005E-2</v>
      </c>
      <c r="AT568" s="2">
        <f>IF(AND(AP568&gt;0.95,AQ568&lt;0.2),1,0)</f>
        <v>1</v>
      </c>
      <c r="AU568" s="2">
        <f>IF(AL568&gt;3,1,0)</f>
        <v>1</v>
      </c>
      <c r="AV568" s="2">
        <f>IF(AND(X568&gt;4,Y568&gt;4),1,0)</f>
        <v>1</v>
      </c>
      <c r="AW568" s="2" t="s">
        <v>153</v>
      </c>
      <c r="AX568" s="2" t="s">
        <v>154</v>
      </c>
    </row>
    <row r="569" spans="1:50" x14ac:dyDescent="0.2">
      <c r="A569" s="2" t="s">
        <v>201</v>
      </c>
      <c r="B569" s="2" t="s">
        <v>131</v>
      </c>
      <c r="C569" s="2" t="s">
        <v>202</v>
      </c>
      <c r="D569" s="2" t="s">
        <v>203</v>
      </c>
      <c r="E569" s="2">
        <v>22859</v>
      </c>
      <c r="F569" s="2" t="s">
        <v>204</v>
      </c>
      <c r="G569" s="2">
        <v>20973</v>
      </c>
      <c r="H569" s="2">
        <v>6</v>
      </c>
      <c r="I569" s="2">
        <v>10</v>
      </c>
      <c r="J569" s="2" t="s">
        <v>205</v>
      </c>
      <c r="K569" s="2" t="s">
        <v>206</v>
      </c>
      <c r="L569" s="2" t="b">
        <v>1</v>
      </c>
      <c r="M569" s="5">
        <v>0.35</v>
      </c>
      <c r="N569" s="2">
        <v>0.22</v>
      </c>
      <c r="P569" s="2">
        <v>0</v>
      </c>
      <c r="S569" s="2" t="b">
        <v>0</v>
      </c>
      <c r="X569" s="5">
        <v>4</v>
      </c>
      <c r="Y569" s="5">
        <v>1</v>
      </c>
      <c r="Z569" s="2">
        <v>69</v>
      </c>
      <c r="AA569" s="2">
        <v>0</v>
      </c>
      <c r="AB569" s="2" t="s">
        <v>207</v>
      </c>
      <c r="AC569" s="5">
        <v>2</v>
      </c>
      <c r="AD569" s="2">
        <v>2</v>
      </c>
      <c r="AE569" s="2">
        <v>0</v>
      </c>
      <c r="AF569" s="2">
        <v>2</v>
      </c>
      <c r="AG569" s="2">
        <v>38</v>
      </c>
      <c r="AI569" s="2" t="s">
        <v>208</v>
      </c>
      <c r="AJ569" s="2" t="s">
        <v>209</v>
      </c>
      <c r="AK569" s="2">
        <v>1474</v>
      </c>
      <c r="AL569" s="2">
        <v>3.4264999999999999</v>
      </c>
      <c r="AM569" s="2">
        <v>0.68462999999999996</v>
      </c>
      <c r="AN569" s="2">
        <v>0.64100000000000001</v>
      </c>
      <c r="AO569" s="2">
        <v>0.73099999999999998</v>
      </c>
      <c r="AP569" s="2">
        <v>1</v>
      </c>
      <c r="AQ569" s="2">
        <v>9.9641999999999994E-2</v>
      </c>
      <c r="AR569" s="2">
        <v>5.6000000000000001E-2</v>
      </c>
      <c r="AS569" s="2">
        <v>0.187</v>
      </c>
      <c r="AT569" s="2">
        <f>IF(AND(AP569&gt;0.95,AQ569&lt;0.2),1,0)</f>
        <v>1</v>
      </c>
      <c r="AU569" s="2">
        <f>IF(AL569&gt;3,1,0)</f>
        <v>1</v>
      </c>
      <c r="AV569" s="2">
        <f>IF(AND(X569&gt;4,Y569&gt;4),1,0)</f>
        <v>0</v>
      </c>
      <c r="AW569" s="2" t="s">
        <v>63</v>
      </c>
      <c r="AX569" s="2" t="s">
        <v>210</v>
      </c>
    </row>
    <row r="570" spans="1:50" x14ac:dyDescent="0.2">
      <c r="A570" s="2" t="s">
        <v>222</v>
      </c>
      <c r="B570" s="2" t="s">
        <v>119</v>
      </c>
      <c r="C570" s="2" t="s">
        <v>223</v>
      </c>
      <c r="E570" s="2">
        <v>23394</v>
      </c>
      <c r="F570" s="2" t="s">
        <v>224</v>
      </c>
      <c r="H570" s="2">
        <v>4</v>
      </c>
      <c r="I570" s="2">
        <v>0</v>
      </c>
      <c r="L570" s="2" t="b">
        <v>0</v>
      </c>
      <c r="P570" s="2">
        <v>0</v>
      </c>
      <c r="S570" s="2" t="b">
        <v>0</v>
      </c>
      <c r="X570" s="5">
        <v>3</v>
      </c>
      <c r="Y570" s="5">
        <v>52</v>
      </c>
      <c r="Z570" s="2">
        <v>170</v>
      </c>
      <c r="AA570" s="2">
        <v>26</v>
      </c>
      <c r="AB570" s="2" t="s">
        <v>225</v>
      </c>
      <c r="AC570" s="5">
        <v>55</v>
      </c>
      <c r="AD570" s="2">
        <v>6</v>
      </c>
      <c r="AE570" s="2">
        <v>0</v>
      </c>
      <c r="AF570" s="2">
        <v>1</v>
      </c>
      <c r="AG570" s="2">
        <v>140</v>
      </c>
      <c r="AI570" s="2" t="s">
        <v>226</v>
      </c>
      <c r="AJ570" s="2" t="s">
        <v>227</v>
      </c>
      <c r="AK570" s="2">
        <v>1102</v>
      </c>
      <c r="AL570" s="2">
        <v>2.0722</v>
      </c>
      <c r="AM570" s="2">
        <v>0.75773999999999997</v>
      </c>
      <c r="AN570" s="2">
        <v>0.7</v>
      </c>
      <c r="AO570" s="2">
        <v>0.82</v>
      </c>
      <c r="AP570" s="2">
        <v>1</v>
      </c>
      <c r="AQ570" s="2">
        <v>2.5867999999999999E-2</v>
      </c>
      <c r="AR570" s="2">
        <v>8.0000000000000002E-3</v>
      </c>
      <c r="AS570" s="2">
        <v>0.123</v>
      </c>
      <c r="AT570" s="2">
        <f>IF(AND(AP570&gt;0.95,AQ570&lt;0.2),1,0)</f>
        <v>1</v>
      </c>
      <c r="AU570" s="2">
        <f>IF(AL570&gt;3,1,0)</f>
        <v>0</v>
      </c>
      <c r="AV570" s="2">
        <f>IF(AND(X570&gt;4,Y570&gt;4),1,0)</f>
        <v>0</v>
      </c>
    </row>
    <row r="571" spans="1:50" x14ac:dyDescent="0.2">
      <c r="A571" s="2" t="s">
        <v>750</v>
      </c>
      <c r="B571" s="2">
        <v>2</v>
      </c>
      <c r="C571" s="2" t="s">
        <v>751</v>
      </c>
      <c r="D571" s="2" t="s">
        <v>752</v>
      </c>
      <c r="E571" s="2">
        <v>135</v>
      </c>
      <c r="F571" s="2" t="s">
        <v>753</v>
      </c>
      <c r="G571" s="2">
        <v>263</v>
      </c>
      <c r="H571" s="2">
        <v>6</v>
      </c>
      <c r="I571" s="2">
        <v>6</v>
      </c>
      <c r="J571" s="2" t="s">
        <v>231</v>
      </c>
      <c r="K571" s="2" t="s">
        <v>232</v>
      </c>
      <c r="L571" s="2" t="b">
        <v>0</v>
      </c>
      <c r="M571" s="5">
        <v>0.53</v>
      </c>
      <c r="N571" s="2">
        <v>0.36</v>
      </c>
      <c r="P571" s="2">
        <v>0</v>
      </c>
      <c r="S571" s="2" t="b">
        <v>0</v>
      </c>
      <c r="X571" s="5">
        <v>0</v>
      </c>
      <c r="Y571" s="5">
        <v>1</v>
      </c>
      <c r="Z571" s="2">
        <v>14</v>
      </c>
      <c r="AA571" s="2">
        <v>0</v>
      </c>
      <c r="AB571" s="2" t="s">
        <v>59</v>
      </c>
      <c r="AC571" s="5">
        <v>0</v>
      </c>
      <c r="AD571" s="2">
        <v>0</v>
      </c>
      <c r="AE571" s="2">
        <v>0</v>
      </c>
      <c r="AF571" s="2">
        <v>3</v>
      </c>
      <c r="AG571" s="2">
        <v>403</v>
      </c>
      <c r="AH571" s="2" t="s">
        <v>10542</v>
      </c>
      <c r="AI571" s="2" t="s">
        <v>754</v>
      </c>
      <c r="AJ571" s="2" t="s">
        <v>755</v>
      </c>
      <c r="AK571" s="2">
        <v>412</v>
      </c>
      <c r="AL571" s="2">
        <v>1.5203</v>
      </c>
      <c r="AM571" s="2">
        <v>0.73346999999999996</v>
      </c>
      <c r="AN571" s="2">
        <v>0.65100000000000002</v>
      </c>
      <c r="AO571" s="2">
        <v>0.82699999999999996</v>
      </c>
      <c r="AP571" s="2">
        <v>0.59709999999999996</v>
      </c>
      <c r="AQ571" s="2">
        <v>0.17493</v>
      </c>
      <c r="AR571" s="2">
        <v>7.0999999999999994E-2</v>
      </c>
      <c r="AS571" s="2">
        <v>0.55100000000000005</v>
      </c>
      <c r="AT571" s="2">
        <f>IF(AND(AP571&gt;0.95,AQ571&lt;0.2),1,0)</f>
        <v>0</v>
      </c>
      <c r="AU571" s="2">
        <f>IF(AL571&gt;3,1,0)</f>
        <v>0</v>
      </c>
      <c r="AV571" s="2">
        <f>IF(AND(X571&gt;4,Y571&gt;4),1,0)</f>
        <v>0</v>
      </c>
      <c r="AW571" s="2" t="s">
        <v>235</v>
      </c>
      <c r="AX571" s="2" t="s">
        <v>236</v>
      </c>
    </row>
    <row r="572" spans="1:50" x14ac:dyDescent="0.2">
      <c r="A572" s="2" t="s">
        <v>228</v>
      </c>
      <c r="B572" s="2">
        <v>2</v>
      </c>
      <c r="C572" s="2" t="s">
        <v>229</v>
      </c>
      <c r="E572" s="2">
        <v>140</v>
      </c>
      <c r="F572" s="2" t="s">
        <v>230</v>
      </c>
      <c r="G572" s="2">
        <v>268</v>
      </c>
      <c r="H572" s="2">
        <v>6</v>
      </c>
      <c r="I572" s="2">
        <v>5</v>
      </c>
      <c r="J572" s="2" t="s">
        <v>231</v>
      </c>
      <c r="K572" s="2" t="s">
        <v>232</v>
      </c>
      <c r="L572" s="2" t="b">
        <v>0</v>
      </c>
      <c r="M572" s="5">
        <v>0.53</v>
      </c>
      <c r="N572" s="2">
        <v>0.32</v>
      </c>
      <c r="P572" s="2">
        <v>0</v>
      </c>
      <c r="S572" s="2" t="b">
        <v>0</v>
      </c>
      <c r="X572" s="5">
        <v>0</v>
      </c>
      <c r="Y572" s="5">
        <v>0</v>
      </c>
      <c r="Z572" s="2">
        <v>7</v>
      </c>
      <c r="AA572" s="2">
        <v>0</v>
      </c>
      <c r="AB572" s="2" t="s">
        <v>59</v>
      </c>
      <c r="AC572" s="5">
        <v>1</v>
      </c>
      <c r="AD572" s="2">
        <v>1</v>
      </c>
      <c r="AE572" s="2">
        <v>0</v>
      </c>
      <c r="AF572" s="2">
        <v>4</v>
      </c>
      <c r="AG572" s="2">
        <v>112</v>
      </c>
      <c r="AH572" s="2" t="s">
        <v>10543</v>
      </c>
      <c r="AI572" s="2" t="s">
        <v>233</v>
      </c>
      <c r="AJ572" s="2" t="s">
        <v>234</v>
      </c>
      <c r="AK572" s="2">
        <v>347</v>
      </c>
      <c r="AL572" s="2">
        <v>-0.20793</v>
      </c>
      <c r="AM572" s="2">
        <v>1.0411999999999999</v>
      </c>
      <c r="AN572" s="2">
        <v>0.93</v>
      </c>
      <c r="AO572" s="2">
        <v>1.167</v>
      </c>
      <c r="AP572" s="2">
        <v>1.4410000000000001E-4</v>
      </c>
      <c r="AQ572" s="2">
        <v>0.59094999999999998</v>
      </c>
      <c r="AR572" s="2">
        <v>0.34599999999999997</v>
      </c>
      <c r="AS572" s="2">
        <v>1.0660000000000001</v>
      </c>
      <c r="AT572" s="2">
        <f>IF(AND(AP572&gt;0.95,AQ572&lt;0.2),1,0)</f>
        <v>0</v>
      </c>
      <c r="AU572" s="2">
        <f>IF(AL572&gt;3,1,0)</f>
        <v>0</v>
      </c>
      <c r="AV572" s="2">
        <f>IF(AND(X572&gt;4,Y572&gt;4),1,0)</f>
        <v>0</v>
      </c>
      <c r="AW572" s="2" t="s">
        <v>235</v>
      </c>
      <c r="AX572" s="2" t="s">
        <v>236</v>
      </c>
    </row>
    <row r="573" spans="1:50" x14ac:dyDescent="0.2">
      <c r="A573" s="2" t="s">
        <v>756</v>
      </c>
      <c r="B573" s="2">
        <v>2</v>
      </c>
      <c r="C573" s="2" t="s">
        <v>757</v>
      </c>
      <c r="D573" s="2" t="s">
        <v>758</v>
      </c>
      <c r="E573" s="2">
        <v>154</v>
      </c>
      <c r="F573" s="2" t="s">
        <v>759</v>
      </c>
      <c r="G573" s="2">
        <v>286</v>
      </c>
      <c r="H573" s="2">
        <v>6</v>
      </c>
      <c r="I573" s="2">
        <v>5</v>
      </c>
      <c r="J573" s="2" t="s">
        <v>760</v>
      </c>
      <c r="K573" s="2" t="s">
        <v>761</v>
      </c>
      <c r="L573" s="2" t="b">
        <v>1</v>
      </c>
      <c r="M573" s="5">
        <v>0.5</v>
      </c>
      <c r="N573" s="2">
        <v>0.36</v>
      </c>
      <c r="P573" s="2">
        <v>0</v>
      </c>
      <c r="S573" s="2" t="b">
        <v>0</v>
      </c>
      <c r="X573" s="5">
        <v>0</v>
      </c>
      <c r="Y573" s="5">
        <v>3</v>
      </c>
      <c r="Z573" s="2">
        <v>7</v>
      </c>
      <c r="AA573" s="2">
        <v>0</v>
      </c>
      <c r="AB573" s="2" t="s">
        <v>762</v>
      </c>
      <c r="AC573" s="5">
        <v>0</v>
      </c>
      <c r="AD573" s="2">
        <v>0</v>
      </c>
      <c r="AE573" s="2">
        <v>0</v>
      </c>
      <c r="AF573" s="2">
        <v>3</v>
      </c>
      <c r="AG573" s="2">
        <v>1122</v>
      </c>
      <c r="AH573" s="2" t="s">
        <v>10544</v>
      </c>
      <c r="AI573" s="2" t="s">
        <v>763</v>
      </c>
      <c r="AJ573" s="2" t="s">
        <v>764</v>
      </c>
      <c r="AK573" s="2">
        <v>413</v>
      </c>
      <c r="AL573" s="2">
        <v>1.347</v>
      </c>
      <c r="AM573" s="2">
        <v>0.75458000000000003</v>
      </c>
      <c r="AN573" s="2">
        <v>0.66700000000000004</v>
      </c>
      <c r="AO573" s="2">
        <v>0.85399999999999998</v>
      </c>
      <c r="AP573" s="2">
        <v>0.52544999999999997</v>
      </c>
      <c r="AQ573" s="2">
        <v>0.18762000000000001</v>
      </c>
      <c r="AR573" s="2">
        <v>7.5999999999999998E-2</v>
      </c>
      <c r="AS573" s="2">
        <v>0.59099999999999997</v>
      </c>
      <c r="AT573" s="2">
        <f>IF(AND(AP573&gt;0.95,AQ573&lt;0.2),1,0)</f>
        <v>0</v>
      </c>
      <c r="AU573" s="2">
        <f>IF(AL573&gt;3,1,0)</f>
        <v>0</v>
      </c>
      <c r="AV573" s="2">
        <f>IF(AND(X573&gt;4,Y573&gt;4),1,0)</f>
        <v>0</v>
      </c>
      <c r="AW573" s="2" t="s">
        <v>63</v>
      </c>
      <c r="AX573" s="2" t="s">
        <v>765</v>
      </c>
    </row>
    <row r="574" spans="1:50" x14ac:dyDescent="0.2">
      <c r="A574" s="2" t="s">
        <v>250</v>
      </c>
      <c r="B574" s="2">
        <v>2</v>
      </c>
      <c r="C574" s="2" t="s">
        <v>251</v>
      </c>
      <c r="D574" s="2" t="s">
        <v>252</v>
      </c>
      <c r="E574" s="2">
        <v>159</v>
      </c>
      <c r="F574" s="2" t="s">
        <v>253</v>
      </c>
      <c r="H574" s="2">
        <v>0</v>
      </c>
      <c r="I574" s="2">
        <v>0</v>
      </c>
      <c r="L574" s="2" t="b">
        <v>0</v>
      </c>
      <c r="P574" s="2">
        <v>0</v>
      </c>
      <c r="S574" s="2" t="b">
        <v>0</v>
      </c>
      <c r="X574" s="5">
        <v>0</v>
      </c>
      <c r="Y574" s="5">
        <v>0</v>
      </c>
      <c r="Z574" s="2">
        <v>8</v>
      </c>
      <c r="AA574" s="2">
        <v>0</v>
      </c>
      <c r="AB574" s="2" t="s">
        <v>59</v>
      </c>
      <c r="AC574" s="5">
        <v>0</v>
      </c>
      <c r="AD574" s="2">
        <v>0</v>
      </c>
      <c r="AE574" s="2">
        <v>0</v>
      </c>
      <c r="AF574" s="2">
        <v>1</v>
      </c>
      <c r="AG574" s="2">
        <v>54</v>
      </c>
      <c r="AH574" s="2" t="s">
        <v>10545</v>
      </c>
      <c r="AI574" s="2" t="s">
        <v>254</v>
      </c>
      <c r="AJ574" s="2" t="s">
        <v>255</v>
      </c>
      <c r="AK574" s="2">
        <v>456</v>
      </c>
      <c r="AL574" s="2">
        <v>2.2227000000000001</v>
      </c>
      <c r="AM574" s="2">
        <v>0.59294000000000002</v>
      </c>
      <c r="AN574" s="2">
        <v>0.51600000000000001</v>
      </c>
      <c r="AO574" s="2">
        <v>0.68200000000000005</v>
      </c>
      <c r="AP574" s="2">
        <v>0.32971</v>
      </c>
      <c r="AQ574" s="2">
        <v>0.2298</v>
      </c>
      <c r="AR574" s="2">
        <v>0.125</v>
      </c>
      <c r="AS574" s="2">
        <v>0.45400000000000001</v>
      </c>
      <c r="AT574" s="2">
        <f>IF(AND(AP574&gt;0.95,AQ574&lt;0.2),1,0)</f>
        <v>0</v>
      </c>
      <c r="AU574" s="2">
        <f>IF(AL574&gt;3,1,0)</f>
        <v>0</v>
      </c>
      <c r="AV574" s="2">
        <f>IF(AND(X574&gt;4,Y574&gt;4),1,0)</f>
        <v>0</v>
      </c>
    </row>
    <row r="575" spans="1:50" x14ac:dyDescent="0.2">
      <c r="A575" s="2" t="s">
        <v>256</v>
      </c>
      <c r="B575" s="2">
        <v>1</v>
      </c>
      <c r="C575" s="2" t="s">
        <v>257</v>
      </c>
      <c r="D575" s="2" t="s">
        <v>258</v>
      </c>
      <c r="E575" s="2">
        <v>2334</v>
      </c>
      <c r="F575" s="2" t="s">
        <v>259</v>
      </c>
      <c r="G575" s="2">
        <v>3776</v>
      </c>
      <c r="H575" s="2">
        <v>5</v>
      </c>
      <c r="I575" s="2">
        <v>9</v>
      </c>
      <c r="J575" s="2" t="s">
        <v>260</v>
      </c>
      <c r="K575" s="2" t="s">
        <v>261</v>
      </c>
      <c r="L575" s="2" t="b">
        <v>1</v>
      </c>
      <c r="M575" s="5">
        <v>0.32</v>
      </c>
      <c r="N575" s="2">
        <v>0.19</v>
      </c>
      <c r="P575" s="2">
        <v>0</v>
      </c>
      <c r="S575" s="2" t="b">
        <v>0</v>
      </c>
      <c r="X575" s="5">
        <v>2</v>
      </c>
      <c r="Y575" s="5">
        <v>19</v>
      </c>
      <c r="Z575" s="2">
        <v>129</v>
      </c>
      <c r="AA575" s="2">
        <v>2</v>
      </c>
      <c r="AB575" s="2" t="s">
        <v>262</v>
      </c>
      <c r="AC575" s="5">
        <v>9</v>
      </c>
      <c r="AD575" s="2">
        <v>2</v>
      </c>
      <c r="AE575" s="2">
        <v>0</v>
      </c>
      <c r="AF575" s="2">
        <v>2</v>
      </c>
      <c r="AG575" s="2">
        <v>55</v>
      </c>
      <c r="AI575" s="2" t="s">
        <v>263</v>
      </c>
      <c r="AJ575" s="2" t="s">
        <v>264</v>
      </c>
      <c r="AK575" s="2">
        <v>1311</v>
      </c>
      <c r="AL575" s="2">
        <v>1.4118999999999999</v>
      </c>
      <c r="AM575" s="2">
        <v>0.82267000000000001</v>
      </c>
      <c r="AN575" s="2">
        <v>0.75800000000000001</v>
      </c>
      <c r="AO575" s="2">
        <v>0.89200000000000002</v>
      </c>
      <c r="AP575" s="2">
        <v>0.99577000000000004</v>
      </c>
      <c r="AQ575" s="2">
        <v>0.13089999999999999</v>
      </c>
      <c r="AR575" s="2">
        <v>6.7000000000000004E-2</v>
      </c>
      <c r="AS575" s="2">
        <v>0.27500000000000002</v>
      </c>
      <c r="AT575" s="2">
        <f>IF(AND(AP575&gt;0.95,AQ575&lt;0.2),1,0)</f>
        <v>1</v>
      </c>
      <c r="AU575" s="2">
        <f>IF(AL575&gt;3,1,0)</f>
        <v>0</v>
      </c>
      <c r="AV575" s="2">
        <f>IF(AND(X575&gt;4,Y575&gt;4),1,0)</f>
        <v>0</v>
      </c>
      <c r="AW575" s="2" t="s">
        <v>63</v>
      </c>
      <c r="AX575" s="2" t="s">
        <v>265</v>
      </c>
    </row>
    <row r="576" spans="1:50" x14ac:dyDescent="0.2">
      <c r="A576" s="2" t="s">
        <v>314</v>
      </c>
      <c r="B576" s="2">
        <v>2</v>
      </c>
      <c r="C576" s="2" t="s">
        <v>315</v>
      </c>
      <c r="D576" s="2" t="s">
        <v>316</v>
      </c>
      <c r="E576" s="2">
        <v>26523</v>
      </c>
      <c r="F576" s="2" t="s">
        <v>317</v>
      </c>
      <c r="G576" s="2">
        <v>3262</v>
      </c>
      <c r="H576" s="2">
        <v>7</v>
      </c>
      <c r="I576" s="2">
        <v>12</v>
      </c>
      <c r="J576" s="2" t="s">
        <v>314</v>
      </c>
      <c r="K576" s="2" t="s">
        <v>318</v>
      </c>
      <c r="L576" s="2" t="b">
        <v>0</v>
      </c>
      <c r="M576" s="5">
        <v>0.82</v>
      </c>
      <c r="N576" s="2">
        <v>0.72</v>
      </c>
      <c r="P576" s="2">
        <v>0</v>
      </c>
      <c r="S576" s="2" t="b">
        <v>0</v>
      </c>
      <c r="X576" s="5">
        <v>5</v>
      </c>
      <c r="Y576" s="5">
        <v>0</v>
      </c>
      <c r="Z576" s="2">
        <v>30</v>
      </c>
      <c r="AA576" s="2">
        <v>1</v>
      </c>
      <c r="AB576" s="2" t="s">
        <v>319</v>
      </c>
      <c r="AC576" s="5">
        <v>10</v>
      </c>
      <c r="AD576" s="2">
        <v>8</v>
      </c>
      <c r="AE576" s="2">
        <v>2</v>
      </c>
      <c r="AF576" s="2">
        <v>0</v>
      </c>
      <c r="AG576" s="2">
        <v>157</v>
      </c>
      <c r="AH576" s="2" t="s">
        <v>10549</v>
      </c>
      <c r="AI576" s="2" t="s">
        <v>320</v>
      </c>
      <c r="AJ576" s="2" t="s">
        <v>321</v>
      </c>
      <c r="AK576" s="2">
        <v>857</v>
      </c>
      <c r="AL576" s="2">
        <v>5.6760999999999999</v>
      </c>
      <c r="AM576" s="2">
        <v>0.31473000000000001</v>
      </c>
      <c r="AN576" s="2">
        <v>0.27700000000000002</v>
      </c>
      <c r="AO576" s="2">
        <v>0.35699999999999998</v>
      </c>
      <c r="AP576" s="2">
        <v>1</v>
      </c>
      <c r="AQ576" s="2">
        <v>0</v>
      </c>
      <c r="AR576" s="2">
        <v>0</v>
      </c>
      <c r="AS576" s="2">
        <v>5.7000000000000002E-2</v>
      </c>
      <c r="AT576" s="2">
        <f>IF(AND(AP576&gt;0.95,AQ576&lt;0.2),1,0)</f>
        <v>1</v>
      </c>
      <c r="AU576" s="2">
        <f>IF(AL576&gt;3,1,0)</f>
        <v>1</v>
      </c>
      <c r="AV576" s="2">
        <f>IF(AND(X576&gt;4,Y576&gt;4),1,0)</f>
        <v>0</v>
      </c>
      <c r="AW576" s="2" t="s">
        <v>322</v>
      </c>
      <c r="AX576" s="2" t="s">
        <v>323</v>
      </c>
    </row>
    <row r="577" spans="1:50" x14ac:dyDescent="0.2">
      <c r="A577" s="2" t="s">
        <v>324</v>
      </c>
      <c r="B577" s="2">
        <v>2</v>
      </c>
      <c r="C577" s="2" t="s">
        <v>325</v>
      </c>
      <c r="D577" s="2" t="s">
        <v>326</v>
      </c>
      <c r="E577" s="2">
        <v>27161</v>
      </c>
      <c r="F577" s="2" t="s">
        <v>327</v>
      </c>
      <c r="G577" s="2">
        <v>3263</v>
      </c>
      <c r="H577" s="2">
        <v>7</v>
      </c>
      <c r="I577" s="2">
        <v>14</v>
      </c>
      <c r="J577" s="2" t="s">
        <v>314</v>
      </c>
      <c r="K577" s="2" t="s">
        <v>318</v>
      </c>
      <c r="L577" s="2" t="b">
        <v>1</v>
      </c>
      <c r="M577" s="5">
        <v>0.79</v>
      </c>
      <c r="N577" s="2">
        <v>0.69</v>
      </c>
      <c r="P577" s="2">
        <v>0</v>
      </c>
      <c r="S577" s="2" t="b">
        <v>0</v>
      </c>
      <c r="X577" s="5">
        <v>9</v>
      </c>
      <c r="Y577" s="5">
        <v>1</v>
      </c>
      <c r="Z577" s="2">
        <v>32</v>
      </c>
      <c r="AA577" s="2">
        <v>0</v>
      </c>
      <c r="AB577" s="2" t="s">
        <v>328</v>
      </c>
      <c r="AC577" s="5">
        <v>3</v>
      </c>
      <c r="AD577" s="2">
        <v>3</v>
      </c>
      <c r="AE577" s="2">
        <v>0</v>
      </c>
      <c r="AF577" s="2">
        <v>0</v>
      </c>
      <c r="AG577" s="2">
        <v>456</v>
      </c>
      <c r="AH577" s="2" t="s">
        <v>10550</v>
      </c>
      <c r="AI577" s="2" t="s">
        <v>329</v>
      </c>
      <c r="AJ577" s="2" t="s">
        <v>330</v>
      </c>
      <c r="AK577" s="2">
        <v>859</v>
      </c>
      <c r="AL577" s="2">
        <v>6.0575999999999999</v>
      </c>
      <c r="AM577" s="2">
        <v>0.28500999999999999</v>
      </c>
      <c r="AN577" s="2">
        <v>0.25</v>
      </c>
      <c r="AO577" s="2">
        <v>0.32500000000000001</v>
      </c>
      <c r="AP577" s="2">
        <v>1</v>
      </c>
      <c r="AQ577" s="2">
        <v>2.2251E-2</v>
      </c>
      <c r="AR577" s="2">
        <v>7.0000000000000001E-3</v>
      </c>
      <c r="AS577" s="2">
        <v>0.106</v>
      </c>
      <c r="AT577" s="2">
        <f>IF(AND(AP577&gt;0.95,AQ577&lt;0.2),1,0)</f>
        <v>1</v>
      </c>
      <c r="AU577" s="2">
        <f>IF(AL577&gt;3,1,0)</f>
        <v>1</v>
      </c>
      <c r="AV577" s="2">
        <f>IF(AND(X577&gt;4,Y577&gt;4),1,0)</f>
        <v>0</v>
      </c>
      <c r="AW577" s="2" t="s">
        <v>322</v>
      </c>
      <c r="AX577" s="2" t="s">
        <v>323</v>
      </c>
    </row>
    <row r="578" spans="1:50" x14ac:dyDescent="0.2">
      <c r="A578" s="2" t="s">
        <v>331</v>
      </c>
      <c r="B578" s="2">
        <v>2</v>
      </c>
      <c r="C578" s="2" t="s">
        <v>332</v>
      </c>
      <c r="D578" s="2" t="s">
        <v>333</v>
      </c>
      <c r="E578" s="2">
        <v>192669</v>
      </c>
      <c r="F578" s="2" t="s">
        <v>334</v>
      </c>
      <c r="G578" s="2">
        <v>18421</v>
      </c>
      <c r="H578" s="2">
        <v>7</v>
      </c>
      <c r="I578" s="2">
        <v>12</v>
      </c>
      <c r="J578" s="2" t="s">
        <v>314</v>
      </c>
      <c r="K578" s="2" t="s">
        <v>318</v>
      </c>
      <c r="L578" s="2" t="b">
        <v>0</v>
      </c>
      <c r="M578" s="5">
        <v>0.81</v>
      </c>
      <c r="N578" s="2">
        <v>0.71</v>
      </c>
      <c r="P578" s="2">
        <v>0</v>
      </c>
      <c r="S578" s="2" t="b">
        <v>0</v>
      </c>
      <c r="X578" s="5">
        <v>0</v>
      </c>
      <c r="Y578" s="5">
        <v>1</v>
      </c>
      <c r="Z578" s="2">
        <v>14</v>
      </c>
      <c r="AA578" s="2">
        <v>0</v>
      </c>
      <c r="AB578" s="2" t="s">
        <v>59</v>
      </c>
      <c r="AC578" s="5">
        <v>5</v>
      </c>
      <c r="AD578" s="2">
        <v>3</v>
      </c>
      <c r="AE578" s="2">
        <v>0</v>
      </c>
      <c r="AF578" s="2">
        <v>0</v>
      </c>
      <c r="AG578" s="2">
        <v>70</v>
      </c>
      <c r="AH578" s="2" t="s">
        <v>10551</v>
      </c>
      <c r="AI578" s="2" t="s">
        <v>335</v>
      </c>
      <c r="AJ578" s="2" t="s">
        <v>336</v>
      </c>
      <c r="AK578" s="2">
        <v>860</v>
      </c>
      <c r="AL578" s="2">
        <v>5.2591000000000001</v>
      </c>
      <c r="AM578" s="2">
        <v>0.33905999999999997</v>
      </c>
      <c r="AN578" s="2">
        <v>0.29799999999999999</v>
      </c>
      <c r="AO578" s="2">
        <v>0.38500000000000001</v>
      </c>
      <c r="AP578" s="2">
        <v>0.99997000000000003</v>
      </c>
      <c r="AQ578" s="2">
        <v>8.4318000000000004E-2</v>
      </c>
      <c r="AR578" s="2">
        <v>4.1000000000000002E-2</v>
      </c>
      <c r="AS578" s="2">
        <v>0.193</v>
      </c>
      <c r="AT578" s="2">
        <f>IF(AND(AP578&gt;0.95,AQ578&lt;0.2),1,0)</f>
        <v>1</v>
      </c>
      <c r="AU578" s="2">
        <f>IF(AL578&gt;3,1,0)</f>
        <v>1</v>
      </c>
      <c r="AV578" s="2">
        <f>IF(AND(X578&gt;4,Y578&gt;4),1,0)</f>
        <v>0</v>
      </c>
      <c r="AW578" s="2" t="s">
        <v>322</v>
      </c>
      <c r="AX578" s="2" t="s">
        <v>323</v>
      </c>
    </row>
    <row r="579" spans="1:50" x14ac:dyDescent="0.2">
      <c r="A579" s="2" t="s">
        <v>337</v>
      </c>
      <c r="B579" s="2">
        <v>2</v>
      </c>
      <c r="C579" s="2" t="s">
        <v>338</v>
      </c>
      <c r="D579" s="2" t="s">
        <v>339</v>
      </c>
      <c r="E579" s="2">
        <v>192670</v>
      </c>
      <c r="F579" s="2" t="s">
        <v>340</v>
      </c>
      <c r="G579" s="2">
        <v>18424</v>
      </c>
      <c r="H579" s="2">
        <v>7</v>
      </c>
      <c r="I579" s="2">
        <v>11</v>
      </c>
      <c r="J579" s="2" t="s">
        <v>314</v>
      </c>
      <c r="K579" s="2" t="s">
        <v>318</v>
      </c>
      <c r="L579" s="2" t="b">
        <v>0</v>
      </c>
      <c r="M579" s="5">
        <v>0.82</v>
      </c>
      <c r="N579" s="2">
        <v>0.71</v>
      </c>
      <c r="P579" s="2">
        <v>0</v>
      </c>
      <c r="S579" s="2" t="b">
        <v>0</v>
      </c>
      <c r="X579" s="5">
        <v>0</v>
      </c>
      <c r="Y579" s="5">
        <v>0</v>
      </c>
      <c r="Z579" s="2">
        <v>21</v>
      </c>
      <c r="AA579" s="2">
        <v>0</v>
      </c>
      <c r="AB579" s="2" t="s">
        <v>59</v>
      </c>
      <c r="AC579" s="5">
        <v>12</v>
      </c>
      <c r="AD579" s="2">
        <v>5</v>
      </c>
      <c r="AE579" s="2">
        <v>0</v>
      </c>
      <c r="AF579" s="2">
        <v>0</v>
      </c>
      <c r="AG579" s="2">
        <v>45</v>
      </c>
      <c r="AH579" s="2" t="s">
        <v>10551</v>
      </c>
      <c r="AI579" s="2" t="s">
        <v>341</v>
      </c>
      <c r="AJ579" s="2" t="s">
        <v>342</v>
      </c>
      <c r="AK579" s="2">
        <v>861</v>
      </c>
      <c r="AL579" s="2">
        <v>3.7940999999999998</v>
      </c>
      <c r="AM579" s="2">
        <v>0.51981999999999995</v>
      </c>
      <c r="AN579" s="2">
        <v>0.46899999999999997</v>
      </c>
      <c r="AO579" s="2">
        <v>0.57599999999999996</v>
      </c>
      <c r="AP579" s="2">
        <v>0.99990000000000001</v>
      </c>
      <c r="AQ579" s="2">
        <v>0.1037</v>
      </c>
      <c r="AR579" s="2">
        <v>5.2999999999999999E-2</v>
      </c>
      <c r="AS579" s="2">
        <v>0.218</v>
      </c>
      <c r="AT579" s="2">
        <f>IF(AND(AP579&gt;0.95,AQ579&lt;0.2),1,0)</f>
        <v>1</v>
      </c>
      <c r="AU579" s="2">
        <f>IF(AL579&gt;3,1,0)</f>
        <v>1</v>
      </c>
      <c r="AV579" s="2">
        <f>IF(AND(X579&gt;4,Y579&gt;4),1,0)</f>
        <v>0</v>
      </c>
      <c r="AW579" s="2" t="s">
        <v>322</v>
      </c>
      <c r="AX579" s="2" t="s">
        <v>323</v>
      </c>
    </row>
    <row r="580" spans="1:50" x14ac:dyDescent="0.2">
      <c r="A580" s="2" t="s">
        <v>343</v>
      </c>
      <c r="B580" s="2">
        <v>2</v>
      </c>
      <c r="C580" s="2" t="s">
        <v>344</v>
      </c>
      <c r="E580" s="2">
        <v>186</v>
      </c>
      <c r="F580" s="2" t="s">
        <v>345</v>
      </c>
      <c r="G580" s="2">
        <v>338</v>
      </c>
      <c r="H580" s="2">
        <v>6</v>
      </c>
      <c r="I580" s="2">
        <v>1</v>
      </c>
      <c r="J580" s="2" t="s">
        <v>346</v>
      </c>
      <c r="K580" s="2" t="s">
        <v>347</v>
      </c>
      <c r="L580" s="2" t="b">
        <v>0</v>
      </c>
      <c r="M580" s="5">
        <v>0.39</v>
      </c>
      <c r="N580" s="2">
        <v>0.2</v>
      </c>
      <c r="P580" s="2">
        <v>0</v>
      </c>
      <c r="S580" s="2" t="b">
        <v>0</v>
      </c>
      <c r="X580" s="5">
        <v>0</v>
      </c>
      <c r="Y580" s="5">
        <v>5</v>
      </c>
      <c r="Z580" s="2">
        <v>23</v>
      </c>
      <c r="AA580" s="2">
        <v>0</v>
      </c>
      <c r="AB580" s="2" t="s">
        <v>348</v>
      </c>
      <c r="AC580" s="5">
        <v>0</v>
      </c>
      <c r="AD580" s="2">
        <v>0</v>
      </c>
      <c r="AE580" s="2">
        <v>0</v>
      </c>
      <c r="AF580" s="2">
        <v>2</v>
      </c>
      <c r="AG580" s="2">
        <v>248</v>
      </c>
      <c r="AH580" s="2" t="s">
        <v>10552</v>
      </c>
      <c r="AI580" s="2" t="s">
        <v>349</v>
      </c>
      <c r="AJ580" s="2" t="s">
        <v>350</v>
      </c>
      <c r="AK580" s="2">
        <v>363</v>
      </c>
      <c r="AL580" s="2">
        <v>-7.2329000000000004E-2</v>
      </c>
      <c r="AM580" s="2">
        <v>1.0174000000000001</v>
      </c>
      <c r="AN580" s="2">
        <v>0.88600000000000001</v>
      </c>
      <c r="AO580" s="2">
        <v>1.171</v>
      </c>
      <c r="AP580" s="2">
        <v>8.2345000000000005E-3</v>
      </c>
      <c r="AQ580" s="2">
        <v>0.57696999999999998</v>
      </c>
      <c r="AR580" s="2">
        <v>0.28299999999999997</v>
      </c>
      <c r="AS580" s="2">
        <v>1.3120000000000001</v>
      </c>
      <c r="AT580" s="2">
        <f>IF(AND(AP580&gt;0.95,AQ580&lt;0.2),1,0)</f>
        <v>0</v>
      </c>
      <c r="AU580" s="2">
        <f>IF(AL580&gt;3,1,0)</f>
        <v>0</v>
      </c>
      <c r="AV580" s="2">
        <f>IF(AND(X580&gt;4,Y580&gt;4),1,0)</f>
        <v>0</v>
      </c>
      <c r="AW580" s="2" t="s">
        <v>351</v>
      </c>
      <c r="AX580" s="2" t="s">
        <v>352</v>
      </c>
    </row>
    <row r="581" spans="1:50" x14ac:dyDescent="0.2">
      <c r="A581" s="2" t="s">
        <v>353</v>
      </c>
      <c r="B581" s="2" t="s">
        <v>119</v>
      </c>
      <c r="C581" s="2" t="s">
        <v>354</v>
      </c>
      <c r="E581" s="2">
        <v>27245</v>
      </c>
      <c r="F581" s="2" t="s">
        <v>355</v>
      </c>
      <c r="H581" s="2">
        <v>4</v>
      </c>
      <c r="I581" s="2">
        <v>0</v>
      </c>
      <c r="L581" s="2" t="b">
        <v>0</v>
      </c>
      <c r="P581" s="2">
        <v>0</v>
      </c>
      <c r="S581" s="2" t="b">
        <v>0</v>
      </c>
      <c r="X581" s="5">
        <v>2</v>
      </c>
      <c r="Y581" s="5">
        <v>92</v>
      </c>
      <c r="Z581" s="2">
        <v>307</v>
      </c>
      <c r="AA581" s="2">
        <v>27</v>
      </c>
      <c r="AB581" s="2" t="s">
        <v>356</v>
      </c>
      <c r="AC581" s="5">
        <v>15</v>
      </c>
      <c r="AD581" s="2">
        <v>8</v>
      </c>
      <c r="AE581" s="2">
        <v>1</v>
      </c>
      <c r="AF581" s="2">
        <v>7</v>
      </c>
      <c r="AG581" s="2">
        <v>53</v>
      </c>
      <c r="AI581" s="2" t="s">
        <v>357</v>
      </c>
      <c r="AJ581" s="2" t="s">
        <v>358</v>
      </c>
      <c r="AK581" s="2">
        <v>1603</v>
      </c>
      <c r="AL581" s="2">
        <v>2.8589000000000002</v>
      </c>
      <c r="AM581" s="2">
        <v>0.74822999999999995</v>
      </c>
      <c r="AN581" s="2">
        <v>0.70399999999999996</v>
      </c>
      <c r="AO581" s="2">
        <v>0.79400000000000004</v>
      </c>
      <c r="AP581" s="2">
        <v>1</v>
      </c>
      <c r="AQ581" s="2">
        <v>0</v>
      </c>
      <c r="AR581" s="2">
        <v>0</v>
      </c>
      <c r="AS581" s="2">
        <v>7.5999999999999998E-2</v>
      </c>
      <c r="AT581" s="2">
        <f>IF(AND(AP581&gt;0.95,AQ581&lt;0.2),1,0)</f>
        <v>1</v>
      </c>
      <c r="AU581" s="2">
        <f>IF(AL581&gt;3,1,0)</f>
        <v>0</v>
      </c>
      <c r="AV581" s="2">
        <f>IF(AND(X581&gt;4,Y581&gt;4),1,0)</f>
        <v>0</v>
      </c>
    </row>
    <row r="582" spans="1:50" x14ac:dyDescent="0.2">
      <c r="A582" s="2" t="s">
        <v>371</v>
      </c>
      <c r="B582" s="2">
        <v>2</v>
      </c>
      <c r="C582" s="2" t="s">
        <v>372</v>
      </c>
      <c r="E582" s="2">
        <v>79026</v>
      </c>
      <c r="F582" s="2" t="s">
        <v>373</v>
      </c>
      <c r="G582" s="2">
        <v>347</v>
      </c>
      <c r="H582" s="2">
        <v>6</v>
      </c>
      <c r="I582" s="2">
        <v>1</v>
      </c>
      <c r="J582" s="2" t="s">
        <v>374</v>
      </c>
      <c r="K582" s="2" t="s">
        <v>375</v>
      </c>
      <c r="L582" s="2" t="b">
        <v>0</v>
      </c>
      <c r="M582" s="5">
        <v>0.39</v>
      </c>
      <c r="N582" s="2">
        <v>0.23</v>
      </c>
      <c r="P582" s="2">
        <v>0</v>
      </c>
      <c r="S582" s="2" t="b">
        <v>0</v>
      </c>
      <c r="X582" s="5">
        <v>0</v>
      </c>
      <c r="Y582" s="5">
        <v>57</v>
      </c>
      <c r="Z582" s="2">
        <v>265</v>
      </c>
      <c r="AA582" s="2">
        <v>2</v>
      </c>
      <c r="AB582" s="2" t="s">
        <v>376</v>
      </c>
      <c r="AC582" s="5">
        <v>19</v>
      </c>
      <c r="AD582" s="2">
        <v>5</v>
      </c>
      <c r="AE582" s="2">
        <v>1</v>
      </c>
      <c r="AF582" s="2">
        <v>9</v>
      </c>
      <c r="AG582" s="2">
        <v>224</v>
      </c>
      <c r="AI582" s="2" t="s">
        <v>377</v>
      </c>
      <c r="AJ582" s="2" t="s">
        <v>378</v>
      </c>
      <c r="AK582" s="2">
        <v>5890</v>
      </c>
      <c r="AL582" s="2">
        <v>-2.9676999999999998</v>
      </c>
      <c r="AM582" s="2">
        <v>1.1507000000000001</v>
      </c>
      <c r="AN582" s="2">
        <v>1.1180000000000001</v>
      </c>
      <c r="AO582" s="2">
        <v>1.1830000000000001</v>
      </c>
      <c r="AP582" s="2">
        <v>0.89827000000000001</v>
      </c>
      <c r="AQ582" s="2">
        <v>0.20751</v>
      </c>
      <c r="AR582" s="2">
        <v>0.14199999999999999</v>
      </c>
      <c r="AS582" s="2">
        <v>0.308</v>
      </c>
      <c r="AT582" s="2">
        <f>IF(AND(AP582&gt;0.95,AQ582&lt;0.2),1,0)</f>
        <v>0</v>
      </c>
      <c r="AU582" s="2">
        <f>IF(AL582&gt;3,1,0)</f>
        <v>0</v>
      </c>
      <c r="AV582" s="2">
        <f>IF(AND(X582&gt;4,Y582&gt;4),1,0)</f>
        <v>0</v>
      </c>
      <c r="AW582" s="2" t="s">
        <v>63</v>
      </c>
      <c r="AX582" s="2" t="s">
        <v>379</v>
      </c>
    </row>
    <row r="583" spans="1:50" x14ac:dyDescent="0.2">
      <c r="A583" s="2" t="s">
        <v>380</v>
      </c>
      <c r="B583" s="2">
        <v>2</v>
      </c>
      <c r="C583" s="2" t="s">
        <v>381</v>
      </c>
      <c r="E583" s="2">
        <v>10142</v>
      </c>
      <c r="F583" s="2" t="s">
        <v>382</v>
      </c>
      <c r="G583" s="2">
        <v>379</v>
      </c>
      <c r="H583" s="2">
        <v>5</v>
      </c>
      <c r="I583" s="2">
        <v>5</v>
      </c>
      <c r="J583" s="2" t="s">
        <v>383</v>
      </c>
      <c r="K583" s="2" t="s">
        <v>384</v>
      </c>
      <c r="L583" s="2" t="b">
        <v>0</v>
      </c>
      <c r="M583" s="5">
        <v>0.34</v>
      </c>
      <c r="N583" s="2">
        <v>0.19</v>
      </c>
      <c r="P583" s="2">
        <v>0</v>
      </c>
      <c r="S583" s="2" t="b">
        <v>0</v>
      </c>
      <c r="X583" s="5">
        <v>0</v>
      </c>
      <c r="Y583" s="5">
        <v>81</v>
      </c>
      <c r="Z583" s="2">
        <v>1169</v>
      </c>
      <c r="AA583" s="2">
        <v>120</v>
      </c>
      <c r="AB583" s="2" t="s">
        <v>385</v>
      </c>
      <c r="AC583" s="5">
        <v>10</v>
      </c>
      <c r="AD583" s="2">
        <v>9</v>
      </c>
      <c r="AE583" s="2">
        <v>0</v>
      </c>
      <c r="AF583" s="2">
        <v>12</v>
      </c>
      <c r="AG583" s="2">
        <v>142</v>
      </c>
      <c r="AH583" s="2" t="s">
        <v>10554</v>
      </c>
      <c r="AI583" s="2" t="s">
        <v>386</v>
      </c>
      <c r="AJ583" s="2" t="s">
        <v>387</v>
      </c>
      <c r="AK583" s="2">
        <v>3907</v>
      </c>
      <c r="AL583" s="2">
        <v>-0.12753999999999999</v>
      </c>
      <c r="AM583" s="2">
        <v>1.0084</v>
      </c>
      <c r="AN583" s="2">
        <v>0.97</v>
      </c>
      <c r="AO583" s="2">
        <v>1.048</v>
      </c>
      <c r="AP583" s="3" t="s">
        <v>388</v>
      </c>
      <c r="AQ583" s="2">
        <v>0.33179999999999998</v>
      </c>
      <c r="AR583" s="2">
        <v>0.27300000000000002</v>
      </c>
      <c r="AS583" s="2">
        <v>0.40400000000000003</v>
      </c>
      <c r="AT583" s="2">
        <f>IF(AND(AP583&gt;0.95,AQ583&lt;0.2),1,0)</f>
        <v>0</v>
      </c>
      <c r="AU583" s="2">
        <f>IF(AL583&gt;3,1,0)</f>
        <v>0</v>
      </c>
      <c r="AV583" s="2">
        <f>IF(AND(X583&gt;4,Y583&gt;4),1,0)</f>
        <v>0</v>
      </c>
      <c r="AW583" s="2" t="s">
        <v>389</v>
      </c>
      <c r="AX583" s="2" t="s">
        <v>390</v>
      </c>
    </row>
    <row r="584" spans="1:50" x14ac:dyDescent="0.2">
      <c r="A584" s="2" t="s">
        <v>480</v>
      </c>
      <c r="B584" s="2" t="s">
        <v>119</v>
      </c>
      <c r="C584" s="2" t="s">
        <v>481</v>
      </c>
      <c r="E584" s="2">
        <v>29123</v>
      </c>
      <c r="F584" s="2" t="s">
        <v>482</v>
      </c>
      <c r="G584" s="2">
        <v>21316</v>
      </c>
      <c r="H584" s="2">
        <v>5</v>
      </c>
      <c r="I584" s="2">
        <v>8</v>
      </c>
      <c r="J584" s="2" t="s">
        <v>483</v>
      </c>
      <c r="K584" s="2" t="s">
        <v>484</v>
      </c>
      <c r="L584" s="2" t="b">
        <v>1</v>
      </c>
      <c r="M584" s="5">
        <v>0.44</v>
      </c>
      <c r="N584" s="2">
        <v>0.26</v>
      </c>
      <c r="P584" s="2">
        <v>0</v>
      </c>
      <c r="S584" s="2" t="b">
        <v>0</v>
      </c>
      <c r="X584" s="5">
        <v>24</v>
      </c>
      <c r="Y584" s="5">
        <v>182</v>
      </c>
      <c r="Z584" s="2">
        <v>563</v>
      </c>
      <c r="AA584" s="2">
        <v>63</v>
      </c>
      <c r="AB584" s="2" t="s">
        <v>485</v>
      </c>
      <c r="AC584" s="5">
        <v>16</v>
      </c>
      <c r="AD584" s="2">
        <v>11</v>
      </c>
      <c r="AE584" s="2">
        <v>0</v>
      </c>
      <c r="AF584" s="2">
        <v>0</v>
      </c>
      <c r="AG584" s="2">
        <v>85</v>
      </c>
      <c r="AI584" s="2" t="s">
        <v>486</v>
      </c>
      <c r="AJ584" s="2" t="s">
        <v>487</v>
      </c>
      <c r="AK584" s="2">
        <v>2663</v>
      </c>
      <c r="AL584" s="2">
        <v>-0.55362999999999996</v>
      </c>
      <c r="AM584" s="2">
        <v>1.0389999999999999</v>
      </c>
      <c r="AN584" s="2">
        <v>0.997</v>
      </c>
      <c r="AO584" s="2">
        <v>1.0820000000000001</v>
      </c>
      <c r="AP584" s="2">
        <v>1</v>
      </c>
      <c r="AQ584" s="2">
        <v>4.6779000000000001E-2</v>
      </c>
      <c r="AR584" s="2">
        <v>2.1999999999999999E-2</v>
      </c>
      <c r="AS584" s="2">
        <v>0.107</v>
      </c>
      <c r="AT584" s="2">
        <f>IF(AND(AP584&gt;0.95,AQ584&lt;0.2),1,0)</f>
        <v>1</v>
      </c>
      <c r="AU584" s="2">
        <f>IF(AL584&gt;3,1,0)</f>
        <v>0</v>
      </c>
      <c r="AV584" s="2">
        <f>IF(AND(X584&gt;4,Y584&gt;4),1,0)</f>
        <v>1</v>
      </c>
      <c r="AW584" s="2" t="s">
        <v>63</v>
      </c>
      <c r="AX584" s="2" t="s">
        <v>488</v>
      </c>
    </row>
    <row r="585" spans="1:50" x14ac:dyDescent="0.2">
      <c r="A585" s="2" t="s">
        <v>501</v>
      </c>
      <c r="B585" s="2" t="s">
        <v>490</v>
      </c>
      <c r="C585" s="2" t="s">
        <v>502</v>
      </c>
      <c r="E585" s="2">
        <v>56899</v>
      </c>
      <c r="F585" s="2" t="s">
        <v>503</v>
      </c>
      <c r="G585" s="2">
        <v>24600</v>
      </c>
      <c r="H585" s="2">
        <v>6</v>
      </c>
      <c r="I585" s="2">
        <v>10</v>
      </c>
      <c r="J585" s="2" t="s">
        <v>504</v>
      </c>
      <c r="K585" s="2" t="s">
        <v>505</v>
      </c>
      <c r="L585" s="2" t="b">
        <v>0</v>
      </c>
      <c r="M585" s="5">
        <v>0.36</v>
      </c>
      <c r="N585" s="2">
        <v>0.25</v>
      </c>
      <c r="P585" s="2">
        <v>0</v>
      </c>
      <c r="S585" s="2" t="b">
        <v>0</v>
      </c>
      <c r="X585" s="5">
        <v>0</v>
      </c>
      <c r="Y585" s="5">
        <v>6</v>
      </c>
      <c r="Z585" s="2">
        <v>34</v>
      </c>
      <c r="AA585" s="2">
        <v>1</v>
      </c>
      <c r="AB585" s="2" t="s">
        <v>59</v>
      </c>
      <c r="AC585" s="5">
        <v>4</v>
      </c>
      <c r="AD585" s="2">
        <v>3</v>
      </c>
      <c r="AE585" s="2">
        <v>0</v>
      </c>
      <c r="AF585" s="2">
        <v>6</v>
      </c>
      <c r="AG585" s="2">
        <v>52</v>
      </c>
      <c r="AI585" s="2" t="s">
        <v>506</v>
      </c>
      <c r="AJ585" s="2" t="s">
        <v>507</v>
      </c>
      <c r="AK585" s="2">
        <v>1248</v>
      </c>
      <c r="AL585" s="2">
        <v>2.9457</v>
      </c>
      <c r="AM585" s="2">
        <v>0.67284999999999995</v>
      </c>
      <c r="AN585" s="2">
        <v>0.621</v>
      </c>
      <c r="AO585" s="2">
        <v>0.72899999999999998</v>
      </c>
      <c r="AP585" s="2">
        <v>0.99997999999999998</v>
      </c>
      <c r="AQ585" s="2">
        <v>0.11454</v>
      </c>
      <c r="AR585" s="2">
        <v>6.4000000000000001E-2</v>
      </c>
      <c r="AS585" s="2">
        <v>0.215</v>
      </c>
      <c r="AT585" s="2">
        <f>IF(AND(AP585&gt;0.95,AQ585&lt;0.2),1,0)</f>
        <v>1</v>
      </c>
      <c r="AU585" s="2">
        <f>IF(AL585&gt;3,1,0)</f>
        <v>0</v>
      </c>
      <c r="AV585" s="2">
        <f>IF(AND(X585&gt;4,Y585&gt;4),1,0)</f>
        <v>0</v>
      </c>
      <c r="AW585" s="2" t="s">
        <v>63</v>
      </c>
      <c r="AX585" s="2" t="s">
        <v>508</v>
      </c>
    </row>
    <row r="586" spans="1:50" x14ac:dyDescent="0.2">
      <c r="A586" s="2" t="s">
        <v>509</v>
      </c>
      <c r="B586" s="2">
        <v>2</v>
      </c>
      <c r="C586" s="2" t="s">
        <v>510</v>
      </c>
      <c r="D586" s="2" t="s">
        <v>511</v>
      </c>
      <c r="E586" s="2">
        <v>301</v>
      </c>
      <c r="F586" s="2" t="s">
        <v>512</v>
      </c>
      <c r="G586" s="2">
        <v>533</v>
      </c>
      <c r="H586" s="2">
        <v>6</v>
      </c>
      <c r="I586" s="2">
        <v>3</v>
      </c>
      <c r="J586" s="2" t="s">
        <v>513</v>
      </c>
      <c r="K586" s="2" t="s">
        <v>514</v>
      </c>
      <c r="L586" s="2" t="b">
        <v>0</v>
      </c>
      <c r="M586" s="5">
        <v>0.63</v>
      </c>
      <c r="N586" s="2">
        <v>0.45</v>
      </c>
      <c r="P586" s="2">
        <v>0</v>
      </c>
      <c r="S586" s="2" t="b">
        <v>0</v>
      </c>
      <c r="X586" s="5">
        <v>0</v>
      </c>
      <c r="Y586" s="5">
        <v>0</v>
      </c>
      <c r="Z586" s="2">
        <v>14</v>
      </c>
      <c r="AA586" s="2">
        <v>0</v>
      </c>
      <c r="AB586" s="2" t="s">
        <v>59</v>
      </c>
      <c r="AC586" s="5">
        <v>1</v>
      </c>
      <c r="AD586" s="2">
        <v>1</v>
      </c>
      <c r="AE586" s="2">
        <v>0</v>
      </c>
      <c r="AF586" s="2">
        <v>0</v>
      </c>
      <c r="AG586" s="2">
        <v>468</v>
      </c>
      <c r="AH586" s="2" t="s">
        <v>10561</v>
      </c>
      <c r="AI586" s="2" t="s">
        <v>515</v>
      </c>
      <c r="AJ586" s="2" t="s">
        <v>516</v>
      </c>
      <c r="AK586" s="2">
        <v>346</v>
      </c>
      <c r="AL586" s="2">
        <v>4.9026E-2</v>
      </c>
      <c r="AM586" s="2">
        <v>0.98999000000000004</v>
      </c>
      <c r="AN586" s="2">
        <v>0.878</v>
      </c>
      <c r="AO586" s="2">
        <v>1.117</v>
      </c>
      <c r="AP586" s="3" t="s">
        <v>517</v>
      </c>
      <c r="AQ586" s="2">
        <v>0.65917000000000003</v>
      </c>
      <c r="AR586" s="2">
        <v>0.434</v>
      </c>
      <c r="AS586" s="2">
        <v>1.03</v>
      </c>
      <c r="AT586" s="2">
        <f>IF(AND(AP586&gt;0.95,AQ586&lt;0.2),1,0)</f>
        <v>0</v>
      </c>
      <c r="AU586" s="2">
        <f>IF(AL586&gt;3,1,0)</f>
        <v>0</v>
      </c>
      <c r="AV586" s="2">
        <f>IF(AND(X586&gt;4,Y586&gt;4),1,0)</f>
        <v>0</v>
      </c>
      <c r="AW586" s="2" t="s">
        <v>63</v>
      </c>
      <c r="AX586" s="2" t="s">
        <v>518</v>
      </c>
    </row>
    <row r="587" spans="1:50" x14ac:dyDescent="0.2">
      <c r="A587" s="2" t="s">
        <v>543</v>
      </c>
      <c r="B587" s="2">
        <v>2</v>
      </c>
      <c r="C587" s="2" t="s">
        <v>544</v>
      </c>
      <c r="D587" s="2" t="s">
        <v>545</v>
      </c>
      <c r="E587" s="2">
        <v>321</v>
      </c>
      <c r="F587" s="2" t="s">
        <v>546</v>
      </c>
      <c r="G587" s="2">
        <v>579</v>
      </c>
      <c r="H587" s="2">
        <v>6</v>
      </c>
      <c r="I587" s="2">
        <v>9</v>
      </c>
      <c r="J587" s="2" t="s">
        <v>547</v>
      </c>
      <c r="K587" s="2" t="s">
        <v>548</v>
      </c>
      <c r="L587" s="2" t="b">
        <v>1</v>
      </c>
      <c r="M587" s="5">
        <v>0.51</v>
      </c>
      <c r="N587" s="2">
        <v>0.39</v>
      </c>
      <c r="P587" s="2">
        <v>0</v>
      </c>
      <c r="S587" s="2" t="b">
        <v>0</v>
      </c>
      <c r="X587" s="5">
        <v>0</v>
      </c>
      <c r="Y587" s="5">
        <v>4</v>
      </c>
      <c r="Z587" s="2">
        <v>26</v>
      </c>
      <c r="AA587" s="2">
        <v>0</v>
      </c>
      <c r="AB587" s="2" t="s">
        <v>59</v>
      </c>
      <c r="AC587" s="5">
        <v>2</v>
      </c>
      <c r="AD587" s="2">
        <v>2</v>
      </c>
      <c r="AE587" s="2">
        <v>0</v>
      </c>
      <c r="AF587" s="2">
        <v>0</v>
      </c>
      <c r="AG587" s="2">
        <v>68</v>
      </c>
      <c r="AH587" s="2" t="s">
        <v>10564</v>
      </c>
      <c r="AI587" s="2" t="s">
        <v>549</v>
      </c>
      <c r="AJ587" s="2" t="s">
        <v>550</v>
      </c>
      <c r="AK587" s="2">
        <v>749</v>
      </c>
      <c r="AL587" s="2">
        <v>1.4594</v>
      </c>
      <c r="AM587" s="2">
        <v>0.80642999999999998</v>
      </c>
      <c r="AN587" s="2">
        <v>0.73899999999999999</v>
      </c>
      <c r="AO587" s="2">
        <v>0.88</v>
      </c>
      <c r="AP587" s="2">
        <v>0.74272000000000005</v>
      </c>
      <c r="AQ587" s="2">
        <v>0.19453999999999999</v>
      </c>
      <c r="AR587" s="2">
        <v>0.106</v>
      </c>
      <c r="AS587" s="2">
        <v>0.38400000000000001</v>
      </c>
      <c r="AT587" s="2">
        <f>IF(AND(AP587&gt;0.95,AQ587&lt;0.2),1,0)</f>
        <v>0</v>
      </c>
      <c r="AU587" s="2">
        <f>IF(AL587&gt;3,1,0)</f>
        <v>0</v>
      </c>
      <c r="AV587" s="2">
        <f>IF(AND(X587&gt;4,Y587&gt;4),1,0)</f>
        <v>0</v>
      </c>
      <c r="AW587" s="2" t="s">
        <v>63</v>
      </c>
      <c r="AX587" s="2" t="s">
        <v>551</v>
      </c>
    </row>
    <row r="588" spans="1:50" x14ac:dyDescent="0.2">
      <c r="A588" s="2" t="s">
        <v>552</v>
      </c>
      <c r="B588" s="2">
        <v>2</v>
      </c>
      <c r="C588" s="2" t="s">
        <v>553</v>
      </c>
      <c r="D588" s="2" t="s">
        <v>554</v>
      </c>
      <c r="E588" s="2">
        <v>322</v>
      </c>
      <c r="F588" s="2" t="s">
        <v>555</v>
      </c>
      <c r="H588" s="2">
        <v>5</v>
      </c>
      <c r="I588" s="2">
        <v>0</v>
      </c>
      <c r="L588" s="2" t="b">
        <v>0</v>
      </c>
      <c r="P588" s="2">
        <v>0</v>
      </c>
      <c r="S588" s="2" t="b">
        <v>0</v>
      </c>
      <c r="X588" s="5">
        <v>1</v>
      </c>
      <c r="Y588" s="5">
        <v>2</v>
      </c>
      <c r="Z588" s="2">
        <v>18</v>
      </c>
      <c r="AA588" s="2">
        <v>0</v>
      </c>
      <c r="AB588" s="2" t="s">
        <v>556</v>
      </c>
      <c r="AC588" s="5">
        <v>3</v>
      </c>
      <c r="AD588" s="2">
        <v>2</v>
      </c>
      <c r="AE588" s="2">
        <v>0</v>
      </c>
      <c r="AF588" s="2">
        <v>3</v>
      </c>
      <c r="AG588" s="2">
        <v>154</v>
      </c>
      <c r="AH588" s="2" t="s">
        <v>10565</v>
      </c>
      <c r="AI588" s="2" t="s">
        <v>557</v>
      </c>
      <c r="AJ588" s="2" t="s">
        <v>558</v>
      </c>
      <c r="AK588" s="2">
        <v>708</v>
      </c>
      <c r="AL588" s="2">
        <v>1.5605</v>
      </c>
      <c r="AM588" s="2">
        <v>0.78600999999999999</v>
      </c>
      <c r="AN588" s="2">
        <v>0.71799999999999997</v>
      </c>
      <c r="AO588" s="2">
        <v>0.86099999999999999</v>
      </c>
      <c r="AP588" s="2">
        <v>0.96811000000000003</v>
      </c>
      <c r="AQ588" s="2">
        <v>0.15279999999999999</v>
      </c>
      <c r="AR588" s="2">
        <v>7.9000000000000001E-2</v>
      </c>
      <c r="AS588" s="2">
        <v>0.32100000000000001</v>
      </c>
      <c r="AT588" s="2">
        <f>IF(AND(AP588&gt;0.95,AQ588&lt;0.2),1,0)</f>
        <v>1</v>
      </c>
      <c r="AU588" s="2">
        <f>IF(AL588&gt;3,1,0)</f>
        <v>0</v>
      </c>
      <c r="AV588" s="2">
        <f>IF(AND(X588&gt;4,Y588&gt;4),1,0)</f>
        <v>0</v>
      </c>
    </row>
    <row r="589" spans="1:50" x14ac:dyDescent="0.2">
      <c r="A589" s="2" t="s">
        <v>559</v>
      </c>
      <c r="B589" s="2">
        <v>2</v>
      </c>
      <c r="C589" s="2" t="s">
        <v>560</v>
      </c>
      <c r="E589" s="2">
        <v>51107</v>
      </c>
      <c r="F589" s="2" t="s">
        <v>561</v>
      </c>
      <c r="G589" s="2">
        <v>29509</v>
      </c>
      <c r="H589" s="2">
        <v>6</v>
      </c>
      <c r="I589" s="2">
        <v>14</v>
      </c>
      <c r="J589" s="2" t="s">
        <v>562</v>
      </c>
      <c r="K589" s="2" t="s">
        <v>563</v>
      </c>
      <c r="L589" s="2" t="b">
        <v>1</v>
      </c>
      <c r="M589" s="5">
        <v>0.55000000000000004</v>
      </c>
      <c r="N589" s="2">
        <v>0.38</v>
      </c>
      <c r="P589" s="2">
        <v>0</v>
      </c>
      <c r="S589" s="2" t="b">
        <v>0</v>
      </c>
      <c r="X589" s="5">
        <v>0</v>
      </c>
      <c r="Y589" s="5">
        <v>0</v>
      </c>
      <c r="Z589" s="2">
        <v>7</v>
      </c>
      <c r="AA589" s="2">
        <v>0</v>
      </c>
      <c r="AB589" s="2" t="s">
        <v>59</v>
      </c>
      <c r="AC589" s="5">
        <v>1</v>
      </c>
      <c r="AD589" s="2">
        <v>1</v>
      </c>
      <c r="AE589" s="2">
        <v>0</v>
      </c>
      <c r="AF589" s="2">
        <v>0</v>
      </c>
      <c r="AG589" s="2">
        <v>85</v>
      </c>
      <c r="AH589" s="2" t="s">
        <v>10566</v>
      </c>
      <c r="AI589" s="2" t="s">
        <v>564</v>
      </c>
      <c r="AJ589" s="2" t="s">
        <v>565</v>
      </c>
      <c r="AK589" s="2">
        <v>265</v>
      </c>
      <c r="AL589" s="2">
        <v>2.0322</v>
      </c>
      <c r="AM589" s="2">
        <v>0.54481999999999997</v>
      </c>
      <c r="AN589" s="2">
        <v>0.45700000000000002</v>
      </c>
      <c r="AO589" s="2">
        <v>0.65200000000000002</v>
      </c>
      <c r="AP589" s="2">
        <v>0.79479</v>
      </c>
      <c r="AQ589" s="2">
        <v>0.14293</v>
      </c>
      <c r="AR589" s="2">
        <v>5.7000000000000002E-2</v>
      </c>
      <c r="AS589" s="2">
        <v>0.45</v>
      </c>
      <c r="AT589" s="2">
        <f>IF(AND(AP589&gt;0.95,AQ589&lt;0.2),1,0)</f>
        <v>0</v>
      </c>
      <c r="AU589" s="2">
        <f>IF(AL589&gt;3,1,0)</f>
        <v>0</v>
      </c>
      <c r="AV589" s="2">
        <f>IF(AND(X589&gt;4,Y589&gt;4),1,0)</f>
        <v>0</v>
      </c>
      <c r="AW589" s="2" t="s">
        <v>566</v>
      </c>
      <c r="AX589" s="2" t="s">
        <v>567</v>
      </c>
    </row>
    <row r="590" spans="1:50" x14ac:dyDescent="0.2">
      <c r="A590" s="2" t="s">
        <v>766</v>
      </c>
      <c r="B590" s="2">
        <v>2</v>
      </c>
      <c r="C590" s="2" t="s">
        <v>767</v>
      </c>
      <c r="D590" s="2" t="s">
        <v>768</v>
      </c>
      <c r="E590" s="2">
        <v>367</v>
      </c>
      <c r="F590" s="2" t="s">
        <v>769</v>
      </c>
      <c r="G590" s="2">
        <v>644</v>
      </c>
      <c r="H590" s="2">
        <v>6</v>
      </c>
      <c r="I590" s="2">
        <v>2</v>
      </c>
      <c r="J590" s="2" t="s">
        <v>770</v>
      </c>
      <c r="K590" s="2" t="s">
        <v>771</v>
      </c>
      <c r="L590" s="2" t="b">
        <v>0</v>
      </c>
      <c r="M590" s="5">
        <v>0.4</v>
      </c>
      <c r="N590" s="2">
        <v>0.24</v>
      </c>
      <c r="P590" s="2">
        <v>0</v>
      </c>
      <c r="S590" s="2" t="b">
        <v>0</v>
      </c>
      <c r="X590" s="5">
        <v>102</v>
      </c>
      <c r="Y590" s="5">
        <v>19</v>
      </c>
      <c r="Z590" s="2">
        <v>73</v>
      </c>
      <c r="AA590" s="2">
        <v>16</v>
      </c>
      <c r="AB590" s="2" t="s">
        <v>772</v>
      </c>
      <c r="AC590" s="5">
        <v>1</v>
      </c>
      <c r="AD590" s="2">
        <v>0</v>
      </c>
      <c r="AE590" s="2">
        <v>0</v>
      </c>
      <c r="AF590" s="2">
        <v>2</v>
      </c>
      <c r="AG590" s="2">
        <v>2684</v>
      </c>
      <c r="AH590" s="2" t="s">
        <v>10567</v>
      </c>
      <c r="AI590" s="2" t="s">
        <v>773</v>
      </c>
      <c r="AJ590" s="2" t="s">
        <v>774</v>
      </c>
      <c r="AK590" s="2">
        <v>920</v>
      </c>
      <c r="AL590" s="2">
        <v>1.2272000000000001</v>
      </c>
      <c r="AM590" s="2">
        <v>0.81557999999999997</v>
      </c>
      <c r="AN590" s="2">
        <v>0.74</v>
      </c>
      <c r="AO590" s="2">
        <v>0.89900000000000002</v>
      </c>
      <c r="AP590" s="2">
        <v>0.98836999999999997</v>
      </c>
      <c r="AQ590" s="2">
        <v>0.11254</v>
      </c>
      <c r="AR590" s="2">
        <v>0.05</v>
      </c>
      <c r="AS590" s="2">
        <v>0.29099999999999998</v>
      </c>
      <c r="AT590" s="2">
        <f>IF(AND(AP590&gt;0.95,AQ590&lt;0.2),1,0)</f>
        <v>1</v>
      </c>
      <c r="AU590" s="2">
        <f>IF(AL590&gt;3,1,0)</f>
        <v>0</v>
      </c>
      <c r="AV590" s="2">
        <f>IF(AND(X590&gt;4,Y590&gt;4),1,0)</f>
        <v>1</v>
      </c>
      <c r="AW590" s="2" t="s">
        <v>775</v>
      </c>
      <c r="AX590" s="2" t="s">
        <v>776</v>
      </c>
    </row>
    <row r="591" spans="1:50" x14ac:dyDescent="0.2">
      <c r="A591" s="2" t="s">
        <v>591</v>
      </c>
      <c r="B591" s="2">
        <v>2</v>
      </c>
      <c r="C591" s="2" t="s">
        <v>592</v>
      </c>
      <c r="D591" s="2" t="s">
        <v>593</v>
      </c>
      <c r="E591" s="2">
        <v>394</v>
      </c>
      <c r="F591" s="2" t="s">
        <v>594</v>
      </c>
      <c r="G591" s="2">
        <v>675</v>
      </c>
      <c r="H591" s="2">
        <v>6</v>
      </c>
      <c r="I591" s="2">
        <v>13</v>
      </c>
      <c r="J591" s="2" t="s">
        <v>595</v>
      </c>
      <c r="K591" s="2" t="s">
        <v>596</v>
      </c>
      <c r="L591" s="2" t="b">
        <v>1</v>
      </c>
      <c r="M591" s="5">
        <v>0.47</v>
      </c>
      <c r="N591" s="2">
        <v>0.28000000000000003</v>
      </c>
      <c r="P591" s="2">
        <v>0</v>
      </c>
      <c r="S591" s="2" t="b">
        <v>0</v>
      </c>
      <c r="X591" s="5">
        <v>0</v>
      </c>
      <c r="Y591" s="5">
        <v>2</v>
      </c>
      <c r="Z591" s="2">
        <v>38</v>
      </c>
      <c r="AA591" s="2">
        <v>0</v>
      </c>
      <c r="AB591" s="2" t="s">
        <v>59</v>
      </c>
      <c r="AC591" s="5">
        <v>8</v>
      </c>
      <c r="AD591" s="2">
        <v>4</v>
      </c>
      <c r="AE591" s="2">
        <v>0</v>
      </c>
      <c r="AF591" s="2">
        <v>0</v>
      </c>
      <c r="AG591" s="2">
        <v>61</v>
      </c>
      <c r="AH591" s="2" t="s">
        <v>10570</v>
      </c>
      <c r="AI591" s="2" t="s">
        <v>597</v>
      </c>
      <c r="AJ591" s="2" t="s">
        <v>598</v>
      </c>
      <c r="AK591" s="2">
        <v>1502</v>
      </c>
      <c r="AL591" s="2">
        <v>2.2103999999999999</v>
      </c>
      <c r="AM591" s="2">
        <v>0.77803</v>
      </c>
      <c r="AN591" s="2">
        <v>0.72699999999999998</v>
      </c>
      <c r="AO591" s="2">
        <v>0.83199999999999996</v>
      </c>
      <c r="AP591" s="2">
        <v>0.99861999999999995</v>
      </c>
      <c r="AQ591" s="2">
        <v>0.13996</v>
      </c>
      <c r="AR591" s="2">
        <v>7.9000000000000001E-2</v>
      </c>
      <c r="AS591" s="2">
        <v>0.26300000000000001</v>
      </c>
      <c r="AT591" s="2">
        <f>IF(AND(AP591&gt;0.95,AQ591&lt;0.2),1,0)</f>
        <v>1</v>
      </c>
      <c r="AU591" s="2">
        <f>IF(AL591&gt;3,1,0)</f>
        <v>0</v>
      </c>
      <c r="AV591" s="2">
        <f>IF(AND(X591&gt;4,Y591&gt;4),1,0)</f>
        <v>0</v>
      </c>
      <c r="AW591" s="2" t="s">
        <v>599</v>
      </c>
      <c r="AX591" s="2" t="s">
        <v>600</v>
      </c>
    </row>
    <row r="592" spans="1:50" x14ac:dyDescent="0.2">
      <c r="A592" s="2" t="s">
        <v>601</v>
      </c>
      <c r="B592" s="2">
        <v>2</v>
      </c>
      <c r="C592" s="2" t="s">
        <v>602</v>
      </c>
      <c r="E592" s="2">
        <v>9639</v>
      </c>
      <c r="F592" s="2" t="s">
        <v>603</v>
      </c>
      <c r="G592" s="2">
        <v>14103</v>
      </c>
      <c r="H592" s="2">
        <v>6</v>
      </c>
      <c r="I592" s="2">
        <v>10</v>
      </c>
      <c r="J592" s="2" t="s">
        <v>604</v>
      </c>
      <c r="K592" s="2" t="s">
        <v>605</v>
      </c>
      <c r="L592" s="2" t="b">
        <v>1</v>
      </c>
      <c r="M592" s="5">
        <v>0.45</v>
      </c>
      <c r="N592" s="2">
        <v>0.28000000000000003</v>
      </c>
      <c r="P592" s="2">
        <v>0</v>
      </c>
      <c r="S592" s="2" t="b">
        <v>0</v>
      </c>
      <c r="X592" s="5">
        <v>0</v>
      </c>
      <c r="Y592" s="5">
        <v>28</v>
      </c>
      <c r="Z592" s="2">
        <v>229</v>
      </c>
      <c r="AA592" s="2">
        <v>6</v>
      </c>
      <c r="AB592" s="2" t="s">
        <v>606</v>
      </c>
      <c r="AC592" s="5">
        <v>12</v>
      </c>
      <c r="AD592" s="2">
        <v>9</v>
      </c>
      <c r="AE592" s="2">
        <v>0</v>
      </c>
      <c r="AF592" s="2">
        <v>6</v>
      </c>
      <c r="AG592" s="2">
        <v>47</v>
      </c>
      <c r="AH592" s="2" t="s">
        <v>10571</v>
      </c>
      <c r="AI592" s="2" t="s">
        <v>607</v>
      </c>
      <c r="AJ592" s="2" t="s">
        <v>608</v>
      </c>
      <c r="AK592" s="2">
        <v>1344</v>
      </c>
      <c r="AL592" s="2">
        <v>-2.7212999999999998</v>
      </c>
      <c r="AM592" s="2">
        <v>1.2713000000000001</v>
      </c>
      <c r="AN592" s="2">
        <v>1.2070000000000001</v>
      </c>
      <c r="AO592" s="2">
        <v>1.339</v>
      </c>
      <c r="AP592" s="3" t="s">
        <v>609</v>
      </c>
      <c r="AQ592" s="2">
        <v>0.77771000000000001</v>
      </c>
      <c r="AR592" s="2">
        <v>0.624</v>
      </c>
      <c r="AS592" s="2">
        <v>0.97599999999999998</v>
      </c>
      <c r="AT592" s="2">
        <f>IF(AND(AP592&gt;0.95,AQ592&lt;0.2),1,0)</f>
        <v>0</v>
      </c>
      <c r="AU592" s="2">
        <f>IF(AL592&gt;3,1,0)</f>
        <v>0</v>
      </c>
      <c r="AV592" s="2">
        <f>IF(AND(X592&gt;4,Y592&gt;4),1,0)</f>
        <v>0</v>
      </c>
      <c r="AW592" s="2" t="s">
        <v>63</v>
      </c>
      <c r="AX592" s="2" t="s">
        <v>610</v>
      </c>
    </row>
    <row r="593" spans="1:50" x14ac:dyDescent="0.2">
      <c r="A593" s="2" t="s">
        <v>633</v>
      </c>
      <c r="B593" s="2" t="s">
        <v>119</v>
      </c>
      <c r="C593" s="2" t="s">
        <v>634</v>
      </c>
      <c r="E593" s="2">
        <v>57492</v>
      </c>
      <c r="F593" s="2" t="s">
        <v>635</v>
      </c>
      <c r="G593" s="2">
        <v>18040</v>
      </c>
      <c r="H593" s="2">
        <v>6</v>
      </c>
      <c r="I593" s="2">
        <v>12</v>
      </c>
      <c r="J593" s="2" t="s">
        <v>636</v>
      </c>
      <c r="K593" s="2" t="s">
        <v>637</v>
      </c>
      <c r="L593" s="2" t="b">
        <v>1</v>
      </c>
      <c r="M593" s="5">
        <v>0.36</v>
      </c>
      <c r="N593" s="2">
        <v>0.26</v>
      </c>
      <c r="P593" s="2">
        <v>0</v>
      </c>
      <c r="S593" s="2" t="b">
        <v>0</v>
      </c>
      <c r="X593" s="5">
        <v>16</v>
      </c>
      <c r="Y593" s="5">
        <v>154</v>
      </c>
      <c r="Z593" s="2">
        <v>416</v>
      </c>
      <c r="AA593" s="2">
        <v>49</v>
      </c>
      <c r="AB593" s="2" t="s">
        <v>638</v>
      </c>
      <c r="AC593" s="5">
        <v>38</v>
      </c>
      <c r="AD593" s="2">
        <v>14</v>
      </c>
      <c r="AE593" s="2">
        <v>3</v>
      </c>
      <c r="AF593" s="2">
        <v>6</v>
      </c>
      <c r="AG593" s="2">
        <v>179</v>
      </c>
      <c r="AH593" s="2" t="s">
        <v>10535</v>
      </c>
      <c r="AI593" s="2" t="s">
        <v>639</v>
      </c>
      <c r="AJ593" s="2" t="s">
        <v>640</v>
      </c>
      <c r="AK593" s="2">
        <v>2249</v>
      </c>
      <c r="AL593" s="2">
        <v>2.5853999999999999</v>
      </c>
      <c r="AM593" s="2">
        <v>0.79124000000000005</v>
      </c>
      <c r="AN593" s="2">
        <v>0.75</v>
      </c>
      <c r="AO593" s="2">
        <v>0.83499999999999996</v>
      </c>
      <c r="AP593" s="2">
        <v>1</v>
      </c>
      <c r="AQ593" s="2">
        <v>4.4395999999999998E-2</v>
      </c>
      <c r="AR593" s="2">
        <v>2.1000000000000001E-2</v>
      </c>
      <c r="AS593" s="2">
        <v>0.10199999999999999</v>
      </c>
      <c r="AT593" s="2">
        <f>IF(AND(AP593&gt;0.95,AQ593&lt;0.2),1,0)</f>
        <v>1</v>
      </c>
      <c r="AU593" s="2">
        <f>IF(AL593&gt;3,1,0)</f>
        <v>0</v>
      </c>
      <c r="AV593" s="2">
        <f>IF(AND(X593&gt;4,Y593&gt;4),1,0)</f>
        <v>1</v>
      </c>
      <c r="AW593" s="2" t="s">
        <v>641</v>
      </c>
      <c r="AX593" s="2" t="s">
        <v>642</v>
      </c>
    </row>
    <row r="594" spans="1:50" x14ac:dyDescent="0.2">
      <c r="A594" s="2" t="s">
        <v>655</v>
      </c>
      <c r="B594" s="2">
        <v>2</v>
      </c>
      <c r="C594" s="2" t="s">
        <v>656</v>
      </c>
      <c r="E594" s="2">
        <v>9915</v>
      </c>
      <c r="F594" s="2" t="s">
        <v>657</v>
      </c>
      <c r="G594" s="2">
        <v>16876</v>
      </c>
      <c r="H594" s="2">
        <v>6</v>
      </c>
      <c r="I594" s="2">
        <v>11</v>
      </c>
      <c r="J594" s="2" t="s">
        <v>658</v>
      </c>
      <c r="K594" s="2" t="s">
        <v>659</v>
      </c>
      <c r="L594" s="2" t="b">
        <v>0</v>
      </c>
      <c r="M594" s="5">
        <v>0.56000000000000005</v>
      </c>
      <c r="N594" s="2">
        <v>0.43</v>
      </c>
      <c r="P594" s="2">
        <v>0</v>
      </c>
      <c r="S594" s="2" t="b">
        <v>0</v>
      </c>
      <c r="X594" s="5">
        <v>0</v>
      </c>
      <c r="Y594" s="5">
        <v>4</v>
      </c>
      <c r="Z594" s="2">
        <v>69</v>
      </c>
      <c r="AA594" s="2">
        <v>0</v>
      </c>
      <c r="AB594" s="2" t="s">
        <v>660</v>
      </c>
      <c r="AC594" s="5">
        <v>3</v>
      </c>
      <c r="AD594" s="2">
        <v>2</v>
      </c>
      <c r="AE594" s="2">
        <v>0</v>
      </c>
      <c r="AF594" s="2">
        <v>2</v>
      </c>
      <c r="AG594" s="2">
        <v>51</v>
      </c>
      <c r="AH594" s="2" t="s">
        <v>10574</v>
      </c>
      <c r="AI594" s="2" t="s">
        <v>661</v>
      </c>
      <c r="AJ594" s="2" t="s">
        <v>662</v>
      </c>
      <c r="AK594" s="2">
        <v>717</v>
      </c>
      <c r="AL594" s="2">
        <v>1.9782999999999999</v>
      </c>
      <c r="AM594" s="2">
        <v>0.73418000000000005</v>
      </c>
      <c r="AN594" s="2">
        <v>0.66900000000000004</v>
      </c>
      <c r="AO594" s="2">
        <v>0.80500000000000005</v>
      </c>
      <c r="AP594" s="2">
        <v>0.99141999999999997</v>
      </c>
      <c r="AQ594" s="2">
        <v>0.14738999999999999</v>
      </c>
      <c r="AR594" s="2">
        <v>0.08</v>
      </c>
      <c r="AS594" s="2">
        <v>0.29099999999999998</v>
      </c>
      <c r="AT594" s="2">
        <f>IF(AND(AP594&gt;0.95,AQ594&lt;0.2),1,0)</f>
        <v>1</v>
      </c>
      <c r="AU594" s="2">
        <f>IF(AL594&gt;3,1,0)</f>
        <v>0</v>
      </c>
      <c r="AV594" s="2">
        <f>IF(AND(X594&gt;4,Y594&gt;4),1,0)</f>
        <v>0</v>
      </c>
      <c r="AW594" s="2" t="s">
        <v>63</v>
      </c>
      <c r="AX594" s="2" t="s">
        <v>663</v>
      </c>
    </row>
    <row r="595" spans="1:50" x14ac:dyDescent="0.2">
      <c r="A595" s="2" t="s">
        <v>686</v>
      </c>
      <c r="B595" s="2">
        <v>2</v>
      </c>
      <c r="C595" s="2" t="s">
        <v>687</v>
      </c>
      <c r="E595" s="2">
        <v>142686</v>
      </c>
      <c r="F595" s="2" t="s">
        <v>688</v>
      </c>
      <c r="G595" s="2">
        <v>19766</v>
      </c>
      <c r="H595" s="2">
        <v>7</v>
      </c>
      <c r="I595" s="2">
        <v>1</v>
      </c>
      <c r="J595" s="2" t="s">
        <v>689</v>
      </c>
      <c r="K595" s="2" t="s">
        <v>690</v>
      </c>
      <c r="L595" s="2" t="b">
        <v>0</v>
      </c>
      <c r="M595" s="5">
        <v>0.37</v>
      </c>
      <c r="N595" s="2">
        <v>0.23</v>
      </c>
      <c r="P595" s="2">
        <v>0</v>
      </c>
      <c r="S595" s="2" t="b">
        <v>0</v>
      </c>
      <c r="X595" s="5">
        <v>0</v>
      </c>
      <c r="Y595" s="5">
        <v>5</v>
      </c>
      <c r="Z595" s="2">
        <v>34</v>
      </c>
      <c r="AA595" s="2">
        <v>1</v>
      </c>
      <c r="AB595" s="2" t="s">
        <v>691</v>
      </c>
      <c r="AC595" s="5">
        <v>3</v>
      </c>
      <c r="AD595" s="2">
        <v>3</v>
      </c>
      <c r="AE595" s="2">
        <v>0</v>
      </c>
      <c r="AF595" s="2">
        <v>2</v>
      </c>
      <c r="AG595" s="2">
        <v>8</v>
      </c>
      <c r="AH595" s="2" t="s">
        <v>10575</v>
      </c>
      <c r="AI595" s="2" t="s">
        <v>692</v>
      </c>
      <c r="AJ595" s="2" t="s">
        <v>693</v>
      </c>
      <c r="AK595" s="2">
        <v>587</v>
      </c>
      <c r="AL595" s="2">
        <v>0.42165999999999998</v>
      </c>
      <c r="AM595" s="2">
        <v>0.93337000000000003</v>
      </c>
      <c r="AN595" s="2">
        <v>0.84799999999999998</v>
      </c>
      <c r="AO595" s="2">
        <v>1.028</v>
      </c>
      <c r="AP595" s="3" t="s">
        <v>694</v>
      </c>
      <c r="AQ595" s="2">
        <v>1.2543</v>
      </c>
      <c r="AR595" s="2">
        <v>0.93700000000000006</v>
      </c>
      <c r="AS595" s="2">
        <v>1.6910000000000001</v>
      </c>
      <c r="AT595" s="2">
        <f>IF(AND(AP595&gt;0.95,AQ595&lt;0.2),1,0)</f>
        <v>0</v>
      </c>
      <c r="AU595" s="2">
        <f>IF(AL595&gt;3,1,0)</f>
        <v>0</v>
      </c>
      <c r="AV595" s="2">
        <f>IF(AND(X595&gt;4,Y595&gt;4),1,0)</f>
        <v>0</v>
      </c>
      <c r="AW595" s="2" t="s">
        <v>695</v>
      </c>
      <c r="AX595" s="2" t="s">
        <v>696</v>
      </c>
    </row>
    <row r="596" spans="1:50" x14ac:dyDescent="0.2">
      <c r="A596" s="2" t="s">
        <v>733</v>
      </c>
      <c r="B596" s="2">
        <v>2</v>
      </c>
      <c r="C596" s="2" t="s">
        <v>734</v>
      </c>
      <c r="E596" s="2">
        <v>23245</v>
      </c>
      <c r="F596" s="2" t="s">
        <v>735</v>
      </c>
      <c r="H596" s="2">
        <v>4</v>
      </c>
      <c r="I596" s="2">
        <v>0</v>
      </c>
      <c r="L596" s="2" t="b">
        <v>0</v>
      </c>
      <c r="P596" s="2">
        <v>0</v>
      </c>
      <c r="S596" s="2" t="b">
        <v>0</v>
      </c>
      <c r="X596" s="5">
        <v>3</v>
      </c>
      <c r="Y596" s="5">
        <v>8</v>
      </c>
      <c r="Z596" s="2">
        <v>335</v>
      </c>
      <c r="AA596" s="2">
        <v>7</v>
      </c>
      <c r="AB596" s="2" t="s">
        <v>736</v>
      </c>
      <c r="AC596" s="5">
        <v>3</v>
      </c>
      <c r="AD596" s="2">
        <v>1</v>
      </c>
      <c r="AE596" s="2">
        <v>0</v>
      </c>
      <c r="AF596" s="2">
        <v>7</v>
      </c>
      <c r="AG596" s="2">
        <v>44</v>
      </c>
      <c r="AI596" s="2" t="s">
        <v>737</v>
      </c>
      <c r="AJ596" s="2" t="s">
        <v>738</v>
      </c>
      <c r="AK596" s="2">
        <v>1288</v>
      </c>
      <c r="AL596" s="2">
        <v>1.1583000000000001</v>
      </c>
      <c r="AM596" s="2">
        <v>0.87578</v>
      </c>
      <c r="AN596" s="2">
        <v>0.81799999999999995</v>
      </c>
      <c r="AO596" s="2">
        <v>0.93700000000000006</v>
      </c>
      <c r="AP596" s="2">
        <v>0.99970999999999999</v>
      </c>
      <c r="AQ596" s="2">
        <v>0.13658999999999999</v>
      </c>
      <c r="AR596" s="2">
        <v>7.9000000000000001E-2</v>
      </c>
      <c r="AS596" s="2">
        <v>0.246</v>
      </c>
      <c r="AT596" s="2">
        <f>IF(AND(AP596&gt;0.95,AQ596&lt;0.2),1,0)</f>
        <v>1</v>
      </c>
      <c r="AU596" s="2">
        <f>IF(AL596&gt;3,1,0)</f>
        <v>0</v>
      </c>
      <c r="AV596" s="2">
        <f>IF(AND(X596&gt;4,Y596&gt;4),1,0)</f>
        <v>0</v>
      </c>
    </row>
    <row r="597" spans="1:50" x14ac:dyDescent="0.2">
      <c r="A597" s="2" t="s">
        <v>739</v>
      </c>
      <c r="B597" s="2" t="s">
        <v>119</v>
      </c>
      <c r="C597" s="2" t="s">
        <v>740</v>
      </c>
      <c r="D597" s="2" t="s">
        <v>741</v>
      </c>
      <c r="E597" s="2">
        <v>80816</v>
      </c>
      <c r="F597" s="2" t="s">
        <v>742</v>
      </c>
      <c r="G597" s="2">
        <v>29357</v>
      </c>
      <c r="H597" s="2">
        <v>5</v>
      </c>
      <c r="I597" s="2">
        <v>8</v>
      </c>
      <c r="J597" s="2" t="s">
        <v>743</v>
      </c>
      <c r="K597" s="2" t="s">
        <v>744</v>
      </c>
      <c r="L597" s="2" t="b">
        <v>1</v>
      </c>
      <c r="M597" s="5">
        <v>0.3</v>
      </c>
      <c r="N597" s="2">
        <v>0.18</v>
      </c>
      <c r="P597" s="2">
        <v>0</v>
      </c>
      <c r="S597" s="2" t="b">
        <v>0</v>
      </c>
      <c r="X597" s="5">
        <v>1</v>
      </c>
      <c r="Y597" s="5">
        <v>103</v>
      </c>
      <c r="Z597" s="2">
        <v>159</v>
      </c>
      <c r="AA597" s="2">
        <v>13</v>
      </c>
      <c r="AB597" s="2" t="s">
        <v>745</v>
      </c>
      <c r="AC597" s="5">
        <v>68</v>
      </c>
      <c r="AD597" s="2">
        <v>0</v>
      </c>
      <c r="AE597" s="2">
        <v>0</v>
      </c>
      <c r="AF597" s="2">
        <v>8</v>
      </c>
      <c r="AG597" s="2">
        <v>43</v>
      </c>
      <c r="AI597" s="2" t="s">
        <v>746</v>
      </c>
      <c r="AJ597" s="2" t="s">
        <v>747</v>
      </c>
      <c r="AK597" s="2">
        <v>2248</v>
      </c>
      <c r="AL597" s="2">
        <v>0.60714999999999997</v>
      </c>
      <c r="AM597" s="2">
        <v>0.94972999999999996</v>
      </c>
      <c r="AN597" s="2">
        <v>0.90300000000000002</v>
      </c>
      <c r="AO597" s="2">
        <v>0.998</v>
      </c>
      <c r="AP597" s="2">
        <v>1</v>
      </c>
      <c r="AQ597" s="2">
        <v>0.11024</v>
      </c>
      <c r="AR597" s="2">
        <v>6.4000000000000001E-2</v>
      </c>
      <c r="AS597" s="2">
        <v>0.19900000000000001</v>
      </c>
      <c r="AT597" s="2">
        <f>IF(AND(AP597&gt;0.95,AQ597&lt;0.2),1,0)</f>
        <v>1</v>
      </c>
      <c r="AU597" s="2">
        <f>IF(AL597&gt;3,1,0)</f>
        <v>0</v>
      </c>
      <c r="AV597" s="2">
        <f>IF(AND(X597&gt;4,Y597&gt;4),1,0)</f>
        <v>0</v>
      </c>
      <c r="AW597" s="2" t="s">
        <v>748</v>
      </c>
      <c r="AX597" s="2" t="s">
        <v>749</v>
      </c>
    </row>
    <row r="598" spans="1:50" x14ac:dyDescent="0.2">
      <c r="A598" s="2" t="s">
        <v>840</v>
      </c>
      <c r="B598" s="2">
        <v>1</v>
      </c>
      <c r="C598" s="2" t="s">
        <v>841</v>
      </c>
      <c r="D598" s="2" t="s">
        <v>842</v>
      </c>
      <c r="E598" s="2">
        <v>546</v>
      </c>
      <c r="F598" s="2" t="s">
        <v>843</v>
      </c>
      <c r="G598" s="2">
        <v>886</v>
      </c>
      <c r="H598" s="2">
        <v>6</v>
      </c>
      <c r="I598" s="2">
        <v>10</v>
      </c>
      <c r="J598" s="2" t="s">
        <v>844</v>
      </c>
      <c r="K598" s="2" t="s">
        <v>845</v>
      </c>
      <c r="L598" s="2" t="b">
        <v>1</v>
      </c>
      <c r="M598" s="5">
        <v>0.53</v>
      </c>
      <c r="N598" s="2">
        <v>0.36</v>
      </c>
      <c r="P598" s="2">
        <v>0</v>
      </c>
      <c r="S598" s="2" t="b">
        <v>0</v>
      </c>
      <c r="X598" s="5">
        <v>37</v>
      </c>
      <c r="Y598" s="5">
        <v>243</v>
      </c>
      <c r="Z598" s="2">
        <v>444</v>
      </c>
      <c r="AA598" s="2">
        <v>80</v>
      </c>
      <c r="AB598" s="2" t="s">
        <v>846</v>
      </c>
      <c r="AC598" s="5">
        <v>6</v>
      </c>
      <c r="AD598" s="2">
        <v>0</v>
      </c>
      <c r="AE598" s="2">
        <v>0</v>
      </c>
      <c r="AF598" s="2">
        <v>4</v>
      </c>
      <c r="AG598" s="2">
        <v>347</v>
      </c>
      <c r="AH598" s="2" t="s">
        <v>10583</v>
      </c>
      <c r="AI598" s="2" t="s">
        <v>847</v>
      </c>
      <c r="AJ598" s="2" t="s">
        <v>848</v>
      </c>
      <c r="AK598" s="2">
        <v>2492</v>
      </c>
      <c r="AL598" s="2">
        <v>3.1025</v>
      </c>
      <c r="AM598" s="2">
        <v>0.70230000000000004</v>
      </c>
      <c r="AN598" s="2">
        <v>0.65600000000000003</v>
      </c>
      <c r="AO598" s="2">
        <v>0.751</v>
      </c>
      <c r="AP598" s="2">
        <v>1</v>
      </c>
      <c r="AQ598" s="2">
        <v>5.6501000000000003E-2</v>
      </c>
      <c r="AR598" s="2">
        <v>2.9000000000000001E-2</v>
      </c>
      <c r="AS598" s="2">
        <v>0.11899999999999999</v>
      </c>
      <c r="AT598" s="2">
        <f>IF(AND(AP598&gt;0.95,AQ598&lt;0.2),1,0)</f>
        <v>1</v>
      </c>
      <c r="AU598" s="2">
        <f>IF(AL598&gt;3,1,0)</f>
        <v>1</v>
      </c>
      <c r="AV598" s="2">
        <f>IF(AND(X598&gt;4,Y598&gt;4),1,0)</f>
        <v>1</v>
      </c>
      <c r="AW598" s="2" t="s">
        <v>849</v>
      </c>
      <c r="AX598" s="2" t="s">
        <v>850</v>
      </c>
    </row>
    <row r="599" spans="1:50" x14ac:dyDescent="0.2">
      <c r="A599" s="2" t="s">
        <v>851</v>
      </c>
      <c r="B599" s="2">
        <v>1</v>
      </c>
      <c r="C599" s="2" t="s">
        <v>852</v>
      </c>
      <c r="E599" s="2">
        <v>26053</v>
      </c>
      <c r="F599" s="2" t="s">
        <v>853</v>
      </c>
      <c r="G599" s="2">
        <v>14262</v>
      </c>
      <c r="H599" s="2">
        <v>5</v>
      </c>
      <c r="I599" s="2">
        <v>4</v>
      </c>
      <c r="J599" s="2" t="s">
        <v>854</v>
      </c>
      <c r="K599" s="2" t="s">
        <v>855</v>
      </c>
      <c r="L599" s="2" t="b">
        <v>1</v>
      </c>
      <c r="M599" s="5">
        <v>0.31</v>
      </c>
      <c r="N599" s="2">
        <v>0.21</v>
      </c>
      <c r="P599" s="2">
        <v>0</v>
      </c>
      <c r="S599" s="2" t="b">
        <v>0</v>
      </c>
      <c r="X599" s="5">
        <v>6</v>
      </c>
      <c r="Y599" s="5">
        <v>66</v>
      </c>
      <c r="Z599" s="2">
        <v>245</v>
      </c>
      <c r="AA599" s="2">
        <v>17</v>
      </c>
      <c r="AB599" s="2" t="s">
        <v>856</v>
      </c>
      <c r="AC599" s="5">
        <v>5</v>
      </c>
      <c r="AD599" s="2">
        <v>5</v>
      </c>
      <c r="AE599" s="2">
        <v>0</v>
      </c>
      <c r="AF599" s="2">
        <v>4</v>
      </c>
      <c r="AG599" s="2">
        <v>81</v>
      </c>
      <c r="AH599" s="2" t="s">
        <v>10584</v>
      </c>
      <c r="AI599" s="2" t="s">
        <v>857</v>
      </c>
      <c r="AJ599" s="2" t="s">
        <v>858</v>
      </c>
      <c r="AK599" s="2">
        <v>1259</v>
      </c>
      <c r="AL599" s="2">
        <v>2.2242000000000002</v>
      </c>
      <c r="AM599" s="2">
        <v>0.77778000000000003</v>
      </c>
      <c r="AN599" s="2">
        <v>0.72699999999999998</v>
      </c>
      <c r="AO599" s="2">
        <v>0.83099999999999996</v>
      </c>
      <c r="AP599" s="2">
        <v>0.99934000000000001</v>
      </c>
      <c r="AQ599" s="2">
        <v>0.13464000000000001</v>
      </c>
      <c r="AR599" s="2">
        <v>7.5999999999999998E-2</v>
      </c>
      <c r="AS599" s="2">
        <v>0.253</v>
      </c>
      <c r="AT599" s="2">
        <f>IF(AND(AP599&gt;0.95,AQ599&lt;0.2),1,0)</f>
        <v>1</v>
      </c>
      <c r="AU599" s="2">
        <f>IF(AL599&gt;3,1,0)</f>
        <v>0</v>
      </c>
      <c r="AV599" s="2">
        <f>IF(AND(X599&gt;4,Y599&gt;4),1,0)</f>
        <v>1</v>
      </c>
      <c r="AW599" s="2" t="s">
        <v>859</v>
      </c>
      <c r="AX599" s="2" t="s">
        <v>860</v>
      </c>
    </row>
    <row r="600" spans="1:50" x14ac:dyDescent="0.2">
      <c r="A600" s="2" t="s">
        <v>861</v>
      </c>
      <c r="B600" s="2">
        <v>2</v>
      </c>
      <c r="C600" s="2" t="s">
        <v>862</v>
      </c>
      <c r="D600" s="2" t="s">
        <v>863</v>
      </c>
      <c r="E600" s="2">
        <v>552</v>
      </c>
      <c r="F600" s="2" t="s">
        <v>864</v>
      </c>
      <c r="G600" s="2">
        <v>895</v>
      </c>
      <c r="H600" s="2">
        <v>6</v>
      </c>
      <c r="I600" s="2">
        <v>3</v>
      </c>
      <c r="J600" s="2" t="s">
        <v>865</v>
      </c>
      <c r="K600" s="2" t="s">
        <v>866</v>
      </c>
      <c r="L600" s="2" t="b">
        <v>0</v>
      </c>
      <c r="M600" s="5">
        <v>0.46</v>
      </c>
      <c r="N600" s="2">
        <v>0.28999999999999998</v>
      </c>
      <c r="P600" s="2">
        <v>0</v>
      </c>
      <c r="S600" s="2" t="b">
        <v>0</v>
      </c>
      <c r="X600" s="5">
        <v>0</v>
      </c>
      <c r="Y600" s="5">
        <v>1</v>
      </c>
      <c r="Z600" s="2">
        <v>12</v>
      </c>
      <c r="AA600" s="2">
        <v>0</v>
      </c>
      <c r="AB600" s="2" t="s">
        <v>59</v>
      </c>
      <c r="AC600" s="5">
        <v>1</v>
      </c>
      <c r="AD600" s="2">
        <v>1</v>
      </c>
      <c r="AE600" s="2">
        <v>0</v>
      </c>
      <c r="AF600" s="2">
        <v>3</v>
      </c>
      <c r="AG600" s="2">
        <v>108</v>
      </c>
      <c r="AH600" s="2" t="s">
        <v>10585</v>
      </c>
      <c r="AI600" s="2" t="s">
        <v>867</v>
      </c>
      <c r="AJ600" s="2" t="s">
        <v>868</v>
      </c>
      <c r="AK600" s="2">
        <v>418</v>
      </c>
      <c r="AL600" s="2">
        <v>-1.3514999999999999E-2</v>
      </c>
      <c r="AM600" s="2">
        <v>1.0024</v>
      </c>
      <c r="AN600" s="2">
        <v>0.90200000000000002</v>
      </c>
      <c r="AO600" s="2">
        <v>1.115</v>
      </c>
      <c r="AP600" s="3" t="s">
        <v>869</v>
      </c>
      <c r="AQ600" s="2">
        <v>0.78088000000000002</v>
      </c>
      <c r="AR600" s="2">
        <v>0.49099999999999999</v>
      </c>
      <c r="AS600" s="2">
        <v>1.292</v>
      </c>
      <c r="AT600" s="2">
        <f>IF(AND(AP600&gt;0.95,AQ600&lt;0.2),1,0)</f>
        <v>0</v>
      </c>
      <c r="AU600" s="2">
        <f>IF(AL600&gt;3,1,0)</f>
        <v>0</v>
      </c>
      <c r="AV600" s="2">
        <f>IF(AND(X600&gt;4,Y600&gt;4),1,0)</f>
        <v>0</v>
      </c>
      <c r="AW600" s="2" t="s">
        <v>63</v>
      </c>
      <c r="AX600" s="2" t="s">
        <v>870</v>
      </c>
    </row>
    <row r="601" spans="1:50" x14ac:dyDescent="0.2">
      <c r="A601" s="2" t="s">
        <v>1195</v>
      </c>
      <c r="B601" s="2">
        <v>2</v>
      </c>
      <c r="C601" s="2" t="s">
        <v>1196</v>
      </c>
      <c r="D601" s="2" t="s">
        <v>1197</v>
      </c>
      <c r="E601" s="2">
        <v>553</v>
      </c>
      <c r="F601" s="2" t="s">
        <v>1198</v>
      </c>
      <c r="G601" s="2">
        <v>896</v>
      </c>
      <c r="H601" s="2">
        <v>6</v>
      </c>
      <c r="I601" s="2">
        <v>4</v>
      </c>
      <c r="J601" s="2" t="s">
        <v>865</v>
      </c>
      <c r="K601" s="2" t="s">
        <v>866</v>
      </c>
      <c r="L601" s="2" t="b">
        <v>0</v>
      </c>
      <c r="M601" s="5">
        <v>0.5</v>
      </c>
      <c r="N601" s="2">
        <v>0.31</v>
      </c>
      <c r="P601" s="2">
        <v>0</v>
      </c>
      <c r="S601" s="2" t="b">
        <v>0</v>
      </c>
      <c r="X601" s="5">
        <v>0</v>
      </c>
      <c r="Y601" s="5">
        <v>4</v>
      </c>
      <c r="Z601" s="2">
        <v>22</v>
      </c>
      <c r="AA601" s="2">
        <v>0</v>
      </c>
      <c r="AB601" s="2" t="s">
        <v>59</v>
      </c>
      <c r="AC601" s="5">
        <v>0</v>
      </c>
      <c r="AD601" s="2">
        <v>0</v>
      </c>
      <c r="AE601" s="2">
        <v>0</v>
      </c>
      <c r="AF601" s="2">
        <v>4</v>
      </c>
      <c r="AG601" s="2">
        <v>49</v>
      </c>
      <c r="AH601" s="2" t="s">
        <v>10585</v>
      </c>
      <c r="AI601" s="2" t="s">
        <v>1199</v>
      </c>
      <c r="AJ601" s="2" t="s">
        <v>1200</v>
      </c>
      <c r="AK601" s="2">
        <v>424</v>
      </c>
      <c r="AL601" s="2">
        <v>-0.34587000000000001</v>
      </c>
      <c r="AM601" s="2">
        <v>1.0590999999999999</v>
      </c>
      <c r="AN601" s="2">
        <v>0.96099999999999997</v>
      </c>
      <c r="AO601" s="2">
        <v>1.1679999999999999</v>
      </c>
      <c r="AP601" s="2">
        <v>3.7047000000000002E-4</v>
      </c>
      <c r="AQ601" s="2">
        <v>0.59685999999999995</v>
      </c>
      <c r="AR601" s="2">
        <v>0.33800000000000002</v>
      </c>
      <c r="AS601" s="2">
        <v>1.121</v>
      </c>
      <c r="AT601" s="2">
        <f>IF(AND(AP601&gt;0.95,AQ601&lt;0.2),1,0)</f>
        <v>0</v>
      </c>
      <c r="AU601" s="2">
        <f>IF(AL601&gt;3,1,0)</f>
        <v>0</v>
      </c>
      <c r="AV601" s="2">
        <f>IF(AND(X601&gt;4,Y601&gt;4),1,0)</f>
        <v>0</v>
      </c>
      <c r="AW601" s="2" t="s">
        <v>63</v>
      </c>
      <c r="AX601" s="2" t="s">
        <v>870</v>
      </c>
    </row>
    <row r="602" spans="1:50" x14ac:dyDescent="0.2">
      <c r="A602" s="2" t="s">
        <v>871</v>
      </c>
      <c r="B602" s="2">
        <v>2</v>
      </c>
      <c r="C602" s="2" t="s">
        <v>872</v>
      </c>
      <c r="E602" s="2">
        <v>563</v>
      </c>
      <c r="F602" s="2" t="s">
        <v>873</v>
      </c>
      <c r="H602" s="2">
        <v>4</v>
      </c>
      <c r="I602" s="2">
        <v>0</v>
      </c>
      <c r="L602" s="2" t="b">
        <v>0</v>
      </c>
      <c r="P602" s="2">
        <v>0</v>
      </c>
      <c r="S602" s="2" t="b">
        <v>0</v>
      </c>
      <c r="X602" s="5">
        <v>0</v>
      </c>
      <c r="Y602" s="5">
        <v>1</v>
      </c>
      <c r="Z602" s="2">
        <v>10</v>
      </c>
      <c r="AA602" s="2">
        <v>0</v>
      </c>
      <c r="AB602" s="2" t="s">
        <v>59</v>
      </c>
      <c r="AC602" s="5">
        <v>3</v>
      </c>
      <c r="AD602" s="2">
        <v>1</v>
      </c>
      <c r="AE602" s="2">
        <v>0</v>
      </c>
      <c r="AF602" s="2">
        <v>0</v>
      </c>
      <c r="AG602" s="2">
        <v>194</v>
      </c>
      <c r="AH602" s="2" t="s">
        <v>10586</v>
      </c>
      <c r="AI602" s="2" t="s">
        <v>874</v>
      </c>
      <c r="AJ602" s="2" t="s">
        <v>875</v>
      </c>
      <c r="AK602" s="2">
        <v>298</v>
      </c>
      <c r="AL602" s="2">
        <v>-0.56567000000000001</v>
      </c>
      <c r="AM602" s="2">
        <v>1.121</v>
      </c>
      <c r="AN602" s="2">
        <v>0.996</v>
      </c>
      <c r="AO602" s="2">
        <v>1.2629999999999999</v>
      </c>
      <c r="AP602" s="3" t="s">
        <v>876</v>
      </c>
      <c r="AQ602" s="2">
        <v>0.85045000000000004</v>
      </c>
      <c r="AR602" s="2">
        <v>0.51100000000000001</v>
      </c>
      <c r="AS602" s="2">
        <v>1.4750000000000001</v>
      </c>
      <c r="AT602" s="2">
        <f>IF(AND(AP602&gt;0.95,AQ602&lt;0.2),1,0)</f>
        <v>0</v>
      </c>
      <c r="AU602" s="2">
        <f>IF(AL602&gt;3,1,0)</f>
        <v>0</v>
      </c>
      <c r="AV602" s="2">
        <f>IF(AND(X602&gt;4,Y602&gt;4),1,0)</f>
        <v>0</v>
      </c>
    </row>
    <row r="603" spans="1:50" x14ac:dyDescent="0.2">
      <c r="A603" s="2" t="s">
        <v>888</v>
      </c>
      <c r="B603" s="2">
        <v>3</v>
      </c>
      <c r="C603" s="2" t="s">
        <v>889</v>
      </c>
      <c r="E603" s="2">
        <v>55971</v>
      </c>
      <c r="F603" s="2" t="s">
        <v>890</v>
      </c>
      <c r="G603" s="2">
        <v>21649</v>
      </c>
      <c r="H603" s="2">
        <v>6</v>
      </c>
      <c r="I603" s="2">
        <v>8</v>
      </c>
      <c r="J603" s="2" t="s">
        <v>891</v>
      </c>
      <c r="K603" s="2" t="s">
        <v>892</v>
      </c>
      <c r="L603" s="2" t="b">
        <v>0</v>
      </c>
      <c r="M603" s="5">
        <v>0.37</v>
      </c>
      <c r="N603" s="2">
        <v>0.22</v>
      </c>
      <c r="P603" s="2">
        <v>0</v>
      </c>
      <c r="S603" s="2" t="b">
        <v>0</v>
      </c>
      <c r="X603" s="5">
        <v>0</v>
      </c>
      <c r="Y603" s="5">
        <v>0</v>
      </c>
      <c r="Z603" s="2">
        <v>26</v>
      </c>
      <c r="AA603" s="2">
        <v>0</v>
      </c>
      <c r="AB603" s="2" t="s">
        <v>59</v>
      </c>
      <c r="AC603" s="5">
        <v>2</v>
      </c>
      <c r="AD603" s="2">
        <v>2</v>
      </c>
      <c r="AE603" s="2">
        <v>0</v>
      </c>
      <c r="AF603" s="2">
        <v>2</v>
      </c>
      <c r="AG603" s="2">
        <v>84</v>
      </c>
      <c r="AH603" s="2" t="s">
        <v>10588</v>
      </c>
      <c r="AI603" s="2" t="s">
        <v>893</v>
      </c>
      <c r="AJ603" s="2" t="s">
        <v>894</v>
      </c>
      <c r="AK603" s="2">
        <v>511</v>
      </c>
      <c r="AL603" s="2">
        <v>0.64705000000000001</v>
      </c>
      <c r="AM603" s="2">
        <v>0.89515999999999996</v>
      </c>
      <c r="AN603" s="2">
        <v>0.81</v>
      </c>
      <c r="AO603" s="2">
        <v>0.99</v>
      </c>
      <c r="AP603" s="2">
        <v>1.0429000000000001E-4</v>
      </c>
      <c r="AQ603" s="2">
        <v>0.40067000000000003</v>
      </c>
      <c r="AR603" s="2">
        <v>0.25600000000000001</v>
      </c>
      <c r="AS603" s="2">
        <v>0.64900000000000002</v>
      </c>
      <c r="AT603" s="2">
        <f>IF(AND(AP603&gt;0.95,AQ603&lt;0.2),1,0)</f>
        <v>0</v>
      </c>
      <c r="AU603" s="2">
        <f>IF(AL603&gt;3,1,0)</f>
        <v>0</v>
      </c>
      <c r="AV603" s="2">
        <f>IF(AND(X603&gt;4,Y603&gt;4),1,0)</f>
        <v>0</v>
      </c>
      <c r="AW603" s="2" t="s">
        <v>895</v>
      </c>
      <c r="AX603" s="2" t="s">
        <v>896</v>
      </c>
    </row>
    <row r="604" spans="1:50" x14ac:dyDescent="0.2">
      <c r="A604" s="2" t="s">
        <v>920</v>
      </c>
      <c r="B604" s="2">
        <v>2</v>
      </c>
      <c r="C604" s="2" t="s">
        <v>921</v>
      </c>
      <c r="E604" s="2">
        <v>8537</v>
      </c>
      <c r="F604" s="2" t="s">
        <v>922</v>
      </c>
      <c r="H604" s="2">
        <v>3</v>
      </c>
      <c r="I604" s="2">
        <v>0</v>
      </c>
      <c r="L604" s="2" t="b">
        <v>0</v>
      </c>
      <c r="P604" s="2">
        <v>0</v>
      </c>
      <c r="S604" s="2" t="b">
        <v>0</v>
      </c>
      <c r="X604" s="5">
        <v>0</v>
      </c>
      <c r="Y604" s="5">
        <v>6</v>
      </c>
      <c r="Z604" s="2">
        <v>19</v>
      </c>
      <c r="AA604" s="2">
        <v>0</v>
      </c>
      <c r="AB604" s="2" t="s">
        <v>59</v>
      </c>
      <c r="AC604" s="5">
        <v>2</v>
      </c>
      <c r="AD604" s="2">
        <v>0</v>
      </c>
      <c r="AE604" s="2">
        <v>0</v>
      </c>
      <c r="AF604" s="2">
        <v>10</v>
      </c>
      <c r="AG604" s="2">
        <v>23</v>
      </c>
      <c r="AI604" s="2" t="s">
        <v>923</v>
      </c>
      <c r="AJ604" s="2" t="s">
        <v>924</v>
      </c>
      <c r="AK604" s="2">
        <v>584</v>
      </c>
      <c r="AL604" s="2">
        <v>-0.25042999999999999</v>
      </c>
      <c r="AM604" s="2">
        <v>1.0390999999999999</v>
      </c>
      <c r="AN604" s="2">
        <v>0.95</v>
      </c>
      <c r="AO604" s="2">
        <v>1.137</v>
      </c>
      <c r="AP604" s="3" t="s">
        <v>925</v>
      </c>
      <c r="AQ604" s="2">
        <v>0.55042999999999997</v>
      </c>
      <c r="AR604" s="2">
        <v>0.36299999999999999</v>
      </c>
      <c r="AS604" s="2">
        <v>0.86</v>
      </c>
      <c r="AT604" s="2">
        <f>IF(AND(AP604&gt;0.95,AQ604&lt;0.2),1,0)</f>
        <v>0</v>
      </c>
      <c r="AU604" s="2">
        <f>IF(AL604&gt;3,1,0)</f>
        <v>0</v>
      </c>
      <c r="AV604" s="2">
        <f>IF(AND(X604&gt;4,Y604&gt;4),1,0)</f>
        <v>0</v>
      </c>
    </row>
    <row r="605" spans="1:50" x14ac:dyDescent="0.2">
      <c r="A605" s="2" t="s">
        <v>938</v>
      </c>
      <c r="B605" s="2" t="s">
        <v>119</v>
      </c>
      <c r="C605" s="2" t="s">
        <v>939</v>
      </c>
      <c r="D605" s="2" t="s">
        <v>940</v>
      </c>
      <c r="E605" s="2">
        <v>53335</v>
      </c>
      <c r="F605" s="2" t="s">
        <v>941</v>
      </c>
      <c r="G605" s="2">
        <v>13221</v>
      </c>
      <c r="H605" s="2">
        <v>6</v>
      </c>
      <c r="I605" s="2">
        <v>11</v>
      </c>
      <c r="J605" s="2" t="s">
        <v>942</v>
      </c>
      <c r="K605" s="2" t="s">
        <v>943</v>
      </c>
      <c r="L605" s="2" t="b">
        <v>0</v>
      </c>
      <c r="M605" s="5">
        <v>0.35</v>
      </c>
      <c r="N605" s="2">
        <v>0.25</v>
      </c>
      <c r="P605" s="2">
        <v>0</v>
      </c>
      <c r="S605" s="2" t="b">
        <v>0</v>
      </c>
      <c r="X605" s="5">
        <v>13</v>
      </c>
      <c r="Y605" s="5">
        <v>6</v>
      </c>
      <c r="Z605" s="2">
        <v>59</v>
      </c>
      <c r="AA605" s="2">
        <v>1</v>
      </c>
      <c r="AB605" s="2" t="s">
        <v>944</v>
      </c>
      <c r="AC605" s="5">
        <v>1</v>
      </c>
      <c r="AD605" s="2">
        <v>1</v>
      </c>
      <c r="AE605" s="2">
        <v>0</v>
      </c>
      <c r="AF605" s="2">
        <v>0</v>
      </c>
      <c r="AG605" s="2">
        <v>183</v>
      </c>
      <c r="AH605" s="2" t="s">
        <v>10591</v>
      </c>
      <c r="AI605" s="2" t="s">
        <v>945</v>
      </c>
      <c r="AJ605" s="2" t="s">
        <v>946</v>
      </c>
      <c r="AK605" s="2">
        <v>835</v>
      </c>
      <c r="AL605" s="2">
        <v>3.835</v>
      </c>
      <c r="AM605" s="2">
        <v>0.53932999999999998</v>
      </c>
      <c r="AN605" s="2">
        <v>0.49</v>
      </c>
      <c r="AO605" s="2">
        <v>0.59399999999999997</v>
      </c>
      <c r="AP605" s="2">
        <v>0.96997999999999995</v>
      </c>
      <c r="AQ605" s="2">
        <v>0.12463</v>
      </c>
      <c r="AR605" s="2">
        <v>5.6000000000000001E-2</v>
      </c>
      <c r="AS605" s="2">
        <v>0.32200000000000001</v>
      </c>
      <c r="AT605" s="2">
        <f>IF(AND(AP605&gt;0.95,AQ605&lt;0.2),1,0)</f>
        <v>1</v>
      </c>
      <c r="AU605" s="2">
        <f>IF(AL605&gt;3,1,0)</f>
        <v>1</v>
      </c>
      <c r="AV605" s="2">
        <f>IF(AND(X605&gt;4,Y605&gt;4),1,0)</f>
        <v>1</v>
      </c>
      <c r="AW605" s="2" t="s">
        <v>63</v>
      </c>
      <c r="AX605" s="2" t="s">
        <v>947</v>
      </c>
    </row>
    <row r="606" spans="1:50" x14ac:dyDescent="0.2">
      <c r="A606" s="2" t="s">
        <v>948</v>
      </c>
      <c r="B606" s="2" t="s">
        <v>131</v>
      </c>
      <c r="C606" s="2" t="s">
        <v>949</v>
      </c>
      <c r="D606" s="2" t="s">
        <v>950</v>
      </c>
      <c r="E606" s="2">
        <v>63035</v>
      </c>
      <c r="F606" s="2" t="s">
        <v>951</v>
      </c>
      <c r="G606" s="2">
        <v>25657</v>
      </c>
      <c r="H606" s="2">
        <v>5</v>
      </c>
      <c r="I606" s="2">
        <v>6</v>
      </c>
      <c r="J606" s="2" t="s">
        <v>952</v>
      </c>
      <c r="K606" s="2" t="s">
        <v>953</v>
      </c>
      <c r="L606" s="2" t="b">
        <v>1</v>
      </c>
      <c r="M606" s="5">
        <v>0.31</v>
      </c>
      <c r="N606" s="2">
        <v>0.2</v>
      </c>
      <c r="P606" s="2">
        <v>0</v>
      </c>
      <c r="S606" s="2" t="b">
        <v>0</v>
      </c>
      <c r="X606" s="5">
        <v>2</v>
      </c>
      <c r="Y606" s="5">
        <v>10</v>
      </c>
      <c r="Z606" s="2">
        <v>152</v>
      </c>
      <c r="AA606" s="2">
        <v>0</v>
      </c>
      <c r="AB606" s="2" t="s">
        <v>954</v>
      </c>
      <c r="AC606" s="5">
        <v>5</v>
      </c>
      <c r="AD606" s="2">
        <v>3</v>
      </c>
      <c r="AE606" s="2">
        <v>1</v>
      </c>
      <c r="AF606" s="2">
        <v>4</v>
      </c>
      <c r="AG606" s="2">
        <v>56</v>
      </c>
      <c r="AI606" s="2" t="s">
        <v>955</v>
      </c>
      <c r="AJ606" s="2" t="s">
        <v>956</v>
      </c>
      <c r="AK606" s="2">
        <v>1711</v>
      </c>
      <c r="AL606" s="2">
        <v>2.0630999999999999</v>
      </c>
      <c r="AM606" s="2">
        <v>0.78641000000000005</v>
      </c>
      <c r="AN606" s="2">
        <v>0.73399999999999999</v>
      </c>
      <c r="AO606" s="2">
        <v>0.84199999999999997</v>
      </c>
      <c r="AP606" s="2">
        <v>0.99999000000000005</v>
      </c>
      <c r="AQ606" s="2">
        <v>4.8328999999999997E-2</v>
      </c>
      <c r="AR606" s="2">
        <v>1.9E-2</v>
      </c>
      <c r="AS606" s="2">
        <v>0.152</v>
      </c>
      <c r="AT606" s="2">
        <f>IF(AND(AP606&gt;0.95,AQ606&lt;0.2),1,0)</f>
        <v>1</v>
      </c>
      <c r="AU606" s="2">
        <f>IF(AL606&gt;3,1,0)</f>
        <v>0</v>
      </c>
      <c r="AV606" s="2">
        <f>IF(AND(X606&gt;4,Y606&gt;4),1,0)</f>
        <v>0</v>
      </c>
      <c r="AW606" s="2" t="s">
        <v>63</v>
      </c>
      <c r="AX606" s="2" t="s">
        <v>957</v>
      </c>
    </row>
    <row r="607" spans="1:50" x14ac:dyDescent="0.2">
      <c r="A607" s="2" t="s">
        <v>958</v>
      </c>
      <c r="B607" s="2">
        <v>2</v>
      </c>
      <c r="C607" s="2" t="s">
        <v>959</v>
      </c>
      <c r="D607" s="2" t="s">
        <v>960</v>
      </c>
      <c r="E607" s="2">
        <v>29998</v>
      </c>
      <c r="F607" s="2" t="s">
        <v>961</v>
      </c>
      <c r="G607" s="2">
        <v>4332</v>
      </c>
      <c r="H607" s="2">
        <v>6</v>
      </c>
      <c r="I607" s="2">
        <v>4</v>
      </c>
      <c r="J607" s="2" t="s">
        <v>962</v>
      </c>
      <c r="K607" s="2" t="s">
        <v>963</v>
      </c>
      <c r="L607" s="2" t="b">
        <v>1</v>
      </c>
      <c r="M607" s="5">
        <v>0.32</v>
      </c>
      <c r="N607" s="2">
        <v>0.2</v>
      </c>
      <c r="P607" s="2">
        <v>0</v>
      </c>
      <c r="S607" s="2" t="b">
        <v>0</v>
      </c>
      <c r="X607" s="5">
        <v>0</v>
      </c>
      <c r="Y607" s="5">
        <v>5</v>
      </c>
      <c r="Z607" s="2">
        <v>97</v>
      </c>
      <c r="AA607" s="2">
        <v>0</v>
      </c>
      <c r="AB607" s="2" t="s">
        <v>964</v>
      </c>
      <c r="AC607" s="5">
        <v>1</v>
      </c>
      <c r="AD607" s="2">
        <v>1</v>
      </c>
      <c r="AE607" s="2">
        <v>0</v>
      </c>
      <c r="AF607" s="2">
        <v>17</v>
      </c>
      <c r="AG607" s="2">
        <v>44</v>
      </c>
      <c r="AI607" s="2" t="s">
        <v>965</v>
      </c>
      <c r="AJ607" s="2" t="s">
        <v>966</v>
      </c>
      <c r="AK607" s="2">
        <v>1560</v>
      </c>
      <c r="AL607" s="2">
        <v>2.5398000000000001</v>
      </c>
      <c r="AM607" s="2">
        <v>0.75087000000000004</v>
      </c>
      <c r="AN607" s="2">
        <v>0.70199999999999996</v>
      </c>
      <c r="AO607" s="2">
        <v>0.80200000000000005</v>
      </c>
      <c r="AP607" s="2">
        <v>0.98348999999999998</v>
      </c>
      <c r="AQ607" s="2">
        <v>0.14482</v>
      </c>
      <c r="AR607" s="2">
        <v>7.4999999999999997E-2</v>
      </c>
      <c r="AS607" s="2">
        <v>0.30399999999999999</v>
      </c>
      <c r="AT607" s="2">
        <f>IF(AND(AP607&gt;0.95,AQ607&lt;0.2),1,0)</f>
        <v>1</v>
      </c>
      <c r="AU607" s="2">
        <f>IF(AL607&gt;3,1,0)</f>
        <v>0</v>
      </c>
      <c r="AV607" s="2">
        <f>IF(AND(X607&gt;4,Y607&gt;4),1,0)</f>
        <v>0</v>
      </c>
      <c r="AW607" s="2" t="s">
        <v>63</v>
      </c>
      <c r="AX607" s="2" t="s">
        <v>967</v>
      </c>
    </row>
    <row r="608" spans="1:50" s="6" customFormat="1" x14ac:dyDescent="0.2">
      <c r="A608" s="6" t="s">
        <v>980</v>
      </c>
      <c r="B608" s="6" t="s">
        <v>119</v>
      </c>
      <c r="C608" s="6" t="s">
        <v>981</v>
      </c>
      <c r="E608" s="6">
        <v>673</v>
      </c>
      <c r="F608" s="6" t="s">
        <v>982</v>
      </c>
      <c r="G608" s="6">
        <v>1097</v>
      </c>
      <c r="H608" s="6">
        <v>6</v>
      </c>
      <c r="I608" s="6">
        <v>14</v>
      </c>
      <c r="J608" s="6" t="s">
        <v>983</v>
      </c>
      <c r="K608" s="6" t="s">
        <v>984</v>
      </c>
      <c r="L608" s="6" t="b">
        <v>1</v>
      </c>
      <c r="M608" s="6">
        <v>0.55000000000000004</v>
      </c>
      <c r="N608" s="6">
        <v>0.43</v>
      </c>
      <c r="P608" s="6">
        <v>0</v>
      </c>
      <c r="S608" s="6" t="b">
        <v>0</v>
      </c>
      <c r="X608" s="6">
        <v>101</v>
      </c>
      <c r="Y608" s="6">
        <v>10</v>
      </c>
      <c r="Z608" s="6">
        <v>251</v>
      </c>
      <c r="AA608" s="6">
        <v>27</v>
      </c>
      <c r="AB608" s="6" t="s">
        <v>985</v>
      </c>
      <c r="AC608" s="6">
        <v>16</v>
      </c>
      <c r="AD608" s="6">
        <v>5</v>
      </c>
      <c r="AE608" s="6">
        <v>0</v>
      </c>
      <c r="AF608" s="6">
        <v>1</v>
      </c>
      <c r="AG608" s="6">
        <v>2693</v>
      </c>
      <c r="AH608" s="6" t="s">
        <v>10592</v>
      </c>
      <c r="AI608" s="6" t="s">
        <v>986</v>
      </c>
      <c r="AJ608" s="6" t="s">
        <v>987</v>
      </c>
      <c r="AK608" s="6">
        <v>766</v>
      </c>
      <c r="AL608" s="6">
        <v>3.7208000000000001</v>
      </c>
      <c r="AM608" s="6">
        <v>0.48710999999999999</v>
      </c>
      <c r="AN608" s="6">
        <v>0.434</v>
      </c>
      <c r="AO608" s="6">
        <v>0.54700000000000004</v>
      </c>
      <c r="AP608" s="6">
        <v>0.99995000000000001</v>
      </c>
      <c r="AQ608" s="6">
        <v>9.9581000000000003E-2</v>
      </c>
      <c r="AR608" s="6">
        <v>5.0999999999999997E-2</v>
      </c>
      <c r="AS608" s="6">
        <v>0.20899999999999999</v>
      </c>
      <c r="AT608" s="6">
        <f>IF(AND(AP608&gt;0.95,AQ608&lt;0.2),1,0)</f>
        <v>1</v>
      </c>
      <c r="AU608" s="6">
        <f>IF(AL608&gt;3,1,0)</f>
        <v>1</v>
      </c>
      <c r="AV608" s="6">
        <f>IF(AND(X608&gt;4,Y608&gt;4),1,0)</f>
        <v>1</v>
      </c>
      <c r="AW608" s="6" t="s">
        <v>988</v>
      </c>
      <c r="AX608" s="6" t="s">
        <v>989</v>
      </c>
    </row>
    <row r="609" spans="1:50" x14ac:dyDescent="0.2">
      <c r="A609" s="2" t="s">
        <v>990</v>
      </c>
      <c r="B609" s="2">
        <v>2</v>
      </c>
      <c r="C609" s="2" t="s">
        <v>991</v>
      </c>
      <c r="D609" s="2" t="s">
        <v>992</v>
      </c>
      <c r="E609" s="2">
        <v>675</v>
      </c>
      <c r="F609" s="2" t="s">
        <v>993</v>
      </c>
      <c r="G609" s="2">
        <v>1101</v>
      </c>
      <c r="H609" s="2">
        <v>5</v>
      </c>
      <c r="I609" s="2">
        <v>3</v>
      </c>
      <c r="J609" s="2" t="s">
        <v>994</v>
      </c>
      <c r="K609" s="2" t="s">
        <v>995</v>
      </c>
      <c r="L609" s="2" t="b">
        <v>1</v>
      </c>
      <c r="M609" s="5">
        <v>0.34</v>
      </c>
      <c r="N609" s="2">
        <v>0.18</v>
      </c>
      <c r="P609" s="2">
        <v>0</v>
      </c>
      <c r="S609" s="2" t="b">
        <v>0</v>
      </c>
      <c r="X609" s="5">
        <v>76</v>
      </c>
      <c r="Y609" s="5">
        <v>310</v>
      </c>
      <c r="Z609" s="2">
        <v>2565</v>
      </c>
      <c r="AA609" s="2">
        <v>4668</v>
      </c>
      <c r="AB609" s="2" t="s">
        <v>996</v>
      </c>
      <c r="AC609" s="5">
        <v>5</v>
      </c>
      <c r="AD609" s="2">
        <v>4</v>
      </c>
      <c r="AE609" s="2">
        <v>0</v>
      </c>
      <c r="AF609" s="2">
        <v>15</v>
      </c>
      <c r="AG609" s="2">
        <v>2162</v>
      </c>
      <c r="AH609" s="2" t="s">
        <v>10593</v>
      </c>
      <c r="AI609" s="2" t="s">
        <v>997</v>
      </c>
      <c r="AJ609" s="2" t="s">
        <v>998</v>
      </c>
      <c r="AK609" s="2">
        <v>3418</v>
      </c>
      <c r="AL609" s="2">
        <v>-1.2894000000000001</v>
      </c>
      <c r="AM609" s="2">
        <v>1.0889</v>
      </c>
      <c r="AN609" s="2">
        <v>1.0469999999999999</v>
      </c>
      <c r="AO609" s="2">
        <v>1.1319999999999999</v>
      </c>
      <c r="AP609" s="3" t="s">
        <v>999</v>
      </c>
      <c r="AQ609" s="2">
        <v>0.51305000000000001</v>
      </c>
      <c r="AR609" s="2">
        <v>0.41699999999999998</v>
      </c>
      <c r="AS609" s="2">
        <v>0.63500000000000001</v>
      </c>
      <c r="AT609" s="2">
        <f>IF(AND(AP609&gt;0.95,AQ609&lt;0.2),1,0)</f>
        <v>0</v>
      </c>
      <c r="AU609" s="2">
        <f>IF(AL609&gt;3,1,0)</f>
        <v>0</v>
      </c>
      <c r="AV609" s="2">
        <f>IF(AND(X609&gt;4,Y609&gt;4),1,0)</f>
        <v>1</v>
      </c>
      <c r="AW609" s="2" t="s">
        <v>1000</v>
      </c>
      <c r="AX609" s="2" t="s">
        <v>1001</v>
      </c>
    </row>
    <row r="610" spans="1:50" x14ac:dyDescent="0.2">
      <c r="A610" s="2" t="s">
        <v>1012</v>
      </c>
      <c r="B610" s="2">
        <v>3</v>
      </c>
      <c r="C610" s="2" t="s">
        <v>1013</v>
      </c>
      <c r="D610" s="2" t="s">
        <v>1014</v>
      </c>
      <c r="E610" s="2">
        <v>339479</v>
      </c>
      <c r="F610" s="2" t="s">
        <v>1015</v>
      </c>
      <c r="H610" s="2">
        <v>4</v>
      </c>
      <c r="I610" s="2">
        <v>0</v>
      </c>
      <c r="L610" s="2" t="b">
        <v>0</v>
      </c>
      <c r="P610" s="2">
        <v>0</v>
      </c>
      <c r="S610" s="2" t="b">
        <v>0</v>
      </c>
      <c r="X610" s="5">
        <v>0</v>
      </c>
      <c r="Y610" s="5">
        <v>1</v>
      </c>
      <c r="Z610" s="2">
        <v>25</v>
      </c>
      <c r="AA610" s="2">
        <v>0</v>
      </c>
      <c r="AB610" s="2" t="s">
        <v>59</v>
      </c>
      <c r="AC610" s="5">
        <v>2</v>
      </c>
      <c r="AD610" s="2">
        <v>0</v>
      </c>
      <c r="AE610" s="2">
        <v>0</v>
      </c>
      <c r="AF610" s="2">
        <v>0</v>
      </c>
      <c r="AG610" s="2">
        <v>27</v>
      </c>
      <c r="AI610" s="2" t="s">
        <v>1016</v>
      </c>
      <c r="AJ610" s="2" t="s">
        <v>1017</v>
      </c>
      <c r="AK610" s="2">
        <v>766</v>
      </c>
      <c r="AL610" s="2">
        <v>0.19227</v>
      </c>
      <c r="AM610" s="2">
        <v>0.97406999999999999</v>
      </c>
      <c r="AN610" s="2">
        <v>0.89900000000000002</v>
      </c>
      <c r="AO610" s="2">
        <v>1.056</v>
      </c>
      <c r="AP610" s="2">
        <v>0.14554</v>
      </c>
      <c r="AQ610" s="2">
        <v>0.24928</v>
      </c>
      <c r="AR610" s="2">
        <v>0.14499999999999999</v>
      </c>
      <c r="AS610" s="2">
        <v>0.45</v>
      </c>
      <c r="AT610" s="2">
        <f>IF(AND(AP610&gt;0.95,AQ610&lt;0.2),1,0)</f>
        <v>0</v>
      </c>
      <c r="AU610" s="2">
        <f>IF(AL610&gt;3,1,0)</f>
        <v>0</v>
      </c>
      <c r="AV610" s="2">
        <f>IF(AND(X610&gt;4,Y610&gt;4),1,0)</f>
        <v>0</v>
      </c>
    </row>
    <row r="611" spans="1:50" x14ac:dyDescent="0.2">
      <c r="A611" s="2" t="s">
        <v>1031</v>
      </c>
      <c r="B611" s="2" t="s">
        <v>131</v>
      </c>
      <c r="C611" s="2" t="s">
        <v>1032</v>
      </c>
      <c r="E611" s="2">
        <v>254065</v>
      </c>
      <c r="F611" s="2" t="s">
        <v>1033</v>
      </c>
      <c r="G611" s="2">
        <v>17342</v>
      </c>
      <c r="H611" s="2">
        <v>5</v>
      </c>
      <c r="I611" s="2">
        <v>11</v>
      </c>
      <c r="J611" s="2" t="s">
        <v>1031</v>
      </c>
      <c r="K611" s="2" t="s">
        <v>1034</v>
      </c>
      <c r="L611" s="2" t="b">
        <v>1</v>
      </c>
      <c r="M611" s="5">
        <v>0.54</v>
      </c>
      <c r="N611" s="2">
        <v>0.37</v>
      </c>
      <c r="P611" s="2">
        <v>0</v>
      </c>
      <c r="S611" s="2" t="b">
        <v>0</v>
      </c>
      <c r="X611" s="5">
        <v>1</v>
      </c>
      <c r="Y611" s="5">
        <v>25</v>
      </c>
      <c r="Z611" s="2">
        <v>148</v>
      </c>
      <c r="AA611" s="2">
        <v>6</v>
      </c>
      <c r="AB611" s="2" t="s">
        <v>1035</v>
      </c>
      <c r="AC611" s="5">
        <v>2</v>
      </c>
      <c r="AD611" s="2">
        <v>1</v>
      </c>
      <c r="AE611" s="2">
        <v>0</v>
      </c>
      <c r="AF611" s="2">
        <v>1</v>
      </c>
      <c r="AG611" s="2">
        <v>34</v>
      </c>
      <c r="AI611" s="2" t="s">
        <v>1036</v>
      </c>
      <c r="AJ611" s="2" t="s">
        <v>1037</v>
      </c>
      <c r="AK611" s="2">
        <v>1802</v>
      </c>
      <c r="AL611" s="2">
        <v>4.2690000000000001</v>
      </c>
      <c r="AM611" s="2">
        <v>0.5403</v>
      </c>
      <c r="AN611" s="2">
        <v>0.495</v>
      </c>
      <c r="AO611" s="2">
        <v>0.58899999999999997</v>
      </c>
      <c r="AP611" s="2">
        <v>1</v>
      </c>
      <c r="AQ611" s="2">
        <v>2.6535E-2</v>
      </c>
      <c r="AR611" s="2">
        <v>0.01</v>
      </c>
      <c r="AS611" s="2">
        <v>8.4000000000000005E-2</v>
      </c>
      <c r="AT611" s="2">
        <f>IF(AND(AP611&gt;0.95,AQ611&lt;0.2),1,0)</f>
        <v>1</v>
      </c>
      <c r="AU611" s="2">
        <f>IF(AL611&gt;3,1,0)</f>
        <v>1</v>
      </c>
      <c r="AV611" s="2">
        <f>IF(AND(X611&gt;4,Y611&gt;4),1,0)</f>
        <v>0</v>
      </c>
      <c r="AW611" s="2" t="s">
        <v>1038</v>
      </c>
      <c r="AX611" s="2" t="s">
        <v>1039</v>
      </c>
    </row>
    <row r="612" spans="1:50" x14ac:dyDescent="0.2">
      <c r="A612" s="2" t="s">
        <v>1040</v>
      </c>
      <c r="B612" s="2">
        <v>2</v>
      </c>
      <c r="C612" s="2" t="s">
        <v>1041</v>
      </c>
      <c r="E612" s="2">
        <v>683</v>
      </c>
      <c r="F612" s="2" t="s">
        <v>1042</v>
      </c>
      <c r="H612" s="2">
        <v>4</v>
      </c>
      <c r="I612" s="2">
        <v>0</v>
      </c>
      <c r="L612" s="2" t="b">
        <v>0</v>
      </c>
      <c r="P612" s="2">
        <v>0</v>
      </c>
      <c r="S612" s="2" t="b">
        <v>0</v>
      </c>
      <c r="X612" s="5">
        <v>0</v>
      </c>
      <c r="Y612" s="5">
        <v>5</v>
      </c>
      <c r="Z612" s="2">
        <v>14</v>
      </c>
      <c r="AA612" s="2">
        <v>0</v>
      </c>
      <c r="AB612" s="2" t="s">
        <v>59</v>
      </c>
      <c r="AC612" s="5">
        <v>0</v>
      </c>
      <c r="AD612" s="2">
        <v>0</v>
      </c>
      <c r="AE612" s="2">
        <v>0</v>
      </c>
      <c r="AF612" s="2">
        <v>9</v>
      </c>
      <c r="AG612" s="2">
        <v>64</v>
      </c>
      <c r="AH612" s="2" t="s">
        <v>10595</v>
      </c>
      <c r="AI612" s="2" t="s">
        <v>1043</v>
      </c>
      <c r="AJ612" s="2" t="s">
        <v>1044</v>
      </c>
      <c r="AK612" s="2">
        <v>318</v>
      </c>
      <c r="AL612" s="2">
        <v>-0.1032</v>
      </c>
      <c r="AM612" s="2">
        <v>1.0223</v>
      </c>
      <c r="AN612" s="2">
        <v>0.90200000000000002</v>
      </c>
      <c r="AO612" s="2">
        <v>1.1599999999999999</v>
      </c>
      <c r="AP612" s="3" t="s">
        <v>1045</v>
      </c>
      <c r="AQ612" s="2">
        <v>0.90583999999999998</v>
      </c>
      <c r="AR612" s="2">
        <v>0.61899999999999999</v>
      </c>
      <c r="AS612" s="2">
        <v>1.3580000000000001</v>
      </c>
      <c r="AT612" s="2">
        <f>IF(AND(AP612&gt;0.95,AQ612&lt;0.2),1,0)</f>
        <v>0</v>
      </c>
      <c r="AU612" s="2">
        <f>IF(AL612&gt;3,1,0)</f>
        <v>0</v>
      </c>
      <c r="AV612" s="2">
        <f>IF(AND(X612&gt;4,Y612&gt;4),1,0)</f>
        <v>0</v>
      </c>
    </row>
    <row r="613" spans="1:50" x14ac:dyDescent="0.2">
      <c r="A613" s="2" t="s">
        <v>1068</v>
      </c>
      <c r="B613" s="2" t="s">
        <v>131</v>
      </c>
      <c r="C613" s="2" t="s">
        <v>1069</v>
      </c>
      <c r="E613" s="2">
        <v>113246</v>
      </c>
      <c r="F613" s="2" t="s">
        <v>1070</v>
      </c>
      <c r="G613" s="2">
        <v>29521</v>
      </c>
      <c r="H613" s="2">
        <v>5</v>
      </c>
      <c r="I613" s="2">
        <v>12</v>
      </c>
      <c r="J613" s="2" t="s">
        <v>1071</v>
      </c>
      <c r="K613" s="2" t="s">
        <v>1072</v>
      </c>
      <c r="L613" s="2" t="b">
        <v>1</v>
      </c>
      <c r="M613" s="5">
        <v>0.68</v>
      </c>
      <c r="N613" s="2">
        <v>0.35</v>
      </c>
      <c r="P613" s="2">
        <v>0</v>
      </c>
      <c r="S613" s="2" t="b">
        <v>0</v>
      </c>
      <c r="X613" s="5">
        <v>2</v>
      </c>
      <c r="Y613" s="5">
        <v>0</v>
      </c>
      <c r="Z613" s="2">
        <v>83</v>
      </c>
      <c r="AA613" s="2">
        <v>1</v>
      </c>
      <c r="AB613" s="2" t="s">
        <v>1073</v>
      </c>
      <c r="AC613" s="5">
        <v>1</v>
      </c>
      <c r="AD613" s="2">
        <v>1</v>
      </c>
      <c r="AE613" s="2">
        <v>0</v>
      </c>
      <c r="AF613" s="2">
        <v>0</v>
      </c>
      <c r="AG613" s="2">
        <v>33</v>
      </c>
      <c r="AI613" s="2" t="s">
        <v>1074</v>
      </c>
      <c r="AJ613" s="2" t="s">
        <v>1075</v>
      </c>
      <c r="AK613" s="2">
        <v>126</v>
      </c>
      <c r="AL613" s="2">
        <v>-0.89741000000000004</v>
      </c>
      <c r="AM613" s="2">
        <v>1.2833000000000001</v>
      </c>
      <c r="AN613" s="2">
        <v>1.0920000000000001</v>
      </c>
      <c r="AO613" s="2">
        <v>1.5129999999999999</v>
      </c>
      <c r="AP613" s="3" t="s">
        <v>1076</v>
      </c>
      <c r="AQ613" s="2">
        <v>1.1568000000000001</v>
      </c>
      <c r="AR613" s="2">
        <v>0.61599999999999999</v>
      </c>
      <c r="AS613" s="2">
        <v>1.863</v>
      </c>
      <c r="AT613" s="2">
        <f>IF(AND(AP613&gt;0.95,AQ613&lt;0.2),1,0)</f>
        <v>0</v>
      </c>
      <c r="AU613" s="2">
        <f>IF(AL613&gt;3,1,0)</f>
        <v>0</v>
      </c>
      <c r="AV613" s="2">
        <f>IF(AND(X613&gt;4,Y613&gt;4),1,0)</f>
        <v>0</v>
      </c>
      <c r="AW613" s="2" t="s">
        <v>63</v>
      </c>
      <c r="AX613" s="2" t="s">
        <v>1077</v>
      </c>
    </row>
    <row r="614" spans="1:50" x14ac:dyDescent="0.2">
      <c r="A614" s="2" t="s">
        <v>1078</v>
      </c>
      <c r="B614" s="2">
        <v>2</v>
      </c>
      <c r="C614" s="2" t="s">
        <v>1079</v>
      </c>
      <c r="E614" s="2">
        <v>643338</v>
      </c>
      <c r="F614" s="2" t="s">
        <v>1080</v>
      </c>
      <c r="G614" s="2">
        <v>34489</v>
      </c>
      <c r="H614" s="2">
        <v>5</v>
      </c>
      <c r="I614" s="2">
        <v>1</v>
      </c>
      <c r="J614" s="2" t="s">
        <v>1081</v>
      </c>
      <c r="K614" s="2" t="s">
        <v>1082</v>
      </c>
      <c r="L614" s="2" t="b">
        <v>0</v>
      </c>
      <c r="M614" s="5">
        <v>0.35</v>
      </c>
      <c r="N614" s="2">
        <v>0.23</v>
      </c>
      <c r="P614" s="2">
        <v>0</v>
      </c>
      <c r="S614" s="2" t="b">
        <v>0</v>
      </c>
      <c r="X614" s="5">
        <v>0</v>
      </c>
      <c r="Y614" s="5">
        <v>0</v>
      </c>
      <c r="Z614" s="2">
        <v>0</v>
      </c>
      <c r="AA614" s="2">
        <v>0</v>
      </c>
      <c r="AC614" s="5">
        <v>1</v>
      </c>
      <c r="AD614" s="2">
        <v>1</v>
      </c>
      <c r="AE614" s="2">
        <v>0</v>
      </c>
      <c r="AF614" s="2">
        <v>0</v>
      </c>
      <c r="AG614" s="2">
        <v>9</v>
      </c>
      <c r="AI614" s="2" t="s">
        <v>1083</v>
      </c>
      <c r="AJ614" s="2" t="s">
        <v>1084</v>
      </c>
      <c r="AK614" s="2">
        <v>175</v>
      </c>
      <c r="AL614" s="2">
        <v>1.0595000000000001</v>
      </c>
      <c r="AM614" s="2">
        <v>0.71308000000000005</v>
      </c>
      <c r="AN614" s="2">
        <v>0.59199999999999997</v>
      </c>
      <c r="AO614" s="2">
        <v>0.86199999999999999</v>
      </c>
      <c r="AP614" s="2">
        <v>3.4813999999999998E-2</v>
      </c>
      <c r="AQ614" s="2">
        <v>0.47813</v>
      </c>
      <c r="AR614" s="2">
        <v>0.217</v>
      </c>
      <c r="AS614" s="2">
        <v>1.2290000000000001</v>
      </c>
      <c r="AT614" s="2">
        <f>IF(AND(AP614&gt;0.95,AQ614&lt;0.2),1,0)</f>
        <v>0</v>
      </c>
      <c r="AU614" s="2">
        <f>IF(AL614&gt;3,1,0)</f>
        <v>0</v>
      </c>
      <c r="AV614" s="2">
        <f>IF(AND(X614&gt;4,Y614&gt;4),1,0)</f>
        <v>0</v>
      </c>
      <c r="AW614" s="2" t="s">
        <v>63</v>
      </c>
      <c r="AX614" s="2" t="s">
        <v>1085</v>
      </c>
    </row>
    <row r="615" spans="1:50" x14ac:dyDescent="0.2">
      <c r="A615" s="2" t="s">
        <v>1086</v>
      </c>
      <c r="B615" s="2">
        <v>2</v>
      </c>
      <c r="C615" s="2" t="s">
        <v>1087</v>
      </c>
      <c r="E615" s="2">
        <v>721</v>
      </c>
      <c r="F615" s="2" t="s">
        <v>1088</v>
      </c>
      <c r="G615" s="2">
        <v>1324</v>
      </c>
      <c r="H615" s="2">
        <v>6</v>
      </c>
      <c r="I615" s="2">
        <v>4</v>
      </c>
      <c r="J615" s="2" t="s">
        <v>1089</v>
      </c>
      <c r="K615" s="2" t="s">
        <v>1090</v>
      </c>
      <c r="L615" s="2" t="b">
        <v>1</v>
      </c>
      <c r="M615" s="5">
        <v>0.37</v>
      </c>
      <c r="N615" s="2">
        <v>0.22</v>
      </c>
      <c r="P615" s="2">
        <v>0</v>
      </c>
      <c r="S615" s="2" t="b">
        <v>0</v>
      </c>
      <c r="X615" s="5">
        <v>0</v>
      </c>
      <c r="Y615" s="5">
        <v>2</v>
      </c>
      <c r="Z615" s="2">
        <v>22</v>
      </c>
      <c r="AA615" s="2">
        <v>0</v>
      </c>
      <c r="AB615" s="2" t="s">
        <v>1091</v>
      </c>
      <c r="AC615" s="5">
        <v>0</v>
      </c>
      <c r="AD615" s="2">
        <v>0</v>
      </c>
      <c r="AE615" s="2">
        <v>0</v>
      </c>
      <c r="AF615" s="2">
        <v>0</v>
      </c>
      <c r="AG615" s="2">
        <v>204</v>
      </c>
      <c r="AH615" s="2" t="s">
        <v>10597</v>
      </c>
      <c r="AI615" s="2" t="s">
        <v>1092</v>
      </c>
      <c r="AJ615" s="2" t="s">
        <v>1093</v>
      </c>
      <c r="AK615" s="2">
        <v>1744</v>
      </c>
      <c r="AL615" s="2">
        <v>2.0154000000000001</v>
      </c>
      <c r="AM615" s="2">
        <v>0.62197000000000002</v>
      </c>
      <c r="AN615" s="2">
        <v>0.54100000000000004</v>
      </c>
      <c r="AO615" s="2">
        <v>0.71599999999999997</v>
      </c>
      <c r="AP615" s="2">
        <v>0.83464000000000005</v>
      </c>
      <c r="AQ615" s="2">
        <v>0.157</v>
      </c>
      <c r="AR615" s="2">
        <v>7.0999999999999994E-2</v>
      </c>
      <c r="AS615" s="2">
        <v>0.40600000000000003</v>
      </c>
      <c r="AT615" s="2">
        <f>IF(AND(AP615&gt;0.95,AQ615&lt;0.2),1,0)</f>
        <v>0</v>
      </c>
      <c r="AU615" s="2">
        <f>IF(AL615&gt;3,1,0)</f>
        <v>0</v>
      </c>
      <c r="AV615" s="2">
        <f>IF(AND(X615&gt;4,Y615&gt;4),1,0)</f>
        <v>0</v>
      </c>
      <c r="AW615" s="2" t="s">
        <v>63</v>
      </c>
      <c r="AX615" s="2" t="s">
        <v>1094</v>
      </c>
    </row>
    <row r="616" spans="1:50" x14ac:dyDescent="0.2">
      <c r="A616" s="2" t="s">
        <v>1095</v>
      </c>
      <c r="B616" s="2">
        <v>2</v>
      </c>
      <c r="C616" s="2" t="s">
        <v>1096</v>
      </c>
      <c r="E616" s="2">
        <v>765</v>
      </c>
      <c r="F616" s="2" t="s">
        <v>1097</v>
      </c>
      <c r="G616" s="2">
        <v>1380</v>
      </c>
      <c r="H616" s="2">
        <v>6</v>
      </c>
      <c r="I616" s="2">
        <v>6</v>
      </c>
      <c r="J616" s="2" t="s">
        <v>1098</v>
      </c>
      <c r="K616" s="2" t="s">
        <v>1099</v>
      </c>
      <c r="L616" s="2" t="b">
        <v>1</v>
      </c>
      <c r="M616" s="5">
        <v>0.47</v>
      </c>
      <c r="N616" s="2">
        <v>0.33</v>
      </c>
      <c r="P616" s="2">
        <v>0</v>
      </c>
      <c r="S616" s="2" t="b">
        <v>0</v>
      </c>
      <c r="X616" s="5">
        <v>0</v>
      </c>
      <c r="Y616" s="5">
        <v>0</v>
      </c>
      <c r="Z616" s="2">
        <v>10</v>
      </c>
      <c r="AA616" s="2">
        <v>0</v>
      </c>
      <c r="AB616" s="2" t="s">
        <v>59</v>
      </c>
      <c r="AC616" s="5">
        <v>0</v>
      </c>
      <c r="AD616" s="2">
        <v>0</v>
      </c>
      <c r="AE616" s="2">
        <v>0</v>
      </c>
      <c r="AF616" s="2">
        <v>10</v>
      </c>
      <c r="AG616" s="2">
        <v>55</v>
      </c>
      <c r="AH616" s="2" t="s">
        <v>10598</v>
      </c>
      <c r="AI616" s="2" t="s">
        <v>1100</v>
      </c>
      <c r="AJ616" s="2" t="s">
        <v>1101</v>
      </c>
      <c r="AK616" s="2">
        <v>313</v>
      </c>
      <c r="AL616" s="2">
        <v>7.9432000000000003E-2</v>
      </c>
      <c r="AM616" s="2">
        <v>0.98319999999999996</v>
      </c>
      <c r="AN616" s="2">
        <v>0.86799999999999999</v>
      </c>
      <c r="AO616" s="2">
        <v>1.115</v>
      </c>
      <c r="AP616" s="2">
        <v>3.5958000000000002E-4</v>
      </c>
      <c r="AQ616" s="2">
        <v>0.50832999999999995</v>
      </c>
      <c r="AR616" s="2">
        <v>0.29699999999999999</v>
      </c>
      <c r="AS616" s="2">
        <v>0.91700000000000004</v>
      </c>
      <c r="AT616" s="2">
        <f>IF(AND(AP616&gt;0.95,AQ616&lt;0.2),1,0)</f>
        <v>0</v>
      </c>
      <c r="AU616" s="2">
        <f>IF(AL616&gt;3,1,0)</f>
        <v>0</v>
      </c>
      <c r="AV616" s="2">
        <f>IF(AND(X616&gt;4,Y616&gt;4),1,0)</f>
        <v>0</v>
      </c>
      <c r="AW616" s="2" t="s">
        <v>63</v>
      </c>
      <c r="AX616" s="2" t="s">
        <v>1102</v>
      </c>
    </row>
    <row r="617" spans="1:50" x14ac:dyDescent="0.2">
      <c r="A617" s="2" t="s">
        <v>1179</v>
      </c>
      <c r="B617" s="2">
        <v>2</v>
      </c>
      <c r="C617" s="2" t="s">
        <v>1180</v>
      </c>
      <c r="D617" s="2" t="s">
        <v>1181</v>
      </c>
      <c r="E617" s="2">
        <v>781</v>
      </c>
      <c r="F617" s="2" t="s">
        <v>1182</v>
      </c>
      <c r="G617" s="2">
        <v>1399</v>
      </c>
      <c r="H617" s="2">
        <v>6</v>
      </c>
      <c r="I617" s="2">
        <v>5</v>
      </c>
      <c r="J617" s="2" t="s">
        <v>1183</v>
      </c>
      <c r="K617" s="2" t="s">
        <v>1184</v>
      </c>
      <c r="L617" s="2" t="b">
        <v>0</v>
      </c>
      <c r="M617" s="5">
        <v>0.41</v>
      </c>
      <c r="N617" s="2">
        <v>0.25</v>
      </c>
      <c r="P617" s="2">
        <v>0</v>
      </c>
      <c r="S617" s="2" t="b">
        <v>0</v>
      </c>
      <c r="X617" s="5">
        <v>0</v>
      </c>
      <c r="Y617" s="5">
        <v>12</v>
      </c>
      <c r="Z617" s="2">
        <v>192</v>
      </c>
      <c r="AA617" s="2">
        <v>8</v>
      </c>
      <c r="AB617" s="2" t="s">
        <v>1185</v>
      </c>
      <c r="AC617" s="5">
        <v>6</v>
      </c>
      <c r="AD617" s="2">
        <v>4</v>
      </c>
      <c r="AE617" s="2">
        <v>0</v>
      </c>
      <c r="AF617" s="2">
        <v>5</v>
      </c>
      <c r="AG617" s="2">
        <v>87</v>
      </c>
      <c r="AH617" s="2" t="s">
        <v>10600</v>
      </c>
      <c r="AI617" s="2" t="s">
        <v>1186</v>
      </c>
      <c r="AJ617" s="2" t="s">
        <v>1187</v>
      </c>
      <c r="AK617" s="2">
        <v>1091</v>
      </c>
      <c r="AL617" s="2">
        <v>3.4906000000000001</v>
      </c>
      <c r="AM617" s="2">
        <v>0.58879999999999999</v>
      </c>
      <c r="AN617" s="2">
        <v>0.53800000000000003</v>
      </c>
      <c r="AO617" s="2">
        <v>0.64400000000000002</v>
      </c>
      <c r="AP617" s="2">
        <v>0.99988999999999995</v>
      </c>
      <c r="AQ617" s="2">
        <v>0.14777000000000001</v>
      </c>
      <c r="AR617" s="2">
        <v>9.1999999999999998E-2</v>
      </c>
      <c r="AS617" s="2">
        <v>0.245</v>
      </c>
      <c r="AT617" s="2">
        <f>IF(AND(AP617&gt;0.95,AQ617&lt;0.2),1,0)</f>
        <v>1</v>
      </c>
      <c r="AU617" s="2">
        <f>IF(AL617&gt;3,1,0)</f>
        <v>1</v>
      </c>
      <c r="AV617" s="2">
        <f>IF(AND(X617&gt;4,Y617&gt;4),1,0)</f>
        <v>0</v>
      </c>
      <c r="AW617" s="2" t="s">
        <v>1188</v>
      </c>
      <c r="AX617" s="2" t="s">
        <v>1189</v>
      </c>
    </row>
    <row r="618" spans="1:50" x14ac:dyDescent="0.2">
      <c r="A618" s="2" t="s">
        <v>1190</v>
      </c>
      <c r="B618" s="2">
        <v>1</v>
      </c>
      <c r="C618" s="2" t="s">
        <v>1191</v>
      </c>
      <c r="E618" s="2">
        <v>55799</v>
      </c>
      <c r="F618" s="2" t="s">
        <v>1192</v>
      </c>
      <c r="G618" s="2">
        <v>15460</v>
      </c>
      <c r="H618" s="2">
        <v>6</v>
      </c>
      <c r="I618" s="2">
        <v>15</v>
      </c>
      <c r="J618" s="2" t="s">
        <v>1183</v>
      </c>
      <c r="K618" s="2" t="s">
        <v>1184</v>
      </c>
      <c r="L618" s="2" t="b">
        <v>1</v>
      </c>
      <c r="M618" s="5">
        <v>0.46</v>
      </c>
      <c r="N618" s="2">
        <v>0.3</v>
      </c>
      <c r="P618" s="2">
        <v>0</v>
      </c>
      <c r="S618" s="2" t="b">
        <v>0</v>
      </c>
      <c r="X618" s="5">
        <v>0</v>
      </c>
      <c r="Y618" s="5">
        <v>6</v>
      </c>
      <c r="Z618" s="2">
        <v>51</v>
      </c>
      <c r="AA618" s="2">
        <v>0</v>
      </c>
      <c r="AB618" s="2" t="s">
        <v>59</v>
      </c>
      <c r="AC618" s="5">
        <v>43</v>
      </c>
      <c r="AD618" s="2">
        <v>1</v>
      </c>
      <c r="AE618" s="2">
        <v>0</v>
      </c>
      <c r="AF618" s="2">
        <v>4</v>
      </c>
      <c r="AG618" s="2">
        <v>33</v>
      </c>
      <c r="AH618" s="2" t="s">
        <v>10600</v>
      </c>
      <c r="AI618" s="2" t="s">
        <v>1193</v>
      </c>
      <c r="AJ618" s="2" t="s">
        <v>1194</v>
      </c>
      <c r="AK618" s="2">
        <v>1091</v>
      </c>
      <c r="AL618" s="2">
        <v>1.863</v>
      </c>
      <c r="AM618" s="2">
        <v>0.78173999999999999</v>
      </c>
      <c r="AN618" s="2">
        <v>0.72299999999999998</v>
      </c>
      <c r="AO618" s="2">
        <v>0.84499999999999997</v>
      </c>
      <c r="AP618" s="2">
        <v>0.57777999999999996</v>
      </c>
      <c r="AQ618" s="2">
        <v>0.21887999999999999</v>
      </c>
      <c r="AR618" s="2">
        <v>0.14499999999999999</v>
      </c>
      <c r="AS618" s="2">
        <v>0.33700000000000002</v>
      </c>
      <c r="AT618" s="2">
        <f>IF(AND(AP618&gt;0.95,AQ618&lt;0.2),1,0)</f>
        <v>0</v>
      </c>
      <c r="AU618" s="2">
        <f>IF(AL618&gt;3,1,0)</f>
        <v>0</v>
      </c>
      <c r="AV618" s="2">
        <f>IF(AND(X618&gt;4,Y618&gt;4),1,0)</f>
        <v>0</v>
      </c>
      <c r="AW618" s="2" t="s">
        <v>1188</v>
      </c>
      <c r="AX618" s="2" t="s">
        <v>1189</v>
      </c>
    </row>
    <row r="619" spans="1:50" x14ac:dyDescent="0.2">
      <c r="A619" s="2" t="s">
        <v>1212</v>
      </c>
      <c r="B619" s="2">
        <v>3</v>
      </c>
      <c r="C619" s="2" t="s">
        <v>1213</v>
      </c>
      <c r="D619" s="2" t="s">
        <v>1214</v>
      </c>
      <c r="E619" s="2">
        <v>782</v>
      </c>
      <c r="F619" s="2" t="s">
        <v>1215</v>
      </c>
      <c r="G619" s="2">
        <v>1401</v>
      </c>
      <c r="H619" s="2">
        <v>6</v>
      </c>
      <c r="I619" s="2">
        <v>12</v>
      </c>
      <c r="J619" s="2" t="s">
        <v>1216</v>
      </c>
      <c r="K619" s="2" t="s">
        <v>1217</v>
      </c>
      <c r="L619" s="2" t="b">
        <v>1</v>
      </c>
      <c r="M619" s="5">
        <v>0.56000000000000005</v>
      </c>
      <c r="N619" s="2">
        <v>0.45</v>
      </c>
      <c r="P619" s="2">
        <v>0</v>
      </c>
      <c r="S619" s="2" t="b">
        <v>0</v>
      </c>
      <c r="X619" s="5">
        <v>0</v>
      </c>
      <c r="Y619" s="5">
        <v>0</v>
      </c>
      <c r="Z619" s="2">
        <v>16</v>
      </c>
      <c r="AA619" s="2">
        <v>0</v>
      </c>
      <c r="AB619" s="2" t="s">
        <v>59</v>
      </c>
      <c r="AC619" s="5">
        <v>3</v>
      </c>
      <c r="AD619" s="2">
        <v>0</v>
      </c>
      <c r="AE619" s="2">
        <v>0</v>
      </c>
      <c r="AF619" s="2">
        <v>2</v>
      </c>
      <c r="AG619" s="2">
        <v>36</v>
      </c>
      <c r="AH619" s="2" t="s">
        <v>10604</v>
      </c>
      <c r="AI619" s="2" t="s">
        <v>1218</v>
      </c>
      <c r="AJ619" s="2" t="s">
        <v>1219</v>
      </c>
      <c r="AK619" s="2">
        <v>598</v>
      </c>
      <c r="AL619" s="2">
        <v>2.1377999999999999</v>
      </c>
      <c r="AM619" s="2">
        <v>0.69008000000000003</v>
      </c>
      <c r="AN619" s="2">
        <v>0.623</v>
      </c>
      <c r="AO619" s="2">
        <v>0.76500000000000001</v>
      </c>
      <c r="AP619" s="2">
        <v>0.78688999999999998</v>
      </c>
      <c r="AQ619" s="2">
        <v>0.19048000000000001</v>
      </c>
      <c r="AR619" s="2">
        <v>0.10299999999999999</v>
      </c>
      <c r="AS619" s="2">
        <v>0.376</v>
      </c>
      <c r="AT619" s="2">
        <f>IF(AND(AP619&gt;0.95,AQ619&lt;0.2),1,0)</f>
        <v>0</v>
      </c>
      <c r="AU619" s="2">
        <f>IF(AL619&gt;3,1,0)</f>
        <v>0</v>
      </c>
      <c r="AV619" s="2">
        <f>IF(AND(X619&gt;4,Y619&gt;4),1,0)</f>
        <v>0</v>
      </c>
    </row>
    <row r="620" spans="1:50" x14ac:dyDescent="0.2">
      <c r="A620" s="2" t="s">
        <v>1220</v>
      </c>
      <c r="B620" s="2">
        <v>2</v>
      </c>
      <c r="C620" s="2" t="s">
        <v>1221</v>
      </c>
      <c r="D620" s="2" t="s">
        <v>1222</v>
      </c>
      <c r="E620" s="2">
        <v>783</v>
      </c>
      <c r="F620" s="2" t="s">
        <v>1223</v>
      </c>
      <c r="G620" s="2">
        <v>1402</v>
      </c>
      <c r="H620" s="2">
        <v>6</v>
      </c>
      <c r="I620" s="2">
        <v>11</v>
      </c>
      <c r="J620" s="2" t="s">
        <v>1216</v>
      </c>
      <c r="K620" s="2" t="s">
        <v>1217</v>
      </c>
      <c r="L620" s="2" t="b">
        <v>0</v>
      </c>
      <c r="M620" s="5">
        <v>0.63</v>
      </c>
      <c r="N620" s="2">
        <v>0.51</v>
      </c>
      <c r="P620" s="2">
        <v>0</v>
      </c>
      <c r="S620" s="2" t="b">
        <v>0</v>
      </c>
      <c r="X620" s="5">
        <v>0</v>
      </c>
      <c r="Y620" s="5">
        <v>15</v>
      </c>
      <c r="Z620" s="2">
        <v>314</v>
      </c>
      <c r="AA620" s="2">
        <v>27</v>
      </c>
      <c r="AB620" s="2" t="s">
        <v>1224</v>
      </c>
      <c r="AC620" s="5">
        <v>14</v>
      </c>
      <c r="AD620" s="2">
        <v>1</v>
      </c>
      <c r="AE620" s="2">
        <v>0</v>
      </c>
      <c r="AF620" s="2">
        <v>3</v>
      </c>
      <c r="AG620" s="2">
        <v>85</v>
      </c>
      <c r="AH620" s="2" t="s">
        <v>10605</v>
      </c>
      <c r="AI620" s="2" t="s">
        <v>1225</v>
      </c>
      <c r="AJ620" s="2" t="s">
        <v>1226</v>
      </c>
      <c r="AK620" s="2">
        <v>660</v>
      </c>
      <c r="AL620" s="2">
        <v>6.5437999999999996E-2</v>
      </c>
      <c r="AM620" s="2">
        <v>0.99072000000000005</v>
      </c>
      <c r="AN620" s="2">
        <v>0.91100000000000003</v>
      </c>
      <c r="AO620" s="2">
        <v>1.077</v>
      </c>
      <c r="AP620" s="3" t="s">
        <v>1227</v>
      </c>
      <c r="AQ620" s="2">
        <v>0.44935999999999998</v>
      </c>
      <c r="AR620" s="2">
        <v>0.3</v>
      </c>
      <c r="AS620" s="2">
        <v>0.69199999999999995</v>
      </c>
      <c r="AT620" s="2">
        <f>IF(AND(AP620&gt;0.95,AQ620&lt;0.2),1,0)</f>
        <v>0</v>
      </c>
      <c r="AU620" s="2">
        <f>IF(AL620&gt;3,1,0)</f>
        <v>0</v>
      </c>
      <c r="AV620" s="2">
        <f>IF(AND(X620&gt;4,Y620&gt;4),1,0)</f>
        <v>0</v>
      </c>
    </row>
    <row r="621" spans="1:50" x14ac:dyDescent="0.2">
      <c r="A621" s="2" t="s">
        <v>1228</v>
      </c>
      <c r="B621" s="2">
        <v>2</v>
      </c>
      <c r="C621" s="2" t="s">
        <v>1229</v>
      </c>
      <c r="D621" s="2" t="s">
        <v>1230</v>
      </c>
      <c r="E621" s="2">
        <v>23705</v>
      </c>
      <c r="F621" s="2" t="s">
        <v>1231</v>
      </c>
      <c r="G621" s="2">
        <v>5951</v>
      </c>
      <c r="H621" s="2">
        <v>6</v>
      </c>
      <c r="I621" s="2">
        <v>2</v>
      </c>
      <c r="J621" s="2" t="s">
        <v>1232</v>
      </c>
      <c r="K621" s="2" t="s">
        <v>1233</v>
      </c>
      <c r="L621" s="2" t="b">
        <v>0</v>
      </c>
      <c r="M621" s="5">
        <v>0.34</v>
      </c>
      <c r="N621" s="2">
        <v>0.2</v>
      </c>
      <c r="P621" s="2">
        <v>0</v>
      </c>
      <c r="S621" s="2" t="b">
        <v>0</v>
      </c>
      <c r="X621" s="5">
        <v>0</v>
      </c>
      <c r="Y621" s="5">
        <v>1</v>
      </c>
      <c r="Z621" s="2">
        <v>11</v>
      </c>
      <c r="AA621" s="2">
        <v>0</v>
      </c>
      <c r="AB621" s="2" t="s">
        <v>59</v>
      </c>
      <c r="AC621" s="5">
        <v>1</v>
      </c>
      <c r="AD621" s="2">
        <v>1</v>
      </c>
      <c r="AE621" s="2">
        <v>0</v>
      </c>
      <c r="AF621" s="2">
        <v>5</v>
      </c>
      <c r="AG621" s="2">
        <v>228</v>
      </c>
      <c r="AH621" s="2" t="s">
        <v>10606</v>
      </c>
      <c r="AI621" s="2" t="s">
        <v>1234</v>
      </c>
      <c r="AJ621" s="2" t="s">
        <v>1235</v>
      </c>
      <c r="AK621" s="2">
        <v>442</v>
      </c>
      <c r="AL621" s="2">
        <v>1.8385</v>
      </c>
      <c r="AM621" s="2">
        <v>0.67418999999999996</v>
      </c>
      <c r="AN621" s="2">
        <v>0.59399999999999997</v>
      </c>
      <c r="AO621" s="2">
        <v>0.76600000000000001</v>
      </c>
      <c r="AP621" s="2">
        <v>0.66215999999999997</v>
      </c>
      <c r="AQ621" s="2">
        <v>0.19059000000000001</v>
      </c>
      <c r="AR621" s="2">
        <v>9.2999999999999999E-2</v>
      </c>
      <c r="AS621" s="2">
        <v>0.436</v>
      </c>
      <c r="AT621" s="2">
        <f>IF(AND(AP621&gt;0.95,AQ621&lt;0.2),1,0)</f>
        <v>0</v>
      </c>
      <c r="AU621" s="2">
        <f>IF(AL621&gt;3,1,0)</f>
        <v>0</v>
      </c>
      <c r="AV621" s="2">
        <f>IF(AND(X621&gt;4,Y621&gt;4),1,0)</f>
        <v>0</v>
      </c>
      <c r="AW621" s="2" t="s">
        <v>1236</v>
      </c>
      <c r="AX621" s="2" t="s">
        <v>1237</v>
      </c>
    </row>
    <row r="622" spans="1:50" x14ac:dyDescent="0.2">
      <c r="A622" s="2" t="s">
        <v>1238</v>
      </c>
      <c r="B622" s="2">
        <v>2</v>
      </c>
      <c r="C622" s="2" t="s">
        <v>1239</v>
      </c>
      <c r="D622" s="2" t="s">
        <v>1240</v>
      </c>
      <c r="E622" s="2">
        <v>253559</v>
      </c>
      <c r="F622" s="2" t="s">
        <v>1241</v>
      </c>
      <c r="G622" s="2">
        <v>29849</v>
      </c>
      <c r="H622" s="2">
        <v>6</v>
      </c>
      <c r="I622" s="2">
        <v>1</v>
      </c>
      <c r="J622" s="2" t="s">
        <v>1242</v>
      </c>
      <c r="K622" s="2" t="s">
        <v>1243</v>
      </c>
      <c r="L622" s="2" t="b">
        <v>0</v>
      </c>
      <c r="M622" s="5">
        <v>0.34</v>
      </c>
      <c r="N622" s="2">
        <v>0.21</v>
      </c>
      <c r="P622" s="2">
        <v>0</v>
      </c>
      <c r="S622" s="2" t="b">
        <v>0</v>
      </c>
      <c r="X622" s="5">
        <v>0</v>
      </c>
      <c r="Y622" s="5">
        <v>0</v>
      </c>
      <c r="Z622" s="2">
        <v>9</v>
      </c>
      <c r="AA622" s="2">
        <v>0</v>
      </c>
      <c r="AB622" s="2" t="s">
        <v>59</v>
      </c>
      <c r="AC622" s="5">
        <v>3</v>
      </c>
      <c r="AD622" s="2">
        <v>3</v>
      </c>
      <c r="AE622" s="2">
        <v>0</v>
      </c>
      <c r="AF622" s="2">
        <v>0</v>
      </c>
      <c r="AG622" s="2">
        <v>43</v>
      </c>
      <c r="AH622" s="2" t="s">
        <v>10607</v>
      </c>
      <c r="AI622" s="2" t="s">
        <v>1244</v>
      </c>
      <c r="AJ622" s="2" t="s">
        <v>1245</v>
      </c>
      <c r="AK622" s="2">
        <v>437</v>
      </c>
      <c r="AL622" s="2">
        <v>1.9783999999999999</v>
      </c>
      <c r="AM622" s="2">
        <v>0.63809000000000005</v>
      </c>
      <c r="AN622" s="2">
        <v>0.55800000000000005</v>
      </c>
      <c r="AO622" s="2">
        <v>0.73</v>
      </c>
      <c r="AP622" s="2">
        <v>0.89097000000000004</v>
      </c>
      <c r="AQ622" s="2">
        <v>0.14709</v>
      </c>
      <c r="AR622" s="2">
        <v>6.6000000000000003E-2</v>
      </c>
      <c r="AS622" s="2">
        <v>0.38</v>
      </c>
      <c r="AT622" s="2">
        <f>IF(AND(AP622&gt;0.95,AQ622&lt;0.2),1,0)</f>
        <v>0</v>
      </c>
      <c r="AU622" s="2">
        <f>IF(AL622&gt;3,1,0)</f>
        <v>0</v>
      </c>
      <c r="AV622" s="2">
        <f>IF(AND(X622&gt;4,Y622&gt;4),1,0)</f>
        <v>0</v>
      </c>
      <c r="AW622" s="2" t="s">
        <v>63</v>
      </c>
      <c r="AX622" s="2" t="s">
        <v>1246</v>
      </c>
    </row>
    <row r="623" spans="1:50" x14ac:dyDescent="0.2">
      <c r="A623" s="2" t="s">
        <v>1247</v>
      </c>
      <c r="B623" s="2">
        <v>2</v>
      </c>
      <c r="C623" s="2" t="s">
        <v>1248</v>
      </c>
      <c r="E623" s="2">
        <v>8618</v>
      </c>
      <c r="F623" s="2" t="s">
        <v>1249</v>
      </c>
      <c r="G623" s="2">
        <v>1426</v>
      </c>
      <c r="H623" s="2">
        <v>6</v>
      </c>
      <c r="I623" s="2">
        <v>14</v>
      </c>
      <c r="J623" s="2" t="s">
        <v>1250</v>
      </c>
      <c r="K623" s="2" t="s">
        <v>1251</v>
      </c>
      <c r="L623" s="2" t="b">
        <v>1</v>
      </c>
      <c r="M623" s="5">
        <v>0.64</v>
      </c>
      <c r="N623" s="2">
        <v>0.51</v>
      </c>
      <c r="P623" s="2">
        <v>0</v>
      </c>
      <c r="S623" s="2" t="b">
        <v>0</v>
      </c>
      <c r="X623" s="5">
        <v>0</v>
      </c>
      <c r="Y623" s="5">
        <v>0</v>
      </c>
      <c r="Z623" s="2">
        <v>37</v>
      </c>
      <c r="AA623" s="2">
        <v>0</v>
      </c>
      <c r="AB623" s="2" t="s">
        <v>59</v>
      </c>
      <c r="AC623" s="5">
        <v>2</v>
      </c>
      <c r="AD623" s="2">
        <v>2</v>
      </c>
      <c r="AE623" s="2">
        <v>0</v>
      </c>
      <c r="AF623" s="2">
        <v>4</v>
      </c>
      <c r="AG623" s="2">
        <v>47</v>
      </c>
      <c r="AI623" s="2" t="s">
        <v>1252</v>
      </c>
      <c r="AJ623" s="2" t="s">
        <v>1253</v>
      </c>
      <c r="AK623" s="2">
        <v>1353</v>
      </c>
      <c r="AL623" s="2">
        <v>3.1004999999999998</v>
      </c>
      <c r="AM623" s="2">
        <v>0.68486999999999998</v>
      </c>
      <c r="AN623" s="2">
        <v>0.63700000000000001</v>
      </c>
      <c r="AO623" s="2">
        <v>0.73599999999999999</v>
      </c>
      <c r="AP623" s="3" t="s">
        <v>1254</v>
      </c>
      <c r="AQ623" s="2">
        <v>0.30919000000000002</v>
      </c>
      <c r="AR623" s="2">
        <v>0.223</v>
      </c>
      <c r="AS623" s="2">
        <v>0.435</v>
      </c>
      <c r="AT623" s="2">
        <f>IF(AND(AP623&gt;0.95,AQ623&lt;0.2),1,0)</f>
        <v>0</v>
      </c>
      <c r="AU623" s="2">
        <f>IF(AL623&gt;3,1,0)</f>
        <v>1</v>
      </c>
      <c r="AV623" s="2">
        <f>IF(AND(X623&gt;4,Y623&gt;4),1,0)</f>
        <v>0</v>
      </c>
      <c r="AW623" s="2" t="s">
        <v>63</v>
      </c>
      <c r="AX623" s="2" t="s">
        <v>1255</v>
      </c>
    </row>
    <row r="624" spans="1:50" x14ac:dyDescent="0.2">
      <c r="A624" s="2" t="s">
        <v>1256</v>
      </c>
      <c r="B624" s="2">
        <v>2</v>
      </c>
      <c r="C624" s="2" t="s">
        <v>1257</v>
      </c>
      <c r="E624" s="2">
        <v>93664</v>
      </c>
      <c r="F624" s="2" t="s">
        <v>1258</v>
      </c>
      <c r="G624" s="2">
        <v>16018</v>
      </c>
      <c r="H624" s="2">
        <v>6</v>
      </c>
      <c r="I624" s="2">
        <v>11</v>
      </c>
      <c r="J624" s="2" t="s">
        <v>1250</v>
      </c>
      <c r="K624" s="2" t="s">
        <v>1251</v>
      </c>
      <c r="L624" s="2" t="b">
        <v>0</v>
      </c>
      <c r="M624" s="5">
        <v>0.66</v>
      </c>
      <c r="N624" s="2">
        <v>0.52</v>
      </c>
      <c r="P624" s="2">
        <v>0</v>
      </c>
      <c r="S624" s="2" t="b">
        <v>0</v>
      </c>
      <c r="X624" s="5">
        <v>0</v>
      </c>
      <c r="Y624" s="5">
        <v>10</v>
      </c>
      <c r="Z624" s="2">
        <v>76</v>
      </c>
      <c r="AA624" s="2">
        <v>0</v>
      </c>
      <c r="AB624" s="2" t="s">
        <v>59</v>
      </c>
      <c r="AC624" s="5">
        <v>3</v>
      </c>
      <c r="AD624" s="2">
        <v>2</v>
      </c>
      <c r="AE624" s="2">
        <v>0</v>
      </c>
      <c r="AF624" s="2">
        <v>3</v>
      </c>
      <c r="AG624" s="2">
        <v>36</v>
      </c>
      <c r="AI624" s="2" t="s">
        <v>1259</v>
      </c>
      <c r="AJ624" s="2" t="s">
        <v>1260</v>
      </c>
      <c r="AK624" s="2">
        <v>1296</v>
      </c>
      <c r="AL624" s="2">
        <v>1.0911</v>
      </c>
      <c r="AM624" s="2">
        <v>0.87849999999999995</v>
      </c>
      <c r="AN624" s="2">
        <v>0.81899999999999995</v>
      </c>
      <c r="AO624" s="2">
        <v>0.94199999999999995</v>
      </c>
      <c r="AP624" s="2">
        <v>0.36785000000000001</v>
      </c>
      <c r="AQ624" s="2">
        <v>0.22645999999999999</v>
      </c>
      <c r="AR624" s="2">
        <v>0.152</v>
      </c>
      <c r="AS624" s="2">
        <v>0.34399999999999997</v>
      </c>
      <c r="AT624" s="2">
        <f>IF(AND(AP624&gt;0.95,AQ624&lt;0.2),1,0)</f>
        <v>0</v>
      </c>
      <c r="AU624" s="2">
        <f>IF(AL624&gt;3,1,0)</f>
        <v>0</v>
      </c>
      <c r="AV624" s="2">
        <f>IF(AND(X624&gt;4,Y624&gt;4),1,0)</f>
        <v>0</v>
      </c>
      <c r="AW624" s="2" t="s">
        <v>63</v>
      </c>
      <c r="AX624" s="2" t="s">
        <v>1255</v>
      </c>
    </row>
    <row r="625" spans="1:50" x14ac:dyDescent="0.2">
      <c r="A625" s="2" t="s">
        <v>1300</v>
      </c>
      <c r="B625" s="2">
        <v>1</v>
      </c>
      <c r="C625" s="2" t="s">
        <v>1301</v>
      </c>
      <c r="D625" s="2" t="s">
        <v>1302</v>
      </c>
      <c r="E625" s="2">
        <v>4076</v>
      </c>
      <c r="F625" s="2" t="s">
        <v>1303</v>
      </c>
      <c r="G625" s="2">
        <v>6743</v>
      </c>
      <c r="H625" s="2">
        <v>5</v>
      </c>
      <c r="I625" s="2">
        <v>9</v>
      </c>
      <c r="J625" s="2" t="s">
        <v>1304</v>
      </c>
      <c r="K625" s="2" t="s">
        <v>1305</v>
      </c>
      <c r="L625" s="2" t="b">
        <v>1</v>
      </c>
      <c r="M625" s="5">
        <v>0.35</v>
      </c>
      <c r="N625" s="2">
        <v>0.23</v>
      </c>
      <c r="P625" s="2">
        <v>0</v>
      </c>
      <c r="S625" s="2" t="b">
        <v>0</v>
      </c>
      <c r="X625" s="5">
        <v>0</v>
      </c>
      <c r="Y625" s="5">
        <v>1</v>
      </c>
      <c r="Z625" s="2">
        <v>18</v>
      </c>
      <c r="AA625" s="2">
        <v>0</v>
      </c>
      <c r="AB625" s="2" t="s">
        <v>1306</v>
      </c>
      <c r="AC625" s="5">
        <v>2</v>
      </c>
      <c r="AD625" s="2">
        <v>1</v>
      </c>
      <c r="AE625" s="2">
        <v>0</v>
      </c>
      <c r="AF625" s="2">
        <v>0</v>
      </c>
      <c r="AG625" s="2">
        <v>212</v>
      </c>
      <c r="AI625" s="2" t="s">
        <v>1307</v>
      </c>
      <c r="AJ625" s="2" t="s">
        <v>1308</v>
      </c>
      <c r="AK625" s="2">
        <v>709</v>
      </c>
      <c r="AL625" s="2">
        <v>1.6918</v>
      </c>
      <c r="AM625" s="2">
        <v>0.76066999999999996</v>
      </c>
      <c r="AN625" s="2">
        <v>0.69099999999999995</v>
      </c>
      <c r="AO625" s="2">
        <v>0.83699999999999997</v>
      </c>
      <c r="AP625" s="2">
        <v>0.97246999999999995</v>
      </c>
      <c r="AQ625" s="2">
        <v>0.17258000000000001</v>
      </c>
      <c r="AR625" s="2">
        <v>0.1</v>
      </c>
      <c r="AS625" s="2">
        <v>0.311</v>
      </c>
      <c r="AT625" s="2">
        <f>IF(AND(AP625&gt;0.95,AQ625&lt;0.2),1,0)</f>
        <v>1</v>
      </c>
      <c r="AU625" s="2">
        <f>IF(AL625&gt;3,1,0)</f>
        <v>0</v>
      </c>
      <c r="AV625" s="2">
        <f>IF(AND(X625&gt;4,Y625&gt;4),1,0)</f>
        <v>0</v>
      </c>
      <c r="AW625" s="2" t="s">
        <v>1309</v>
      </c>
      <c r="AX625" s="2" t="s">
        <v>1310</v>
      </c>
    </row>
    <row r="626" spans="1:50" x14ac:dyDescent="0.2">
      <c r="A626" s="2" t="s">
        <v>1329</v>
      </c>
      <c r="B626" s="2">
        <v>2</v>
      </c>
      <c r="C626" s="2" t="s">
        <v>1330</v>
      </c>
      <c r="E626" s="2">
        <v>57524</v>
      </c>
      <c r="F626" s="2" t="s">
        <v>1331</v>
      </c>
      <c r="G626" s="2">
        <v>20879</v>
      </c>
      <c r="H626" s="2">
        <v>6</v>
      </c>
      <c r="I626" s="2">
        <v>4</v>
      </c>
      <c r="J626" s="2" t="s">
        <v>1332</v>
      </c>
      <c r="K626" s="2" t="s">
        <v>1333</v>
      </c>
      <c r="L626" s="2" t="b">
        <v>1</v>
      </c>
      <c r="M626" s="5">
        <v>0.34</v>
      </c>
      <c r="N626" s="2">
        <v>0.22</v>
      </c>
      <c r="P626" s="2">
        <v>0</v>
      </c>
      <c r="S626" s="2" t="b">
        <v>0</v>
      </c>
      <c r="X626" s="5">
        <v>0</v>
      </c>
      <c r="Y626" s="5">
        <v>3</v>
      </c>
      <c r="Z626" s="2">
        <v>78</v>
      </c>
      <c r="AA626" s="2">
        <v>0</v>
      </c>
      <c r="AB626" s="2" t="s">
        <v>59</v>
      </c>
      <c r="AC626" s="5">
        <v>10</v>
      </c>
      <c r="AD626" s="2">
        <v>6</v>
      </c>
      <c r="AE626" s="2">
        <v>0</v>
      </c>
      <c r="AF626" s="2">
        <v>8</v>
      </c>
      <c r="AG626" s="2">
        <v>18</v>
      </c>
      <c r="AI626" s="2" t="s">
        <v>1334</v>
      </c>
      <c r="AJ626" s="2" t="s">
        <v>1335</v>
      </c>
      <c r="AK626" s="2">
        <v>1431</v>
      </c>
      <c r="AL626" s="2">
        <v>1.7876000000000001</v>
      </c>
      <c r="AM626" s="2">
        <v>0.82303000000000004</v>
      </c>
      <c r="AN626" s="2">
        <v>0.77100000000000002</v>
      </c>
      <c r="AO626" s="2">
        <v>0.877</v>
      </c>
      <c r="AP626" s="2">
        <v>1</v>
      </c>
      <c r="AQ626" s="2">
        <v>6.3267000000000004E-2</v>
      </c>
      <c r="AR626" s="2">
        <v>2.8000000000000001E-2</v>
      </c>
      <c r="AS626" s="2">
        <v>0.16400000000000001</v>
      </c>
      <c r="AT626" s="2">
        <f>IF(AND(AP626&gt;0.95,AQ626&lt;0.2),1,0)</f>
        <v>1</v>
      </c>
      <c r="AU626" s="2">
        <f>IF(AL626&gt;3,1,0)</f>
        <v>0</v>
      </c>
      <c r="AV626" s="2">
        <f>IF(AND(X626&gt;4,Y626&gt;4),1,0)</f>
        <v>0</v>
      </c>
      <c r="AW626" s="2" t="s">
        <v>1336</v>
      </c>
      <c r="AX626" s="2" t="s">
        <v>1337</v>
      </c>
    </row>
    <row r="627" spans="1:50" x14ac:dyDescent="0.2">
      <c r="A627" s="2" t="s">
        <v>1338</v>
      </c>
      <c r="B627" s="2">
        <v>1</v>
      </c>
      <c r="C627" s="2" t="s">
        <v>1339</v>
      </c>
      <c r="E627" s="2">
        <v>54897</v>
      </c>
      <c r="F627" s="2" t="s">
        <v>1340</v>
      </c>
      <c r="G627" s="2">
        <v>26002</v>
      </c>
      <c r="H627" s="2">
        <v>6</v>
      </c>
      <c r="I627" s="2">
        <v>7</v>
      </c>
      <c r="J627" s="2" t="s">
        <v>1341</v>
      </c>
      <c r="K627" s="2" t="s">
        <v>1342</v>
      </c>
      <c r="L627" s="2" t="b">
        <v>1</v>
      </c>
      <c r="M627" s="5">
        <v>0.41</v>
      </c>
      <c r="N627" s="2">
        <v>0.28999999999999998</v>
      </c>
      <c r="P627" s="2">
        <v>0</v>
      </c>
      <c r="S627" s="2" t="b">
        <v>0</v>
      </c>
      <c r="X627" s="5">
        <v>0</v>
      </c>
      <c r="Y627" s="5">
        <v>21</v>
      </c>
      <c r="Z627" s="2">
        <v>106</v>
      </c>
      <c r="AA627" s="2">
        <v>1</v>
      </c>
      <c r="AB627" s="2" t="s">
        <v>1343</v>
      </c>
      <c r="AC627" s="5">
        <v>32</v>
      </c>
      <c r="AD627" s="2">
        <v>4</v>
      </c>
      <c r="AE627" s="2">
        <v>0</v>
      </c>
      <c r="AF627" s="2">
        <v>13</v>
      </c>
      <c r="AG627" s="2">
        <v>60</v>
      </c>
      <c r="AI627" s="2" t="s">
        <v>1344</v>
      </c>
      <c r="AJ627" s="2" t="s">
        <v>1345</v>
      </c>
      <c r="AK627" s="2">
        <v>1759</v>
      </c>
      <c r="AL627" s="2">
        <v>2.6057000000000001</v>
      </c>
      <c r="AM627" s="2">
        <v>0.77993999999999997</v>
      </c>
      <c r="AN627" s="2">
        <v>0.73699999999999999</v>
      </c>
      <c r="AO627" s="2">
        <v>0.82499999999999996</v>
      </c>
      <c r="AP627" s="2">
        <v>1</v>
      </c>
      <c r="AQ627" s="2">
        <v>6.6337999999999994E-2</v>
      </c>
      <c r="AR627" s="2">
        <v>3.2000000000000001E-2</v>
      </c>
      <c r="AS627" s="2">
        <v>0.152</v>
      </c>
      <c r="AT627" s="2">
        <f>IF(AND(AP627&gt;0.95,AQ627&lt;0.2),1,0)</f>
        <v>1</v>
      </c>
      <c r="AU627" s="2">
        <f>IF(AL627&gt;3,1,0)</f>
        <v>0</v>
      </c>
      <c r="AV627" s="2">
        <f>IF(AND(X627&gt;4,Y627&gt;4),1,0)</f>
        <v>0</v>
      </c>
      <c r="AW627" s="2" t="s">
        <v>1346</v>
      </c>
      <c r="AX627" s="2" t="s">
        <v>1347</v>
      </c>
    </row>
    <row r="628" spans="1:50" x14ac:dyDescent="0.2">
      <c r="A628" s="2" t="s">
        <v>1360</v>
      </c>
      <c r="B628" s="2">
        <v>2</v>
      </c>
      <c r="C628" s="2" t="s">
        <v>1361</v>
      </c>
      <c r="E628" s="2">
        <v>54862</v>
      </c>
      <c r="F628" s="2" t="s">
        <v>1362</v>
      </c>
      <c r="G628" s="2">
        <v>30237</v>
      </c>
      <c r="H628" s="2">
        <v>6</v>
      </c>
      <c r="I628" s="2">
        <v>14</v>
      </c>
      <c r="J628" s="2" t="s">
        <v>1363</v>
      </c>
      <c r="K628" s="2" t="s">
        <v>1364</v>
      </c>
      <c r="L628" s="2" t="b">
        <v>1</v>
      </c>
      <c r="M628" s="5">
        <v>0.51</v>
      </c>
      <c r="N628" s="2">
        <v>0.34</v>
      </c>
      <c r="P628" s="2">
        <v>0</v>
      </c>
      <c r="S628" s="2" t="b">
        <v>0</v>
      </c>
      <c r="X628" s="5">
        <v>0</v>
      </c>
      <c r="Y628" s="5">
        <v>22</v>
      </c>
      <c r="Z628" s="2">
        <v>114</v>
      </c>
      <c r="AA628" s="2">
        <v>18</v>
      </c>
      <c r="AB628" s="2" t="s">
        <v>1365</v>
      </c>
      <c r="AC628" s="5">
        <v>2</v>
      </c>
      <c r="AD628" s="2">
        <v>0</v>
      </c>
      <c r="AE628" s="2">
        <v>0</v>
      </c>
      <c r="AF628" s="2">
        <v>8</v>
      </c>
      <c r="AG628" s="2">
        <v>96</v>
      </c>
      <c r="AI628" s="2" t="s">
        <v>1366</v>
      </c>
      <c r="AJ628" s="2" t="s">
        <v>1367</v>
      </c>
      <c r="AK628" s="2">
        <v>951</v>
      </c>
      <c r="AL628" s="2">
        <v>0.94059000000000004</v>
      </c>
      <c r="AM628" s="2">
        <v>0.89249000000000001</v>
      </c>
      <c r="AN628" s="2">
        <v>0.83099999999999996</v>
      </c>
      <c r="AO628" s="2">
        <v>0.95799999999999996</v>
      </c>
      <c r="AP628" s="2">
        <v>8.4598999999999994E-3</v>
      </c>
      <c r="AQ628" s="2">
        <v>0.27295999999999998</v>
      </c>
      <c r="AR628" s="2">
        <v>0.182</v>
      </c>
      <c r="AS628" s="2">
        <v>0.42</v>
      </c>
      <c r="AT628" s="2">
        <f>IF(AND(AP628&gt;0.95,AQ628&lt;0.2),1,0)</f>
        <v>0</v>
      </c>
      <c r="AU628" s="2">
        <f>IF(AL628&gt;3,1,0)</f>
        <v>0</v>
      </c>
      <c r="AV628" s="2">
        <f>IF(AND(X628&gt;4,Y628&gt;4),1,0)</f>
        <v>0</v>
      </c>
      <c r="AW628" s="2" t="s">
        <v>1368</v>
      </c>
      <c r="AX628" s="2" t="s">
        <v>1369</v>
      </c>
    </row>
    <row r="629" spans="1:50" x14ac:dyDescent="0.2">
      <c r="A629" s="2" t="s">
        <v>1370</v>
      </c>
      <c r="B629" s="2">
        <v>2</v>
      </c>
      <c r="C629" s="2" t="s">
        <v>1371</v>
      </c>
      <c r="D629" s="2" t="s">
        <v>1372</v>
      </c>
      <c r="E629" s="2">
        <v>440193</v>
      </c>
      <c r="F629" s="2" t="s">
        <v>1373</v>
      </c>
      <c r="G629" s="2">
        <v>19967</v>
      </c>
      <c r="H629" s="2">
        <v>6</v>
      </c>
      <c r="I629" s="2">
        <v>12</v>
      </c>
      <c r="J629" s="2" t="s">
        <v>1374</v>
      </c>
      <c r="K629" s="2" t="s">
        <v>1375</v>
      </c>
      <c r="L629" s="2" t="b">
        <v>0</v>
      </c>
      <c r="M629" s="5">
        <v>0.44</v>
      </c>
      <c r="N629" s="2">
        <v>0.26</v>
      </c>
      <c r="P629" s="2">
        <v>0</v>
      </c>
      <c r="S629" s="2" t="b">
        <v>0</v>
      </c>
      <c r="X629" s="5">
        <v>2</v>
      </c>
      <c r="Y629" s="5">
        <v>40</v>
      </c>
      <c r="Z629" s="2">
        <v>240</v>
      </c>
      <c r="AA629" s="2">
        <v>21</v>
      </c>
      <c r="AB629" s="2" t="s">
        <v>1376</v>
      </c>
      <c r="AC629" s="5">
        <v>12</v>
      </c>
      <c r="AD629" s="2">
        <v>5</v>
      </c>
      <c r="AE629" s="2">
        <v>0</v>
      </c>
      <c r="AF629" s="2">
        <v>13</v>
      </c>
      <c r="AG629" s="2">
        <v>62</v>
      </c>
      <c r="AH629" s="2" t="s">
        <v>10615</v>
      </c>
      <c r="AI629" s="2" t="s">
        <v>1377</v>
      </c>
      <c r="AJ629" s="2" t="s">
        <v>1378</v>
      </c>
      <c r="AK629" s="2">
        <v>2028</v>
      </c>
      <c r="AL629" s="2">
        <v>0.70806999999999998</v>
      </c>
      <c r="AM629" s="2">
        <v>0.94179999999999997</v>
      </c>
      <c r="AN629" s="2">
        <v>0.89600000000000002</v>
      </c>
      <c r="AO629" s="2">
        <v>0.99</v>
      </c>
      <c r="AP629" s="3" t="s">
        <v>1379</v>
      </c>
      <c r="AQ629" s="2">
        <v>0.33628999999999998</v>
      </c>
      <c r="AR629" s="2">
        <v>0.252</v>
      </c>
      <c r="AS629" s="2">
        <v>0.45400000000000001</v>
      </c>
      <c r="AT629" s="2">
        <f>IF(AND(AP629&gt;0.95,AQ629&lt;0.2),1,0)</f>
        <v>0</v>
      </c>
      <c r="AU629" s="2">
        <f>IF(AL629&gt;3,1,0)</f>
        <v>0</v>
      </c>
      <c r="AV629" s="2">
        <f>IF(AND(X629&gt;4,Y629&gt;4),1,0)</f>
        <v>0</v>
      </c>
      <c r="AW629" s="2" t="s">
        <v>63</v>
      </c>
      <c r="AX629" s="2" t="s">
        <v>1380</v>
      </c>
    </row>
    <row r="630" spans="1:50" x14ac:dyDescent="0.2">
      <c r="A630" s="2" t="s">
        <v>1381</v>
      </c>
      <c r="B630" s="2">
        <v>2</v>
      </c>
      <c r="C630" s="2" t="s">
        <v>1382</v>
      </c>
      <c r="E630" s="2">
        <v>55297</v>
      </c>
      <c r="F630" s="2" t="s">
        <v>1383</v>
      </c>
      <c r="H630" s="2">
        <v>2</v>
      </c>
      <c r="I630" s="2">
        <v>0</v>
      </c>
      <c r="L630" s="2" t="b">
        <v>0</v>
      </c>
      <c r="P630" s="2">
        <v>0</v>
      </c>
      <c r="S630" s="2" t="b">
        <v>0</v>
      </c>
      <c r="X630" s="5">
        <v>0</v>
      </c>
      <c r="Y630" s="5">
        <v>4</v>
      </c>
      <c r="Z630" s="2">
        <v>8</v>
      </c>
      <c r="AA630" s="2">
        <v>0</v>
      </c>
      <c r="AB630" s="2" t="s">
        <v>59</v>
      </c>
      <c r="AC630" s="5">
        <v>1</v>
      </c>
      <c r="AD630" s="2">
        <v>0</v>
      </c>
      <c r="AE630" s="2">
        <v>0</v>
      </c>
      <c r="AF630" s="2">
        <v>6</v>
      </c>
      <c r="AG630" s="2">
        <v>31</v>
      </c>
      <c r="AI630" s="2" t="s">
        <v>1384</v>
      </c>
      <c r="AJ630" s="2" t="s">
        <v>1385</v>
      </c>
      <c r="AK630" s="2">
        <v>441</v>
      </c>
      <c r="AL630" s="2">
        <v>0.43097999999999997</v>
      </c>
      <c r="AM630" s="2">
        <v>0.91662999999999994</v>
      </c>
      <c r="AN630" s="2">
        <v>0.81499999999999995</v>
      </c>
      <c r="AO630" s="2">
        <v>1.0329999999999999</v>
      </c>
      <c r="AP630" s="3" t="s">
        <v>1386</v>
      </c>
      <c r="AQ630" s="2">
        <v>0.50907999999999998</v>
      </c>
      <c r="AR630" s="2">
        <v>0.33</v>
      </c>
      <c r="AS630" s="2">
        <v>0.80900000000000005</v>
      </c>
      <c r="AT630" s="2">
        <f>IF(AND(AP630&gt;0.95,AQ630&lt;0.2),1,0)</f>
        <v>0</v>
      </c>
      <c r="AU630" s="2">
        <f>IF(AL630&gt;3,1,0)</f>
        <v>0</v>
      </c>
      <c r="AV630" s="2">
        <f>IF(AND(X630&gt;4,Y630&gt;4),1,0)</f>
        <v>0</v>
      </c>
    </row>
    <row r="631" spans="1:50" x14ac:dyDescent="0.2">
      <c r="A631" s="2" t="s">
        <v>1387</v>
      </c>
      <c r="B631" s="2">
        <v>2</v>
      </c>
      <c r="C631" s="2" t="s">
        <v>1388</v>
      </c>
      <c r="E631" s="2">
        <v>881</v>
      </c>
      <c r="F631" s="2" t="s">
        <v>1389</v>
      </c>
      <c r="G631" s="2">
        <v>1568</v>
      </c>
      <c r="H631" s="2">
        <v>5</v>
      </c>
      <c r="I631" s="2">
        <v>1</v>
      </c>
      <c r="J631" s="2" t="s">
        <v>1390</v>
      </c>
      <c r="K631" s="2" t="s">
        <v>1391</v>
      </c>
      <c r="L631" s="2" t="b">
        <v>0</v>
      </c>
      <c r="M631" s="5">
        <v>0.39</v>
      </c>
      <c r="N631" s="2">
        <v>0.21</v>
      </c>
      <c r="P631" s="2">
        <v>0</v>
      </c>
      <c r="S631" s="2" t="b">
        <v>0</v>
      </c>
      <c r="X631" s="5">
        <v>0</v>
      </c>
      <c r="Y631" s="5">
        <v>1</v>
      </c>
      <c r="Z631" s="2">
        <v>24</v>
      </c>
      <c r="AA631" s="2">
        <v>0</v>
      </c>
      <c r="AB631" s="2" t="s">
        <v>59</v>
      </c>
      <c r="AC631" s="5">
        <v>2</v>
      </c>
      <c r="AD631" s="2">
        <v>1</v>
      </c>
      <c r="AE631" s="2">
        <v>0</v>
      </c>
      <c r="AF631" s="2">
        <v>5</v>
      </c>
      <c r="AG631" s="2">
        <v>9</v>
      </c>
      <c r="AI631" s="2" t="s">
        <v>1392</v>
      </c>
      <c r="AJ631" s="2" t="s">
        <v>1393</v>
      </c>
      <c r="AK631" s="2">
        <v>588</v>
      </c>
      <c r="AL631" s="2">
        <v>1.2970999999999999</v>
      </c>
      <c r="AM631" s="2">
        <v>0.80620999999999998</v>
      </c>
      <c r="AN631" s="2">
        <v>0.73099999999999998</v>
      </c>
      <c r="AO631" s="2">
        <v>0.88900000000000001</v>
      </c>
      <c r="AP631" s="2">
        <v>0.12403</v>
      </c>
      <c r="AQ631" s="2">
        <v>0.28621999999999997</v>
      </c>
      <c r="AR631" s="2">
        <v>0.14000000000000001</v>
      </c>
      <c r="AS631" s="2">
        <v>0.65500000000000003</v>
      </c>
      <c r="AT631" s="2">
        <f>IF(AND(AP631&gt;0.95,AQ631&lt;0.2),1,0)</f>
        <v>0</v>
      </c>
      <c r="AU631" s="2">
        <f>IF(AL631&gt;3,1,0)</f>
        <v>0</v>
      </c>
      <c r="AV631" s="2">
        <f>IF(AND(X631&gt;4,Y631&gt;4),1,0)</f>
        <v>0</v>
      </c>
      <c r="AW631" s="2" t="s">
        <v>1394</v>
      </c>
      <c r="AX631" s="2" t="s">
        <v>1395</v>
      </c>
    </row>
    <row r="632" spans="1:50" x14ac:dyDescent="0.2">
      <c r="A632" s="2" t="s">
        <v>1420</v>
      </c>
      <c r="B632" s="2">
        <v>2</v>
      </c>
      <c r="C632" s="2" t="s">
        <v>1421</v>
      </c>
      <c r="D632" s="2" t="s">
        <v>1422</v>
      </c>
      <c r="E632" s="2">
        <v>401145</v>
      </c>
      <c r="F632" s="2" t="s">
        <v>1423</v>
      </c>
      <c r="H632" s="2">
        <v>4</v>
      </c>
      <c r="I632" s="2">
        <v>0</v>
      </c>
      <c r="L632" s="2" t="b">
        <v>0</v>
      </c>
      <c r="P632" s="2">
        <v>0</v>
      </c>
      <c r="S632" s="2" t="b">
        <v>0</v>
      </c>
      <c r="X632" s="5">
        <v>0</v>
      </c>
      <c r="Y632" s="5">
        <v>3</v>
      </c>
      <c r="Z632" s="2">
        <v>33</v>
      </c>
      <c r="AA632" s="2">
        <v>0</v>
      </c>
      <c r="AB632" s="2" t="s">
        <v>59</v>
      </c>
      <c r="AC632" s="5">
        <v>1</v>
      </c>
      <c r="AD632" s="2">
        <v>1</v>
      </c>
      <c r="AE632" s="2">
        <v>0</v>
      </c>
      <c r="AF632" s="2">
        <v>14</v>
      </c>
      <c r="AG632" s="2">
        <v>25</v>
      </c>
      <c r="AI632" s="2" t="s">
        <v>1424</v>
      </c>
      <c r="AJ632" s="2" t="s">
        <v>1425</v>
      </c>
      <c r="AK632" s="2">
        <v>900</v>
      </c>
      <c r="AL632" s="2">
        <v>1.1171</v>
      </c>
      <c r="AM632" s="2">
        <v>0.85419</v>
      </c>
      <c r="AN632" s="2">
        <v>0.78600000000000003</v>
      </c>
      <c r="AO632" s="2">
        <v>0.92800000000000005</v>
      </c>
      <c r="AP632" s="2">
        <v>7.8899999999999999E-4</v>
      </c>
      <c r="AQ632" s="2">
        <v>0.33934999999999998</v>
      </c>
      <c r="AR632" s="2">
        <v>0.216</v>
      </c>
      <c r="AS632" s="2">
        <v>0.55000000000000004</v>
      </c>
      <c r="AT632" s="2">
        <f>IF(AND(AP632&gt;0.95,AQ632&lt;0.2),1,0)</f>
        <v>0</v>
      </c>
      <c r="AU632" s="2">
        <f>IF(AL632&gt;3,1,0)</f>
        <v>0</v>
      </c>
      <c r="AV632" s="2">
        <f>IF(AND(X632&gt;4,Y632&gt;4),1,0)</f>
        <v>0</v>
      </c>
    </row>
    <row r="633" spans="1:50" x14ac:dyDescent="0.2">
      <c r="A633" s="2" t="s">
        <v>1434</v>
      </c>
      <c r="B633" s="2">
        <v>2</v>
      </c>
      <c r="C633" s="2" t="s">
        <v>1435</v>
      </c>
      <c r="E633" s="2">
        <v>80381</v>
      </c>
      <c r="F633" s="2" t="s">
        <v>1436</v>
      </c>
      <c r="G633" s="2">
        <v>19137</v>
      </c>
      <c r="H633" s="2">
        <v>6</v>
      </c>
      <c r="I633" s="2">
        <v>1</v>
      </c>
      <c r="J633" s="2" t="s">
        <v>1437</v>
      </c>
      <c r="K633" s="2" t="s">
        <v>1438</v>
      </c>
      <c r="L633" s="2" t="b">
        <v>0</v>
      </c>
      <c r="M633" s="5">
        <v>0.34</v>
      </c>
      <c r="N633" s="2">
        <v>0.21</v>
      </c>
      <c r="P633" s="2">
        <v>0</v>
      </c>
      <c r="S633" s="2" t="b">
        <v>0</v>
      </c>
      <c r="X633" s="5">
        <v>0</v>
      </c>
      <c r="Y633" s="5">
        <v>1</v>
      </c>
      <c r="Z633" s="2">
        <v>30</v>
      </c>
      <c r="AA633" s="2">
        <v>0</v>
      </c>
      <c r="AB633" s="2" t="s">
        <v>59</v>
      </c>
      <c r="AC633" s="5">
        <v>0</v>
      </c>
      <c r="AD633" s="2">
        <v>0</v>
      </c>
      <c r="AE633" s="2">
        <v>0</v>
      </c>
      <c r="AF633" s="2">
        <v>3</v>
      </c>
      <c r="AG633" s="2">
        <v>230</v>
      </c>
      <c r="AI633" s="2" t="s">
        <v>1439</v>
      </c>
      <c r="AJ633" s="2" t="s">
        <v>1440</v>
      </c>
      <c r="AK633" s="2">
        <v>534</v>
      </c>
      <c r="AL633" s="2">
        <v>4.8562000000000001E-2</v>
      </c>
      <c r="AM633" s="2">
        <v>0.99263999999999997</v>
      </c>
      <c r="AN633" s="2">
        <v>0.90800000000000003</v>
      </c>
      <c r="AO633" s="2">
        <v>1.0860000000000001</v>
      </c>
      <c r="AP633" s="3" t="s">
        <v>1441</v>
      </c>
      <c r="AQ633" s="2">
        <v>0.75641999999999998</v>
      </c>
      <c r="AR633" s="2">
        <v>0.51100000000000001</v>
      </c>
      <c r="AS633" s="2">
        <v>1.149</v>
      </c>
      <c r="AT633" s="2">
        <f>IF(AND(AP633&gt;0.95,AQ633&lt;0.2),1,0)</f>
        <v>0</v>
      </c>
      <c r="AU633" s="2">
        <f>IF(AL633&gt;3,1,0)</f>
        <v>0</v>
      </c>
      <c r="AV633" s="2">
        <f>IF(AND(X633&gt;4,Y633&gt;4),1,0)</f>
        <v>0</v>
      </c>
      <c r="AW633" s="2" t="s">
        <v>63</v>
      </c>
      <c r="AX633" s="2" t="s">
        <v>1442</v>
      </c>
    </row>
    <row r="634" spans="1:50" x14ac:dyDescent="0.2">
      <c r="A634" s="2" t="s">
        <v>1443</v>
      </c>
      <c r="B634" s="2">
        <v>2</v>
      </c>
      <c r="C634" s="2" t="s">
        <v>1444</v>
      </c>
      <c r="E634" s="2">
        <v>952</v>
      </c>
      <c r="F634" s="2" t="s">
        <v>1445</v>
      </c>
      <c r="G634" s="2">
        <v>1667</v>
      </c>
      <c r="H634" s="2">
        <v>6</v>
      </c>
      <c r="I634" s="2">
        <v>1</v>
      </c>
      <c r="J634" s="2" t="s">
        <v>1446</v>
      </c>
      <c r="K634" s="2" t="s">
        <v>1447</v>
      </c>
      <c r="L634" s="2" t="b">
        <v>0</v>
      </c>
      <c r="M634" s="5">
        <v>0.5</v>
      </c>
      <c r="N634" s="2">
        <v>0.31</v>
      </c>
      <c r="P634" s="2">
        <v>0</v>
      </c>
      <c r="S634" s="2" t="b">
        <v>0</v>
      </c>
      <c r="X634" s="5">
        <v>0</v>
      </c>
      <c r="Y634" s="5">
        <v>2</v>
      </c>
      <c r="Z634" s="2">
        <v>10</v>
      </c>
      <c r="AA634" s="2">
        <v>0</v>
      </c>
      <c r="AB634" s="2" t="s">
        <v>59</v>
      </c>
      <c r="AC634" s="5">
        <v>1</v>
      </c>
      <c r="AD634" s="2">
        <v>1</v>
      </c>
      <c r="AE634" s="2">
        <v>0</v>
      </c>
      <c r="AF634" s="2">
        <v>1</v>
      </c>
      <c r="AG634" s="2">
        <v>309</v>
      </c>
      <c r="AH634" s="2" t="s">
        <v>10619</v>
      </c>
      <c r="AI634" s="2" t="s">
        <v>1448</v>
      </c>
      <c r="AJ634" s="2" t="s">
        <v>1449</v>
      </c>
      <c r="AK634" s="2">
        <v>300</v>
      </c>
      <c r="AL634" s="2">
        <v>-6.4676999999999998E-2</v>
      </c>
      <c r="AM634" s="2">
        <v>1.0142</v>
      </c>
      <c r="AN634" s="2">
        <v>0.89300000000000002</v>
      </c>
      <c r="AO634" s="2">
        <v>1.153</v>
      </c>
      <c r="AP634" s="3" t="s">
        <v>1450</v>
      </c>
      <c r="AQ634" s="2">
        <v>0.68035000000000001</v>
      </c>
      <c r="AR634" s="2">
        <v>0.42699999999999999</v>
      </c>
      <c r="AS634" s="2">
        <v>1.1259999999999999</v>
      </c>
      <c r="AT634" s="2">
        <f>IF(AND(AP634&gt;0.95,AQ634&lt;0.2),1,0)</f>
        <v>0</v>
      </c>
      <c r="AU634" s="2">
        <f>IF(AL634&gt;3,1,0)</f>
        <v>0</v>
      </c>
      <c r="AV634" s="2">
        <f>IF(AND(X634&gt;4,Y634&gt;4),1,0)</f>
        <v>0</v>
      </c>
      <c r="AW634" s="2" t="s">
        <v>63</v>
      </c>
      <c r="AX634" s="2" t="s">
        <v>1451</v>
      </c>
    </row>
    <row r="635" spans="1:50" x14ac:dyDescent="0.2">
      <c r="A635" s="2" t="s">
        <v>1452</v>
      </c>
      <c r="B635" s="2">
        <v>2</v>
      </c>
      <c r="C635" s="2" t="s">
        <v>1453</v>
      </c>
      <c r="D635" s="2" t="s">
        <v>1454</v>
      </c>
      <c r="E635" s="2">
        <v>83692</v>
      </c>
      <c r="F635" s="2" t="s">
        <v>1455</v>
      </c>
      <c r="H635" s="2">
        <v>4</v>
      </c>
      <c r="I635" s="2">
        <v>0</v>
      </c>
      <c r="L635" s="2" t="b">
        <v>0</v>
      </c>
      <c r="P635" s="2">
        <v>0</v>
      </c>
      <c r="S635" s="2" t="b">
        <v>0</v>
      </c>
      <c r="X635" s="5">
        <v>0</v>
      </c>
      <c r="Y635" s="5">
        <v>4</v>
      </c>
      <c r="Z635" s="2">
        <v>16</v>
      </c>
      <c r="AA635" s="2">
        <v>0</v>
      </c>
      <c r="AB635" s="2" t="s">
        <v>1456</v>
      </c>
      <c r="AC635" s="5">
        <v>0</v>
      </c>
      <c r="AD635" s="2">
        <v>0</v>
      </c>
      <c r="AE635" s="2">
        <v>0</v>
      </c>
      <c r="AF635" s="2">
        <v>0</v>
      </c>
      <c r="AG635" s="2">
        <v>31</v>
      </c>
      <c r="AH635" s="2" t="s">
        <v>10620</v>
      </c>
      <c r="AI635" s="2" t="s">
        <v>1457</v>
      </c>
      <c r="AJ635" s="2" t="s">
        <v>1458</v>
      </c>
      <c r="AK635" s="2">
        <v>262</v>
      </c>
      <c r="AL635" s="2">
        <v>-0.16613</v>
      </c>
      <c r="AM635" s="2">
        <v>1.0451999999999999</v>
      </c>
      <c r="AN635" s="2">
        <v>0.89600000000000002</v>
      </c>
      <c r="AO635" s="2">
        <v>1.2230000000000001</v>
      </c>
      <c r="AP635" s="2">
        <v>1.7021000000000001E-4</v>
      </c>
      <c r="AQ635" s="2">
        <v>0.57474000000000003</v>
      </c>
      <c r="AR635" s="2">
        <v>0.33600000000000002</v>
      </c>
      <c r="AS635" s="2">
        <v>1.0369999999999999</v>
      </c>
      <c r="AT635" s="2">
        <f>IF(AND(AP635&gt;0.95,AQ635&lt;0.2),1,0)</f>
        <v>0</v>
      </c>
      <c r="AU635" s="2">
        <f>IF(AL635&gt;3,1,0)</f>
        <v>0</v>
      </c>
      <c r="AV635" s="2">
        <f>IF(AND(X635&gt;4,Y635&gt;4),1,0)</f>
        <v>0</v>
      </c>
    </row>
    <row r="636" spans="1:50" x14ac:dyDescent="0.2">
      <c r="A636" s="2" t="s">
        <v>1468</v>
      </c>
      <c r="B636" s="2">
        <v>2</v>
      </c>
      <c r="C636" s="2" t="s">
        <v>1469</v>
      </c>
      <c r="E636" s="2">
        <v>1008</v>
      </c>
      <c r="F636" s="2" t="s">
        <v>1470</v>
      </c>
      <c r="G636" s="2">
        <v>1749</v>
      </c>
      <c r="H636" s="2">
        <v>6</v>
      </c>
      <c r="I636" s="2">
        <v>2</v>
      </c>
      <c r="J636" s="2" t="s">
        <v>1471</v>
      </c>
      <c r="K636" s="2" t="s">
        <v>1472</v>
      </c>
      <c r="L636" s="2" t="b">
        <v>1</v>
      </c>
      <c r="M636" s="5">
        <v>0.42</v>
      </c>
      <c r="N636" s="2">
        <v>0.26</v>
      </c>
      <c r="P636" s="2">
        <v>0</v>
      </c>
      <c r="S636" s="2" t="b">
        <v>0</v>
      </c>
      <c r="X636" s="5">
        <v>0</v>
      </c>
      <c r="Y636" s="5">
        <v>1</v>
      </c>
      <c r="Z636" s="2">
        <v>20</v>
      </c>
      <c r="AA636" s="2">
        <v>0</v>
      </c>
      <c r="AB636" s="2" t="s">
        <v>59</v>
      </c>
      <c r="AC636" s="5">
        <v>7</v>
      </c>
      <c r="AD636" s="2">
        <v>5</v>
      </c>
      <c r="AE636" s="2">
        <v>0</v>
      </c>
      <c r="AF636" s="2">
        <v>1</v>
      </c>
      <c r="AG636" s="2">
        <v>27</v>
      </c>
      <c r="AH636" s="2" t="s">
        <v>10607</v>
      </c>
      <c r="AI636" s="2" t="s">
        <v>1473</v>
      </c>
      <c r="AJ636" s="2" t="s">
        <v>1474</v>
      </c>
      <c r="AK636" s="2">
        <v>788</v>
      </c>
      <c r="AL636" s="2">
        <v>2.3098000000000001</v>
      </c>
      <c r="AM636" s="2">
        <v>0.68901999999999997</v>
      </c>
      <c r="AN636" s="2">
        <v>0.626</v>
      </c>
      <c r="AO636" s="2">
        <v>0.75800000000000001</v>
      </c>
      <c r="AP636" s="2">
        <v>0.29379</v>
      </c>
      <c r="AQ636" s="2">
        <v>0.23202</v>
      </c>
      <c r="AR636" s="2">
        <v>0.13500000000000001</v>
      </c>
      <c r="AS636" s="2">
        <v>0.41899999999999998</v>
      </c>
      <c r="AT636" s="2">
        <f>IF(AND(AP636&gt;0.95,AQ636&lt;0.2),1,0)</f>
        <v>0</v>
      </c>
      <c r="AU636" s="2">
        <f>IF(AL636&gt;3,1,0)</f>
        <v>0</v>
      </c>
      <c r="AV636" s="2">
        <f>IF(AND(X636&gt;4,Y636&gt;4),1,0)</f>
        <v>0</v>
      </c>
      <c r="AW636" s="2" t="s">
        <v>63</v>
      </c>
      <c r="AX636" s="2" t="s">
        <v>1475</v>
      </c>
    </row>
    <row r="637" spans="1:50" x14ac:dyDescent="0.2">
      <c r="A637" s="2" t="s">
        <v>1476</v>
      </c>
      <c r="B637" s="2">
        <v>2</v>
      </c>
      <c r="C637" s="2" t="s">
        <v>1477</v>
      </c>
      <c r="E637" s="2">
        <v>1009</v>
      </c>
      <c r="F637" s="2" t="s">
        <v>1478</v>
      </c>
      <c r="G637" s="2">
        <v>1750</v>
      </c>
      <c r="H637" s="2">
        <v>6</v>
      </c>
      <c r="I637" s="2">
        <v>2</v>
      </c>
      <c r="J637" s="2" t="s">
        <v>1471</v>
      </c>
      <c r="K637" s="2" t="s">
        <v>1472</v>
      </c>
      <c r="L637" s="2" t="b">
        <v>1</v>
      </c>
      <c r="M637" s="5">
        <v>0.4</v>
      </c>
      <c r="N637" s="2">
        <v>0.26</v>
      </c>
      <c r="P637" s="2">
        <v>0</v>
      </c>
      <c r="S637" s="2" t="b">
        <v>0</v>
      </c>
      <c r="X637" s="5">
        <v>1</v>
      </c>
      <c r="Y637" s="5">
        <v>9</v>
      </c>
      <c r="Z637" s="2">
        <v>29</v>
      </c>
      <c r="AA637" s="2">
        <v>0</v>
      </c>
      <c r="AB637" s="2" t="s">
        <v>1479</v>
      </c>
      <c r="AC637" s="5">
        <v>2</v>
      </c>
      <c r="AD637" s="2">
        <v>1</v>
      </c>
      <c r="AE637" s="2">
        <v>1</v>
      </c>
      <c r="AF637" s="2">
        <v>5</v>
      </c>
      <c r="AG637" s="2">
        <v>97</v>
      </c>
      <c r="AH637" s="2" t="s">
        <v>10607</v>
      </c>
      <c r="AI637" s="2" t="s">
        <v>1480</v>
      </c>
      <c r="AJ637" s="2" t="s">
        <v>1481</v>
      </c>
      <c r="AK637" s="2">
        <v>796</v>
      </c>
      <c r="AL637" s="2">
        <v>1.5868</v>
      </c>
      <c r="AM637" s="2">
        <v>0.79518999999999995</v>
      </c>
      <c r="AN637" s="2">
        <v>0.73</v>
      </c>
      <c r="AO637" s="2">
        <v>0.86599999999999999</v>
      </c>
      <c r="AP637" s="2">
        <v>0.99990000000000001</v>
      </c>
      <c r="AQ637" s="2">
        <v>3.2823999999999999E-2</v>
      </c>
      <c r="AR637" s="2">
        <v>1.0999999999999999E-2</v>
      </c>
      <c r="AS637" s="2">
        <v>0.156</v>
      </c>
      <c r="AT637" s="2">
        <f>IF(AND(AP637&gt;0.95,AQ637&lt;0.2),1,0)</f>
        <v>1</v>
      </c>
      <c r="AU637" s="2">
        <f>IF(AL637&gt;3,1,0)</f>
        <v>0</v>
      </c>
      <c r="AV637" s="2">
        <f>IF(AND(X637&gt;4,Y637&gt;4),1,0)</f>
        <v>0</v>
      </c>
      <c r="AW637" s="2" t="s">
        <v>63</v>
      </c>
      <c r="AX637" s="2" t="s">
        <v>1475</v>
      </c>
    </row>
    <row r="638" spans="1:50" x14ac:dyDescent="0.2">
      <c r="A638" s="2" t="s">
        <v>1482</v>
      </c>
      <c r="B638" s="2">
        <v>2</v>
      </c>
      <c r="C638" s="2" t="s">
        <v>1483</v>
      </c>
      <c r="E638" s="2">
        <v>1012</v>
      </c>
      <c r="F638" s="2" t="s">
        <v>1484</v>
      </c>
      <c r="G638" s="2">
        <v>1753</v>
      </c>
      <c r="H638" s="2">
        <v>6</v>
      </c>
      <c r="I638" s="2">
        <v>2</v>
      </c>
      <c r="J638" s="2" t="s">
        <v>1471</v>
      </c>
      <c r="K638" s="2" t="s">
        <v>1472</v>
      </c>
      <c r="L638" s="2" t="b">
        <v>1</v>
      </c>
      <c r="M638" s="5">
        <v>0.43</v>
      </c>
      <c r="N638" s="2">
        <v>0.27</v>
      </c>
      <c r="P638" s="2">
        <v>0</v>
      </c>
      <c r="S638" s="2" t="b">
        <v>0</v>
      </c>
      <c r="X638" s="5">
        <v>0</v>
      </c>
      <c r="Y638" s="5">
        <v>11</v>
      </c>
      <c r="Z638" s="2">
        <v>37</v>
      </c>
      <c r="AA638" s="2">
        <v>0</v>
      </c>
      <c r="AB638" s="2" t="s">
        <v>59</v>
      </c>
      <c r="AC638" s="5">
        <v>4</v>
      </c>
      <c r="AD638" s="2">
        <v>3</v>
      </c>
      <c r="AE638" s="2">
        <v>0</v>
      </c>
      <c r="AF638" s="2">
        <v>5</v>
      </c>
      <c r="AG638" s="2">
        <v>228</v>
      </c>
      <c r="AH638" s="2" t="s">
        <v>10607</v>
      </c>
      <c r="AI638" s="2" t="s">
        <v>1485</v>
      </c>
      <c r="AJ638" s="2" t="s">
        <v>1486</v>
      </c>
      <c r="AK638" s="2">
        <v>760</v>
      </c>
      <c r="AL638" s="2">
        <v>-0.53325</v>
      </c>
      <c r="AM638" s="2">
        <v>1.0709</v>
      </c>
      <c r="AN638" s="2">
        <v>0.99299999999999999</v>
      </c>
      <c r="AO638" s="2">
        <v>1.155</v>
      </c>
      <c r="AP638" s="2">
        <v>7.0580000000000003E-4</v>
      </c>
      <c r="AQ638" s="2">
        <v>0.35883999999999999</v>
      </c>
      <c r="AR638" s="2">
        <v>0.22500000000000001</v>
      </c>
      <c r="AS638" s="2">
        <v>0.59399999999999997</v>
      </c>
      <c r="AT638" s="2">
        <f>IF(AND(AP638&gt;0.95,AQ638&lt;0.2),1,0)</f>
        <v>0</v>
      </c>
      <c r="AU638" s="2">
        <f>IF(AL638&gt;3,1,0)</f>
        <v>0</v>
      </c>
      <c r="AV638" s="2">
        <f>IF(AND(X638&gt;4,Y638&gt;4),1,0)</f>
        <v>0</v>
      </c>
      <c r="AW638" s="2" t="s">
        <v>63</v>
      </c>
      <c r="AX638" s="2" t="s">
        <v>1475</v>
      </c>
    </row>
    <row r="639" spans="1:50" x14ac:dyDescent="0.2">
      <c r="A639" s="2" t="s">
        <v>1487</v>
      </c>
      <c r="B639" s="2">
        <v>2</v>
      </c>
      <c r="C639" s="2" t="s">
        <v>1488</v>
      </c>
      <c r="D639" s="2" t="s">
        <v>1489</v>
      </c>
      <c r="E639" s="2">
        <v>64405</v>
      </c>
      <c r="F639" s="2" t="s">
        <v>1490</v>
      </c>
      <c r="G639" s="2">
        <v>13251</v>
      </c>
      <c r="H639" s="2">
        <v>6</v>
      </c>
      <c r="I639" s="2">
        <v>1</v>
      </c>
      <c r="J639" s="2" t="s">
        <v>1471</v>
      </c>
      <c r="K639" s="2" t="s">
        <v>1472</v>
      </c>
      <c r="L639" s="2" t="b">
        <v>0</v>
      </c>
      <c r="M639" s="5">
        <v>0.46</v>
      </c>
      <c r="N639" s="2">
        <v>0.28000000000000003</v>
      </c>
      <c r="P639" s="2">
        <v>0</v>
      </c>
      <c r="S639" s="2" t="b">
        <v>0</v>
      </c>
      <c r="X639" s="5">
        <v>0</v>
      </c>
      <c r="Y639" s="5">
        <v>1</v>
      </c>
      <c r="Z639" s="2">
        <v>31</v>
      </c>
      <c r="AA639" s="2">
        <v>0</v>
      </c>
      <c r="AB639" s="2" t="s">
        <v>59</v>
      </c>
      <c r="AC639" s="5">
        <v>2</v>
      </c>
      <c r="AD639" s="2">
        <v>2</v>
      </c>
      <c r="AE639" s="2">
        <v>1</v>
      </c>
      <c r="AF639" s="2">
        <v>4</v>
      </c>
      <c r="AG639" s="2">
        <v>17</v>
      </c>
      <c r="AI639" s="2" t="s">
        <v>1491</v>
      </c>
      <c r="AJ639" s="2" t="s">
        <v>1492</v>
      </c>
      <c r="AK639" s="2">
        <v>828</v>
      </c>
      <c r="AL639" s="2">
        <v>2.7797999999999998</v>
      </c>
      <c r="AM639" s="2">
        <v>0.65347999999999995</v>
      </c>
      <c r="AN639" s="2">
        <v>0.59699999999999998</v>
      </c>
      <c r="AO639" s="2">
        <v>0.71599999999999997</v>
      </c>
      <c r="AP639" s="2">
        <v>0.49990000000000001</v>
      </c>
      <c r="AQ639" s="2">
        <v>0.21424000000000001</v>
      </c>
      <c r="AR639" s="2">
        <v>0.11600000000000001</v>
      </c>
      <c r="AS639" s="2">
        <v>0.42299999999999999</v>
      </c>
      <c r="AT639" s="2">
        <f>IF(AND(AP639&gt;0.95,AQ639&lt;0.2),1,0)</f>
        <v>0</v>
      </c>
      <c r="AU639" s="2">
        <f>IF(AL639&gt;3,1,0)</f>
        <v>0</v>
      </c>
      <c r="AV639" s="2">
        <f>IF(AND(X639&gt;4,Y639&gt;4),1,0)</f>
        <v>0</v>
      </c>
      <c r="AW639" s="2" t="s">
        <v>63</v>
      </c>
      <c r="AX639" s="2" t="s">
        <v>1475</v>
      </c>
    </row>
    <row r="640" spans="1:50" x14ac:dyDescent="0.2">
      <c r="A640" s="2" t="s">
        <v>1493</v>
      </c>
      <c r="B640" s="2">
        <v>2</v>
      </c>
      <c r="C640" s="2" t="s">
        <v>1494</v>
      </c>
      <c r="E640" s="2">
        <v>1006</v>
      </c>
      <c r="F640" s="2" t="s">
        <v>1495</v>
      </c>
      <c r="G640" s="2">
        <v>1767</v>
      </c>
      <c r="H640" s="2">
        <v>6</v>
      </c>
      <c r="I640" s="2">
        <v>2</v>
      </c>
      <c r="J640" s="2" t="s">
        <v>1471</v>
      </c>
      <c r="K640" s="2" t="s">
        <v>1472</v>
      </c>
      <c r="L640" s="2" t="b">
        <v>1</v>
      </c>
      <c r="M640" s="5">
        <v>0.46</v>
      </c>
      <c r="N640" s="2">
        <v>0.28999999999999998</v>
      </c>
      <c r="P640" s="2">
        <v>0</v>
      </c>
      <c r="S640" s="2" t="b">
        <v>0</v>
      </c>
      <c r="X640" s="5">
        <v>0</v>
      </c>
      <c r="Y640" s="5">
        <v>1</v>
      </c>
      <c r="Z640" s="2">
        <v>20</v>
      </c>
      <c r="AA640" s="2">
        <v>0</v>
      </c>
      <c r="AB640" s="2" t="s">
        <v>1496</v>
      </c>
      <c r="AC640" s="5">
        <v>13</v>
      </c>
      <c r="AD640" s="2">
        <v>1</v>
      </c>
      <c r="AE640" s="2">
        <v>0</v>
      </c>
      <c r="AF640" s="2">
        <v>1</v>
      </c>
      <c r="AG640" s="2">
        <v>24</v>
      </c>
      <c r="AH640" s="2" t="s">
        <v>10607</v>
      </c>
      <c r="AI640" s="2" t="s">
        <v>1497</v>
      </c>
      <c r="AJ640" s="2" t="s">
        <v>1498</v>
      </c>
      <c r="AK640" s="2">
        <v>799</v>
      </c>
      <c r="AL640" s="2">
        <v>2.4198</v>
      </c>
      <c r="AM640" s="2">
        <v>0.68293999999999999</v>
      </c>
      <c r="AN640" s="2">
        <v>0.622</v>
      </c>
      <c r="AO640" s="2">
        <v>0.75</v>
      </c>
      <c r="AP640" s="2">
        <v>0.98806000000000005</v>
      </c>
      <c r="AQ640" s="2">
        <v>0.12905</v>
      </c>
      <c r="AR640" s="2">
        <v>6.3E-2</v>
      </c>
      <c r="AS640" s="2">
        <v>0.29499999999999998</v>
      </c>
      <c r="AT640" s="2">
        <f>IF(AND(AP640&gt;0.95,AQ640&lt;0.2),1,0)</f>
        <v>1</v>
      </c>
      <c r="AU640" s="2">
        <f>IF(AL640&gt;3,1,0)</f>
        <v>0</v>
      </c>
      <c r="AV640" s="2">
        <f>IF(AND(X640&gt;4,Y640&gt;4),1,0)</f>
        <v>0</v>
      </c>
      <c r="AW640" s="2" t="s">
        <v>63</v>
      </c>
      <c r="AX640" s="2" t="s">
        <v>1475</v>
      </c>
    </row>
    <row r="641" spans="1:50" x14ac:dyDescent="0.2">
      <c r="A641" s="2" t="s">
        <v>1499</v>
      </c>
      <c r="B641" s="2">
        <v>2</v>
      </c>
      <c r="C641" s="2" t="s">
        <v>1500</v>
      </c>
      <c r="E641" s="2">
        <v>1007</v>
      </c>
      <c r="F641" s="2" t="s">
        <v>1501</v>
      </c>
      <c r="G641" s="2">
        <v>1768</v>
      </c>
      <c r="H641" s="2">
        <v>6</v>
      </c>
      <c r="I641" s="2">
        <v>2</v>
      </c>
      <c r="J641" s="2" t="s">
        <v>1471</v>
      </c>
      <c r="K641" s="2" t="s">
        <v>1472</v>
      </c>
      <c r="L641" s="2" t="b">
        <v>1</v>
      </c>
      <c r="M641" s="5">
        <v>0.4</v>
      </c>
      <c r="N641" s="2">
        <v>0.25</v>
      </c>
      <c r="P641" s="2">
        <v>0</v>
      </c>
      <c r="S641" s="2" t="b">
        <v>0</v>
      </c>
      <c r="X641" s="5">
        <v>0</v>
      </c>
      <c r="Y641" s="5">
        <v>2</v>
      </c>
      <c r="Z641" s="2">
        <v>29</v>
      </c>
      <c r="AA641" s="2">
        <v>0</v>
      </c>
      <c r="AB641" s="2" t="s">
        <v>59</v>
      </c>
      <c r="AC641" s="5">
        <v>2</v>
      </c>
      <c r="AD641" s="2">
        <v>1</v>
      </c>
      <c r="AE641" s="2">
        <v>0</v>
      </c>
      <c r="AF641" s="2">
        <v>4</v>
      </c>
      <c r="AG641" s="2">
        <v>21</v>
      </c>
      <c r="AH641" s="2" t="s">
        <v>10607</v>
      </c>
      <c r="AI641" s="2" t="s">
        <v>1502</v>
      </c>
      <c r="AJ641" s="2" t="s">
        <v>1503</v>
      </c>
      <c r="AK641" s="2">
        <v>789</v>
      </c>
      <c r="AL641" s="2">
        <v>1.7585999999999999</v>
      </c>
      <c r="AM641" s="2">
        <v>0.76671</v>
      </c>
      <c r="AN641" s="2">
        <v>0.70099999999999996</v>
      </c>
      <c r="AO641" s="2">
        <v>0.83799999999999997</v>
      </c>
      <c r="AP641" s="2">
        <v>0.83147000000000004</v>
      </c>
      <c r="AQ641" s="2">
        <v>0.18590999999999999</v>
      </c>
      <c r="AR641" s="2">
        <v>0.10100000000000001</v>
      </c>
      <c r="AS641" s="2">
        <v>0.36699999999999999</v>
      </c>
      <c r="AT641" s="2">
        <f>IF(AND(AP641&gt;0.95,AQ641&lt;0.2),1,0)</f>
        <v>0</v>
      </c>
      <c r="AU641" s="2">
        <f>IF(AL641&gt;3,1,0)</f>
        <v>0</v>
      </c>
      <c r="AV641" s="2">
        <f>IF(AND(X641&gt;4,Y641&gt;4),1,0)</f>
        <v>0</v>
      </c>
      <c r="AW641" s="2" t="s">
        <v>63</v>
      </c>
      <c r="AX641" s="2" t="s">
        <v>1475</v>
      </c>
    </row>
    <row r="642" spans="1:50" x14ac:dyDescent="0.2">
      <c r="A642" s="2" t="s">
        <v>1529</v>
      </c>
      <c r="B642" s="2">
        <v>3</v>
      </c>
      <c r="C642" s="2" t="s">
        <v>1530</v>
      </c>
      <c r="D642" s="2" t="s">
        <v>1531</v>
      </c>
      <c r="E642" s="2">
        <v>55755</v>
      </c>
      <c r="F642" s="2" t="s">
        <v>1532</v>
      </c>
      <c r="G642" s="2">
        <v>18672</v>
      </c>
      <c r="H642" s="2">
        <v>5</v>
      </c>
      <c r="I642" s="2">
        <v>5</v>
      </c>
      <c r="J642" s="2" t="s">
        <v>1533</v>
      </c>
      <c r="K642" s="2" t="s">
        <v>1534</v>
      </c>
      <c r="L642" s="2" t="b">
        <v>1</v>
      </c>
      <c r="M642" s="5">
        <v>0.33</v>
      </c>
      <c r="N642" s="2">
        <v>0.18</v>
      </c>
      <c r="P642" s="2">
        <v>0</v>
      </c>
      <c r="S642" s="2" t="b">
        <v>0</v>
      </c>
      <c r="X642" s="5">
        <v>0</v>
      </c>
      <c r="Y642" s="5">
        <v>15</v>
      </c>
      <c r="Z642" s="2">
        <v>246</v>
      </c>
      <c r="AA642" s="2">
        <v>25</v>
      </c>
      <c r="AB642" s="2" t="s">
        <v>1535</v>
      </c>
      <c r="AC642" s="5">
        <v>1</v>
      </c>
      <c r="AD642" s="2">
        <v>0</v>
      </c>
      <c r="AE642" s="2">
        <v>0</v>
      </c>
      <c r="AF642" s="2">
        <v>8</v>
      </c>
      <c r="AG642" s="2">
        <v>114</v>
      </c>
      <c r="AH642" s="2" t="s">
        <v>10624</v>
      </c>
      <c r="AI642" s="2" t="s">
        <v>1536</v>
      </c>
      <c r="AJ642" s="2" t="s">
        <v>1537</v>
      </c>
      <c r="AK642" s="2">
        <v>1893</v>
      </c>
      <c r="AL642" s="2">
        <v>-0.37030999999999997</v>
      </c>
      <c r="AM642" s="2">
        <v>1.0334000000000001</v>
      </c>
      <c r="AN642" s="2">
        <v>0.98</v>
      </c>
      <c r="AO642" s="2">
        <v>1.089</v>
      </c>
      <c r="AP642" s="3" t="s">
        <v>1538</v>
      </c>
      <c r="AQ642" s="2">
        <v>0.52866999999999997</v>
      </c>
      <c r="AR642" s="2">
        <v>0.42399999999999999</v>
      </c>
      <c r="AS642" s="2">
        <v>0.66300000000000003</v>
      </c>
      <c r="AT642" s="2">
        <f>IF(AND(AP642&gt;0.95,AQ642&lt;0.2),1,0)</f>
        <v>0</v>
      </c>
      <c r="AU642" s="2">
        <f>IF(AL642&gt;3,1,0)</f>
        <v>0</v>
      </c>
      <c r="AV642" s="2">
        <f>IF(AND(X642&gt;4,Y642&gt;4),1,0)</f>
        <v>0</v>
      </c>
      <c r="AW642" s="2" t="s">
        <v>1539</v>
      </c>
      <c r="AX642" s="2" t="s">
        <v>1540</v>
      </c>
    </row>
    <row r="643" spans="1:50" x14ac:dyDescent="0.2">
      <c r="A643" s="2" t="s">
        <v>1557</v>
      </c>
      <c r="B643" s="2">
        <v>3</v>
      </c>
      <c r="C643" s="2" t="s">
        <v>1558</v>
      </c>
      <c r="E643" s="2">
        <v>50937</v>
      </c>
      <c r="F643" s="2" t="s">
        <v>1559</v>
      </c>
      <c r="G643" s="2">
        <v>17104</v>
      </c>
      <c r="H643" s="2">
        <v>6</v>
      </c>
      <c r="I643" s="2">
        <v>5</v>
      </c>
      <c r="J643" s="2" t="s">
        <v>1560</v>
      </c>
      <c r="K643" s="2" t="s">
        <v>1561</v>
      </c>
      <c r="L643" s="2" t="b">
        <v>1</v>
      </c>
      <c r="M643" s="5">
        <v>0.31</v>
      </c>
      <c r="N643" s="2">
        <v>0.2</v>
      </c>
      <c r="P643" s="2">
        <v>0</v>
      </c>
      <c r="S643" s="2" t="b">
        <v>0</v>
      </c>
      <c r="X643" s="5">
        <v>2</v>
      </c>
      <c r="Y643" s="5">
        <v>34</v>
      </c>
      <c r="Z643" s="2">
        <v>132</v>
      </c>
      <c r="AA643" s="2">
        <v>16</v>
      </c>
      <c r="AB643" s="2" t="s">
        <v>1562</v>
      </c>
      <c r="AC643" s="5">
        <v>4</v>
      </c>
      <c r="AD643" s="2">
        <v>4</v>
      </c>
      <c r="AE643" s="2">
        <v>0</v>
      </c>
      <c r="AF643" s="2">
        <v>6</v>
      </c>
      <c r="AG643" s="2">
        <v>36</v>
      </c>
      <c r="AH643" s="2" t="s">
        <v>10626</v>
      </c>
      <c r="AI643" s="2" t="s">
        <v>1563</v>
      </c>
      <c r="AJ643" s="2" t="s">
        <v>1564</v>
      </c>
      <c r="AK643" s="2">
        <v>1287</v>
      </c>
      <c r="AL643" s="2">
        <v>0.20913000000000001</v>
      </c>
      <c r="AM643" s="2">
        <v>0.97807999999999995</v>
      </c>
      <c r="AN643" s="2">
        <v>0.91900000000000004</v>
      </c>
      <c r="AO643" s="2">
        <v>1.0409999999999999</v>
      </c>
      <c r="AP643" s="3" t="s">
        <v>1565</v>
      </c>
      <c r="AQ643" s="2">
        <v>0.58252000000000004</v>
      </c>
      <c r="AR643" s="2">
        <v>0.44</v>
      </c>
      <c r="AS643" s="2">
        <v>0.77900000000000003</v>
      </c>
      <c r="AT643" s="2">
        <f>IF(AND(AP643&gt;0.95,AQ643&lt;0.2),1,0)</f>
        <v>0</v>
      </c>
      <c r="AU643" s="2">
        <f>IF(AL643&gt;3,1,0)</f>
        <v>0</v>
      </c>
      <c r="AV643" s="2">
        <f>IF(AND(X643&gt;4,Y643&gt;4),1,0)</f>
        <v>0</v>
      </c>
      <c r="AW643" s="2" t="s">
        <v>1566</v>
      </c>
      <c r="AX643" s="2" t="s">
        <v>1567</v>
      </c>
    </row>
    <row r="644" spans="1:50" x14ac:dyDescent="0.2">
      <c r="A644" s="2" t="s">
        <v>1610</v>
      </c>
      <c r="B644" s="2">
        <v>2</v>
      </c>
      <c r="C644" s="2" t="s">
        <v>1611</v>
      </c>
      <c r="D644" s="2" t="s">
        <v>1612</v>
      </c>
      <c r="E644" s="2">
        <v>9662</v>
      </c>
      <c r="F644" s="2" t="s">
        <v>1613</v>
      </c>
      <c r="G644" s="2">
        <v>29086</v>
      </c>
      <c r="H644" s="2">
        <v>5</v>
      </c>
      <c r="I644" s="2">
        <v>12</v>
      </c>
      <c r="J644" s="2" t="s">
        <v>1614</v>
      </c>
      <c r="K644" s="2" t="s">
        <v>1615</v>
      </c>
      <c r="L644" s="2" t="b">
        <v>1</v>
      </c>
      <c r="M644" s="5">
        <v>0.43</v>
      </c>
      <c r="N644" s="2">
        <v>0.23</v>
      </c>
      <c r="P644" s="2">
        <v>0</v>
      </c>
      <c r="S644" s="2" t="b">
        <v>0</v>
      </c>
      <c r="X644" s="5">
        <v>0</v>
      </c>
      <c r="Y644" s="5">
        <v>13</v>
      </c>
      <c r="Z644" s="2">
        <v>136</v>
      </c>
      <c r="AA644" s="2">
        <v>11</v>
      </c>
      <c r="AB644" s="2" t="s">
        <v>1616</v>
      </c>
      <c r="AC644" s="5">
        <v>10</v>
      </c>
      <c r="AD644" s="2">
        <v>3</v>
      </c>
      <c r="AE644" s="2">
        <v>0</v>
      </c>
      <c r="AF644" s="2">
        <v>4</v>
      </c>
      <c r="AG644" s="2">
        <v>62</v>
      </c>
      <c r="AH644" s="2" t="s">
        <v>10624</v>
      </c>
      <c r="AI644" s="2" t="s">
        <v>1617</v>
      </c>
      <c r="AJ644" s="2" t="s">
        <v>1618</v>
      </c>
      <c r="AK644" s="2">
        <v>1140</v>
      </c>
      <c r="AL644" s="2">
        <v>8.0385999999999999E-2</v>
      </c>
      <c r="AM644" s="2">
        <v>0.99053000000000002</v>
      </c>
      <c r="AN644" s="2">
        <v>0.92400000000000004</v>
      </c>
      <c r="AO644" s="2">
        <v>1.0620000000000001</v>
      </c>
      <c r="AP644" s="3" t="s">
        <v>1619</v>
      </c>
      <c r="AQ644" s="2">
        <v>0.63546999999999998</v>
      </c>
      <c r="AR644" s="2">
        <v>0.501</v>
      </c>
      <c r="AS644" s="2">
        <v>0.81299999999999994</v>
      </c>
      <c r="AT644" s="2">
        <f>IF(AND(AP644&gt;0.95,AQ644&lt;0.2),1,0)</f>
        <v>0</v>
      </c>
      <c r="AU644" s="2">
        <f>IF(AL644&gt;3,1,0)</f>
        <v>0</v>
      </c>
      <c r="AV644" s="2">
        <f>IF(AND(X644&gt;4,Y644&gt;4),1,0)</f>
        <v>0</v>
      </c>
      <c r="AW644" s="2" t="s">
        <v>1620</v>
      </c>
      <c r="AX644" s="2" t="s">
        <v>1621</v>
      </c>
    </row>
    <row r="645" spans="1:50" x14ac:dyDescent="0.2">
      <c r="A645" s="2" t="s">
        <v>1635</v>
      </c>
      <c r="B645" s="2">
        <v>2</v>
      </c>
      <c r="C645" s="2" t="s">
        <v>1636</v>
      </c>
      <c r="D645" s="2" t="s">
        <v>1637</v>
      </c>
      <c r="E645" s="2">
        <v>95681</v>
      </c>
      <c r="F645" s="2" t="s">
        <v>1638</v>
      </c>
      <c r="H645" s="2">
        <v>5</v>
      </c>
      <c r="I645" s="2">
        <v>0</v>
      </c>
      <c r="L645" s="2" t="b">
        <v>0</v>
      </c>
      <c r="P645" s="2">
        <v>0</v>
      </c>
      <c r="S645" s="2" t="b">
        <v>0</v>
      </c>
      <c r="X645" s="5">
        <v>0</v>
      </c>
      <c r="Y645" s="5">
        <v>4</v>
      </c>
      <c r="Z645" s="2">
        <v>123</v>
      </c>
      <c r="AA645" s="2">
        <v>6</v>
      </c>
      <c r="AB645" s="2" t="s">
        <v>1639</v>
      </c>
      <c r="AC645" s="5">
        <v>2</v>
      </c>
      <c r="AD645" s="2">
        <v>1</v>
      </c>
      <c r="AE645" s="2">
        <v>0</v>
      </c>
      <c r="AF645" s="2">
        <v>1</v>
      </c>
      <c r="AG645" s="2">
        <v>32</v>
      </c>
      <c r="AH645" s="2" t="s">
        <v>10624</v>
      </c>
      <c r="AI645" s="2" t="s">
        <v>1640</v>
      </c>
      <c r="AJ645" s="2" t="s">
        <v>1641</v>
      </c>
      <c r="AK645" s="2">
        <v>373</v>
      </c>
      <c r="AL645" s="2">
        <v>0.34726000000000001</v>
      </c>
      <c r="AM645" s="2">
        <v>0.93122000000000005</v>
      </c>
      <c r="AN645" s="2">
        <v>0.82599999999999996</v>
      </c>
      <c r="AO645" s="2">
        <v>1.0509999999999999</v>
      </c>
      <c r="AP645" s="3" t="s">
        <v>1642</v>
      </c>
      <c r="AQ645" s="2">
        <v>0.56915000000000004</v>
      </c>
      <c r="AR645" s="2">
        <v>0.36399999999999999</v>
      </c>
      <c r="AS645" s="2">
        <v>0.92200000000000004</v>
      </c>
      <c r="AT645" s="2">
        <f>IF(AND(AP645&gt;0.95,AQ645&lt;0.2),1,0)</f>
        <v>0</v>
      </c>
      <c r="AU645" s="2">
        <f>IF(AL645&gt;3,1,0)</f>
        <v>0</v>
      </c>
      <c r="AV645" s="2">
        <f>IF(AND(X645&gt;4,Y645&gt;4),1,0)</f>
        <v>0</v>
      </c>
    </row>
    <row r="646" spans="1:50" x14ac:dyDescent="0.2">
      <c r="A646" s="2" t="s">
        <v>1651</v>
      </c>
      <c r="B646" s="2" t="s">
        <v>119</v>
      </c>
      <c r="C646" s="2" t="s">
        <v>1652</v>
      </c>
      <c r="D646" s="2" t="s">
        <v>1653</v>
      </c>
      <c r="E646" s="2">
        <v>283489</v>
      </c>
      <c r="F646" s="2" t="s">
        <v>1654</v>
      </c>
      <c r="H646" s="2">
        <v>4</v>
      </c>
      <c r="I646" s="2">
        <v>0</v>
      </c>
      <c r="L646" s="2" t="b">
        <v>0</v>
      </c>
      <c r="P646" s="2">
        <v>0</v>
      </c>
      <c r="S646" s="2" t="b">
        <v>0</v>
      </c>
      <c r="X646" s="5">
        <v>0</v>
      </c>
      <c r="Y646" s="5">
        <v>29</v>
      </c>
      <c r="Z646" s="2">
        <v>63</v>
      </c>
      <c r="AA646" s="2">
        <v>0</v>
      </c>
      <c r="AB646" s="2" t="s">
        <v>1655</v>
      </c>
      <c r="AC646" s="5">
        <v>1</v>
      </c>
      <c r="AD646" s="2">
        <v>1</v>
      </c>
      <c r="AE646" s="2">
        <v>0</v>
      </c>
      <c r="AF646" s="2">
        <v>2</v>
      </c>
      <c r="AG646" s="2">
        <v>92</v>
      </c>
      <c r="AI646" s="2" t="s">
        <v>1656</v>
      </c>
      <c r="AJ646" s="2" t="s">
        <v>1657</v>
      </c>
      <c r="AK646" s="2">
        <v>812</v>
      </c>
      <c r="AL646" s="2">
        <v>0.13986999999999999</v>
      </c>
      <c r="AM646" s="2">
        <v>0.98097999999999996</v>
      </c>
      <c r="AN646" s="2">
        <v>0.90500000000000003</v>
      </c>
      <c r="AO646" s="2">
        <v>1.0629999999999999</v>
      </c>
      <c r="AP646" s="2">
        <v>0.99197000000000002</v>
      </c>
      <c r="AQ646" s="2">
        <v>8.6027999999999993E-2</v>
      </c>
      <c r="AR646" s="2">
        <v>3.4000000000000002E-2</v>
      </c>
      <c r="AS646" s="2">
        <v>0.27100000000000002</v>
      </c>
      <c r="AT646" s="2">
        <f>IF(AND(AP646&gt;0.95,AQ646&lt;0.2),1,0)</f>
        <v>1</v>
      </c>
      <c r="AU646" s="2">
        <f>IF(AL646&gt;3,1,0)</f>
        <v>0</v>
      </c>
      <c r="AV646" s="2">
        <f>IF(AND(X646&gt;4,Y646&gt;4),1,0)</f>
        <v>0</v>
      </c>
    </row>
    <row r="647" spans="1:50" x14ac:dyDescent="0.2">
      <c r="A647" s="2" t="s">
        <v>1675</v>
      </c>
      <c r="B647" s="2" t="s">
        <v>119</v>
      </c>
      <c r="C647" s="2" t="s">
        <v>1676</v>
      </c>
      <c r="E647" s="2">
        <v>1107</v>
      </c>
      <c r="F647" s="2" t="s">
        <v>1677</v>
      </c>
      <c r="G647" s="2">
        <v>1918</v>
      </c>
      <c r="H647" s="2">
        <v>7</v>
      </c>
      <c r="I647" s="2">
        <v>12</v>
      </c>
      <c r="J647" s="2" t="s">
        <v>1678</v>
      </c>
      <c r="K647" s="2" t="s">
        <v>1679</v>
      </c>
      <c r="L647" s="2" t="b">
        <v>1</v>
      </c>
      <c r="M647" s="5">
        <v>0.62</v>
      </c>
      <c r="N647" s="2">
        <v>0.51</v>
      </c>
      <c r="P647" s="2">
        <v>0</v>
      </c>
      <c r="S647" s="2" t="b">
        <v>0</v>
      </c>
      <c r="X647" s="5">
        <v>42</v>
      </c>
      <c r="Y647" s="5">
        <v>17</v>
      </c>
      <c r="Z647" s="2">
        <v>161</v>
      </c>
      <c r="AA647" s="2">
        <v>6</v>
      </c>
      <c r="AB647" s="2" t="s">
        <v>1680</v>
      </c>
      <c r="AC647" s="5">
        <v>11</v>
      </c>
      <c r="AD647" s="2">
        <v>10</v>
      </c>
      <c r="AE647" s="2">
        <v>2</v>
      </c>
      <c r="AF647" s="2">
        <v>2</v>
      </c>
      <c r="AG647" s="2">
        <v>172</v>
      </c>
      <c r="AH647" s="2" t="s">
        <v>10629</v>
      </c>
      <c r="AI647" s="2" t="s">
        <v>1681</v>
      </c>
      <c r="AJ647" s="2" t="s">
        <v>1682</v>
      </c>
      <c r="AK647" s="2">
        <v>2059</v>
      </c>
      <c r="AL647" s="2">
        <v>6.1517999999999997</v>
      </c>
      <c r="AM647" s="2">
        <v>0.49764999999999998</v>
      </c>
      <c r="AN647" s="2">
        <v>0.46400000000000002</v>
      </c>
      <c r="AO647" s="2">
        <v>0.53300000000000003</v>
      </c>
      <c r="AP647" s="2">
        <v>1</v>
      </c>
      <c r="AQ647" s="2">
        <v>8.6584999999999995E-2</v>
      </c>
      <c r="AR647" s="2">
        <v>5.1999999999999998E-2</v>
      </c>
      <c r="AS647" s="2">
        <v>0.14699999999999999</v>
      </c>
      <c r="AT647" s="2">
        <f>IF(AND(AP647&gt;0.95,AQ647&lt;0.2),1,0)</f>
        <v>1</v>
      </c>
      <c r="AU647" s="2">
        <f>IF(AL647&gt;3,1,0)</f>
        <v>1</v>
      </c>
      <c r="AV647" s="2">
        <f>IF(AND(X647&gt;4,Y647&gt;4),1,0)</f>
        <v>1</v>
      </c>
      <c r="AW647" s="2" t="s">
        <v>1683</v>
      </c>
      <c r="AX647" s="2" t="s">
        <v>1684</v>
      </c>
    </row>
    <row r="648" spans="1:50" x14ac:dyDescent="0.2">
      <c r="A648" s="2" t="s">
        <v>1746</v>
      </c>
      <c r="B648" s="2">
        <v>2</v>
      </c>
      <c r="C648" s="2" t="s">
        <v>1747</v>
      </c>
      <c r="E648" s="2">
        <v>1131</v>
      </c>
      <c r="F648" s="2" t="s">
        <v>1748</v>
      </c>
      <c r="G648" s="2">
        <v>1952</v>
      </c>
      <c r="H648" s="2">
        <v>6</v>
      </c>
      <c r="I648" s="2">
        <v>11</v>
      </c>
      <c r="J648" s="2" t="s">
        <v>1749</v>
      </c>
      <c r="K648" s="2" t="s">
        <v>1750</v>
      </c>
      <c r="L648" s="2" t="b">
        <v>1</v>
      </c>
      <c r="M648" s="5">
        <v>0.43</v>
      </c>
      <c r="N648" s="2">
        <v>0.31</v>
      </c>
      <c r="P648" s="2">
        <v>0</v>
      </c>
      <c r="S648" s="2" t="b">
        <v>0</v>
      </c>
      <c r="X648" s="5">
        <v>0</v>
      </c>
      <c r="Y648" s="5">
        <v>4</v>
      </c>
      <c r="Z648" s="2">
        <v>18</v>
      </c>
      <c r="AA648" s="2">
        <v>1</v>
      </c>
      <c r="AB648" s="2" t="s">
        <v>59</v>
      </c>
      <c r="AC648" s="5">
        <v>3</v>
      </c>
      <c r="AD648" s="2">
        <v>3</v>
      </c>
      <c r="AE648" s="2">
        <v>0</v>
      </c>
      <c r="AF648" s="2">
        <v>1</v>
      </c>
      <c r="AG648" s="2">
        <v>187</v>
      </c>
      <c r="AH648" s="2" t="s">
        <v>10635</v>
      </c>
      <c r="AI648" s="2" t="s">
        <v>1751</v>
      </c>
      <c r="AJ648" s="2" t="s">
        <v>1752</v>
      </c>
      <c r="AK648" s="2">
        <v>590</v>
      </c>
      <c r="AL648" s="2">
        <v>1.9591000000000001</v>
      </c>
      <c r="AM648" s="2">
        <v>0.69979000000000002</v>
      </c>
      <c r="AN648" s="2">
        <v>0.628</v>
      </c>
      <c r="AO648" s="2">
        <v>0.77900000000000003</v>
      </c>
      <c r="AP648" s="2">
        <v>0.99253000000000002</v>
      </c>
      <c r="AQ648" s="2">
        <v>5.2534999999999998E-2</v>
      </c>
      <c r="AR648" s="2">
        <v>1.7999999999999999E-2</v>
      </c>
      <c r="AS648" s="2">
        <v>0.249</v>
      </c>
      <c r="AT648" s="2">
        <f>IF(AND(AP648&gt;0.95,AQ648&lt;0.2),1,0)</f>
        <v>1</v>
      </c>
      <c r="AU648" s="2">
        <f>IF(AL648&gt;3,1,0)</f>
        <v>0</v>
      </c>
      <c r="AV648" s="2">
        <f>IF(AND(X648&gt;4,Y648&gt;4),1,0)</f>
        <v>0</v>
      </c>
      <c r="AW648" s="2" t="s">
        <v>63</v>
      </c>
      <c r="AX648" s="2" t="s">
        <v>1753</v>
      </c>
    </row>
    <row r="649" spans="1:50" x14ac:dyDescent="0.2">
      <c r="A649" s="2" t="s">
        <v>1754</v>
      </c>
      <c r="B649" s="2">
        <v>2</v>
      </c>
      <c r="C649" s="2" t="s">
        <v>1755</v>
      </c>
      <c r="E649" s="2">
        <v>1139</v>
      </c>
      <c r="F649" s="2" t="s">
        <v>1756</v>
      </c>
      <c r="G649" s="2">
        <v>1960</v>
      </c>
      <c r="H649" s="2">
        <v>6</v>
      </c>
      <c r="I649" s="2">
        <v>8</v>
      </c>
      <c r="J649" s="2" t="s">
        <v>1757</v>
      </c>
      <c r="K649" s="2" t="s">
        <v>1758</v>
      </c>
      <c r="L649" s="2" t="b">
        <v>0</v>
      </c>
      <c r="M649" s="5">
        <v>0.59</v>
      </c>
      <c r="N649" s="2">
        <v>0.45</v>
      </c>
      <c r="P649" s="2">
        <v>0</v>
      </c>
      <c r="S649" s="2" t="b">
        <v>0</v>
      </c>
      <c r="X649" s="5">
        <v>0</v>
      </c>
      <c r="Y649" s="5">
        <v>3</v>
      </c>
      <c r="Z649" s="2">
        <v>20</v>
      </c>
      <c r="AA649" s="2">
        <v>1</v>
      </c>
      <c r="AB649" s="2" t="s">
        <v>59</v>
      </c>
      <c r="AC649" s="5">
        <v>2</v>
      </c>
      <c r="AD649" s="2">
        <v>1</v>
      </c>
      <c r="AE649" s="2">
        <v>0</v>
      </c>
      <c r="AF649" s="2">
        <v>0</v>
      </c>
      <c r="AG649" s="2">
        <v>328</v>
      </c>
      <c r="AH649" s="2" t="s">
        <v>10636</v>
      </c>
      <c r="AI649" s="2" t="s">
        <v>1759</v>
      </c>
      <c r="AJ649" s="2" t="s">
        <v>1760</v>
      </c>
      <c r="AK649" s="2">
        <v>531</v>
      </c>
      <c r="AL649" s="2">
        <v>1.2481</v>
      </c>
      <c r="AM649" s="2">
        <v>0.77559999999999996</v>
      </c>
      <c r="AN649" s="2">
        <v>0.68799999999999994</v>
      </c>
      <c r="AO649" s="2">
        <v>0.875</v>
      </c>
      <c r="AP649" s="2">
        <v>4.1549000000000002E-4</v>
      </c>
      <c r="AQ649" s="2">
        <v>0.44035000000000002</v>
      </c>
      <c r="AR649" s="2">
        <v>0.26400000000000001</v>
      </c>
      <c r="AS649" s="2">
        <v>0.76800000000000002</v>
      </c>
      <c r="AT649" s="2">
        <f>IF(AND(AP649&gt;0.95,AQ649&lt;0.2),1,0)</f>
        <v>0</v>
      </c>
      <c r="AU649" s="2">
        <f>IF(AL649&gt;3,1,0)</f>
        <v>0</v>
      </c>
      <c r="AV649" s="2">
        <f>IF(AND(X649&gt;4,Y649&gt;4),1,0)</f>
        <v>0</v>
      </c>
      <c r="AW649" s="2" t="s">
        <v>1761</v>
      </c>
      <c r="AX649" s="2" t="s">
        <v>1762</v>
      </c>
    </row>
    <row r="650" spans="1:50" x14ac:dyDescent="0.2">
      <c r="A650" s="2" t="s">
        <v>1763</v>
      </c>
      <c r="B650" s="2">
        <v>2</v>
      </c>
      <c r="C650" s="2" t="s">
        <v>1764</v>
      </c>
      <c r="E650" s="2">
        <v>1142</v>
      </c>
      <c r="F650" s="2" t="s">
        <v>1765</v>
      </c>
      <c r="G650" s="2">
        <v>1963</v>
      </c>
      <c r="H650" s="2">
        <v>6</v>
      </c>
      <c r="I650" s="2">
        <v>4</v>
      </c>
      <c r="J650" s="2" t="s">
        <v>1766</v>
      </c>
      <c r="K650" s="2" t="s">
        <v>1767</v>
      </c>
      <c r="L650" s="2" t="b">
        <v>0</v>
      </c>
      <c r="M650" s="5">
        <v>0.56000000000000005</v>
      </c>
      <c r="N650" s="2">
        <v>0.38</v>
      </c>
      <c r="P650" s="2">
        <v>0</v>
      </c>
      <c r="S650" s="2" t="b">
        <v>0</v>
      </c>
      <c r="X650" s="5">
        <v>0</v>
      </c>
      <c r="Y650" s="5">
        <v>2</v>
      </c>
      <c r="Z650" s="2">
        <v>14</v>
      </c>
      <c r="AA650" s="2">
        <v>0</v>
      </c>
      <c r="AB650" s="2" t="s">
        <v>59</v>
      </c>
      <c r="AC650" s="5">
        <v>0</v>
      </c>
      <c r="AD650" s="2">
        <v>0</v>
      </c>
      <c r="AE650" s="2">
        <v>0</v>
      </c>
      <c r="AF650" s="2">
        <v>2</v>
      </c>
      <c r="AG650" s="2">
        <v>66</v>
      </c>
      <c r="AH650" s="2" t="s">
        <v>10637</v>
      </c>
      <c r="AI650" s="2" t="s">
        <v>1768</v>
      </c>
      <c r="AJ650" s="2" t="s">
        <v>1769</v>
      </c>
      <c r="AK650" s="2">
        <v>458</v>
      </c>
      <c r="AL650" s="2">
        <v>0.84133999999999998</v>
      </c>
      <c r="AM650" s="2">
        <v>0.85260999999999998</v>
      </c>
      <c r="AN650" s="2">
        <v>0.76300000000000001</v>
      </c>
      <c r="AO650" s="2">
        <v>0.95299999999999996</v>
      </c>
      <c r="AP650" s="3" t="s">
        <v>1770</v>
      </c>
      <c r="AQ650" s="2">
        <v>0.57718999999999998</v>
      </c>
      <c r="AR650" s="2">
        <v>0.36199999999999999</v>
      </c>
      <c r="AS650" s="2">
        <v>0.95499999999999996</v>
      </c>
      <c r="AT650" s="2">
        <f>IF(AND(AP650&gt;0.95,AQ650&lt;0.2),1,0)</f>
        <v>0</v>
      </c>
      <c r="AU650" s="2">
        <f>IF(AL650&gt;3,1,0)</f>
        <v>0</v>
      </c>
      <c r="AV650" s="2">
        <f>IF(AND(X650&gt;4,Y650&gt;4),1,0)</f>
        <v>0</v>
      </c>
      <c r="AW650" s="2" t="s">
        <v>63</v>
      </c>
      <c r="AX650" s="2" t="s">
        <v>1771</v>
      </c>
    </row>
    <row r="651" spans="1:50" x14ac:dyDescent="0.2">
      <c r="A651" s="2" t="s">
        <v>1772</v>
      </c>
      <c r="B651" s="2">
        <v>3</v>
      </c>
      <c r="C651" s="2" t="s">
        <v>1773</v>
      </c>
      <c r="E651" s="2">
        <v>9435</v>
      </c>
      <c r="F651" s="2" t="s">
        <v>1774</v>
      </c>
      <c r="G651" s="2">
        <v>1970</v>
      </c>
      <c r="H651" s="2">
        <v>5</v>
      </c>
      <c r="I651" s="2">
        <v>8</v>
      </c>
      <c r="J651" s="2" t="s">
        <v>1775</v>
      </c>
      <c r="K651" s="2" t="s">
        <v>1776</v>
      </c>
      <c r="L651" s="2" t="b">
        <v>0</v>
      </c>
      <c r="M651" s="5">
        <v>0.36</v>
      </c>
      <c r="N651" s="2">
        <v>0.24</v>
      </c>
      <c r="P651" s="2">
        <v>0</v>
      </c>
      <c r="S651" s="2" t="b">
        <v>0</v>
      </c>
      <c r="X651" s="5">
        <v>0</v>
      </c>
      <c r="Y651" s="5">
        <v>1</v>
      </c>
      <c r="Z651" s="2">
        <v>10</v>
      </c>
      <c r="AA651" s="2">
        <v>0</v>
      </c>
      <c r="AB651" s="2" t="s">
        <v>59</v>
      </c>
      <c r="AC651" s="5">
        <v>3</v>
      </c>
      <c r="AD651" s="2">
        <v>3</v>
      </c>
      <c r="AE651" s="2">
        <v>0</v>
      </c>
      <c r="AF651" s="2">
        <v>3</v>
      </c>
      <c r="AG651" s="2">
        <v>31</v>
      </c>
      <c r="AH651" s="2" t="s">
        <v>10638</v>
      </c>
      <c r="AI651" s="2" t="s">
        <v>1777</v>
      </c>
      <c r="AJ651" s="2" t="s">
        <v>1778</v>
      </c>
      <c r="AK651" s="2">
        <v>530</v>
      </c>
      <c r="AL651" s="2">
        <v>2.1427999999999998</v>
      </c>
      <c r="AM651" s="2">
        <v>0.66091999999999995</v>
      </c>
      <c r="AN651" s="2">
        <v>0.59</v>
      </c>
      <c r="AO651" s="2">
        <v>0.74099999999999999</v>
      </c>
      <c r="AP651" s="2">
        <v>1.8038999999999999E-2</v>
      </c>
      <c r="AQ651" s="2">
        <v>0.38574000000000003</v>
      </c>
      <c r="AR651" s="2">
        <v>0.20100000000000001</v>
      </c>
      <c r="AS651" s="2">
        <v>0.81100000000000005</v>
      </c>
      <c r="AT651" s="2">
        <f>IF(AND(AP651&gt;0.95,AQ651&lt;0.2),1,0)</f>
        <v>0</v>
      </c>
      <c r="AU651" s="2">
        <f>IF(AL651&gt;3,1,0)</f>
        <v>0</v>
      </c>
      <c r="AV651" s="2">
        <f>IF(AND(X651&gt;4,Y651&gt;4),1,0)</f>
        <v>0</v>
      </c>
      <c r="AW651" s="2" t="s">
        <v>63</v>
      </c>
      <c r="AX651" s="2" t="s">
        <v>1779</v>
      </c>
    </row>
    <row r="652" spans="1:50" x14ac:dyDescent="0.2">
      <c r="A652" s="2" t="s">
        <v>1780</v>
      </c>
      <c r="B652" s="2">
        <v>2</v>
      </c>
      <c r="C652" s="2" t="s">
        <v>1781</v>
      </c>
      <c r="D652" s="2" t="s">
        <v>1782</v>
      </c>
      <c r="E652" s="2">
        <v>10518</v>
      </c>
      <c r="F652" s="2" t="s">
        <v>1783</v>
      </c>
      <c r="G652" s="2">
        <v>24579</v>
      </c>
      <c r="H652" s="2">
        <v>6</v>
      </c>
      <c r="I652" s="2">
        <v>14</v>
      </c>
      <c r="J652" s="2" t="s">
        <v>1784</v>
      </c>
      <c r="K652" s="2" t="s">
        <v>1785</v>
      </c>
      <c r="L652" s="2" t="b">
        <v>1</v>
      </c>
      <c r="M652" s="5">
        <v>0.7</v>
      </c>
      <c r="N652" s="2">
        <v>0.56000000000000005</v>
      </c>
      <c r="P652" s="2">
        <v>0</v>
      </c>
      <c r="S652" s="2" t="b">
        <v>0</v>
      </c>
      <c r="X652" s="5">
        <v>2</v>
      </c>
      <c r="Y652" s="5">
        <v>2</v>
      </c>
      <c r="Z652" s="2">
        <v>68</v>
      </c>
      <c r="AA652" s="2">
        <v>2</v>
      </c>
      <c r="AB652" s="2" t="s">
        <v>1786</v>
      </c>
      <c r="AC652" s="5">
        <v>0</v>
      </c>
      <c r="AD652" s="2">
        <v>0</v>
      </c>
      <c r="AE652" s="2">
        <v>0</v>
      </c>
      <c r="AF652" s="2">
        <v>2</v>
      </c>
      <c r="AG652" s="2">
        <v>33</v>
      </c>
      <c r="AH652" s="2" t="s">
        <v>10639</v>
      </c>
      <c r="AI652" s="2" t="s">
        <v>1787</v>
      </c>
      <c r="AJ652" s="2" t="s">
        <v>1788</v>
      </c>
      <c r="AK652" s="2">
        <v>187</v>
      </c>
      <c r="AL652" s="2">
        <v>0.51853000000000005</v>
      </c>
      <c r="AM652" s="2">
        <v>0.86307</v>
      </c>
      <c r="AN652" s="2">
        <v>0.73199999999999998</v>
      </c>
      <c r="AO652" s="2">
        <v>1.0209999999999999</v>
      </c>
      <c r="AP652" s="2">
        <v>1.4456E-3</v>
      </c>
      <c r="AQ652" s="2">
        <v>0.55271999999999999</v>
      </c>
      <c r="AR652" s="2">
        <v>0.30199999999999999</v>
      </c>
      <c r="AS652" s="2">
        <v>1.091</v>
      </c>
      <c r="AT652" s="2">
        <f>IF(AND(AP652&gt;0.95,AQ652&lt;0.2),1,0)</f>
        <v>0</v>
      </c>
      <c r="AU652" s="2">
        <f>IF(AL652&gt;3,1,0)</f>
        <v>0</v>
      </c>
      <c r="AV652" s="2">
        <f>IF(AND(X652&gt;4,Y652&gt;4),1,0)</f>
        <v>0</v>
      </c>
      <c r="AW652" s="2" t="s">
        <v>63</v>
      </c>
      <c r="AX652" s="2" t="s">
        <v>1789</v>
      </c>
    </row>
    <row r="653" spans="1:50" x14ac:dyDescent="0.2">
      <c r="A653" s="2" t="s">
        <v>1790</v>
      </c>
      <c r="B653" s="2" t="s">
        <v>119</v>
      </c>
      <c r="C653" s="2" t="s">
        <v>1791</v>
      </c>
      <c r="E653" s="2">
        <v>23152</v>
      </c>
      <c r="F653" s="2" t="s">
        <v>1792</v>
      </c>
      <c r="G653" s="2">
        <v>14214</v>
      </c>
      <c r="H653" s="2">
        <v>7</v>
      </c>
      <c r="I653" s="2">
        <v>12</v>
      </c>
      <c r="J653" s="2" t="s">
        <v>1793</v>
      </c>
      <c r="K653" s="2" t="s">
        <v>1794</v>
      </c>
      <c r="L653" s="2" t="b">
        <v>1</v>
      </c>
      <c r="M653" s="5">
        <v>0.33</v>
      </c>
      <c r="N653" s="2">
        <v>0.23</v>
      </c>
      <c r="P653" s="2">
        <v>0</v>
      </c>
      <c r="S653" s="2" t="b">
        <v>0</v>
      </c>
      <c r="X653" s="5">
        <v>5</v>
      </c>
      <c r="Y653" s="5">
        <v>49</v>
      </c>
      <c r="Z653" s="2">
        <v>163</v>
      </c>
      <c r="AA653" s="2">
        <v>5</v>
      </c>
      <c r="AB653" s="2" t="s">
        <v>1795</v>
      </c>
      <c r="AC653" s="5">
        <v>4</v>
      </c>
      <c r="AD653" s="2">
        <v>3</v>
      </c>
      <c r="AE653" s="2">
        <v>0</v>
      </c>
      <c r="AF653" s="2">
        <v>2</v>
      </c>
      <c r="AG653" s="2">
        <v>120</v>
      </c>
      <c r="AI653" s="2" t="s">
        <v>1796</v>
      </c>
      <c r="AJ653" s="2" t="s">
        <v>1797</v>
      </c>
      <c r="AK653" s="2">
        <v>1608</v>
      </c>
      <c r="AL653" s="2">
        <v>0.72575999999999996</v>
      </c>
      <c r="AM653" s="2">
        <v>0.93433999999999995</v>
      </c>
      <c r="AN653" s="2">
        <v>0.88400000000000001</v>
      </c>
      <c r="AO653" s="2">
        <v>0.98699999999999999</v>
      </c>
      <c r="AP653" s="2">
        <v>0.99999000000000005</v>
      </c>
      <c r="AQ653" s="2">
        <v>8.0123E-2</v>
      </c>
      <c r="AR653" s="2">
        <v>3.7999999999999999E-2</v>
      </c>
      <c r="AS653" s="2">
        <v>0.183</v>
      </c>
      <c r="AT653" s="2">
        <f>IF(AND(AP653&gt;0.95,AQ653&lt;0.2),1,0)</f>
        <v>1</v>
      </c>
      <c r="AU653" s="2">
        <f>IF(AL653&gt;3,1,0)</f>
        <v>0</v>
      </c>
      <c r="AV653" s="2">
        <f>IF(AND(X653&gt;4,Y653&gt;4),1,0)</f>
        <v>1</v>
      </c>
      <c r="AW653" s="2" t="s">
        <v>1798</v>
      </c>
      <c r="AX653" s="2" t="s">
        <v>1799</v>
      </c>
    </row>
    <row r="654" spans="1:50" x14ac:dyDescent="0.2">
      <c r="A654" s="2" t="s">
        <v>1849</v>
      </c>
      <c r="B654" s="2">
        <v>2</v>
      </c>
      <c r="C654" s="2" t="s">
        <v>1850</v>
      </c>
      <c r="E654" s="2">
        <v>80790</v>
      </c>
      <c r="F654" s="2" t="s">
        <v>1851</v>
      </c>
      <c r="H654" s="2">
        <v>4</v>
      </c>
      <c r="I654" s="2">
        <v>0</v>
      </c>
      <c r="L654" s="2" t="b">
        <v>0</v>
      </c>
      <c r="P654" s="2">
        <v>0</v>
      </c>
      <c r="S654" s="2" t="b">
        <v>0</v>
      </c>
      <c r="X654" s="5">
        <v>0</v>
      </c>
      <c r="Y654" s="5">
        <v>0</v>
      </c>
      <c r="Z654" s="2">
        <v>25</v>
      </c>
      <c r="AA654" s="2">
        <v>0</v>
      </c>
      <c r="AB654" s="2" t="s">
        <v>59</v>
      </c>
      <c r="AC654" s="5">
        <v>1</v>
      </c>
      <c r="AD654" s="2">
        <v>1</v>
      </c>
      <c r="AE654" s="2">
        <v>0</v>
      </c>
      <c r="AF654" s="2">
        <v>0</v>
      </c>
      <c r="AG654" s="2">
        <v>50</v>
      </c>
      <c r="AI654" s="2" t="s">
        <v>1852</v>
      </c>
      <c r="AJ654" s="2" t="s">
        <v>1853</v>
      </c>
      <c r="AK654" s="2">
        <v>773</v>
      </c>
      <c r="AL654" s="2">
        <v>3.2599</v>
      </c>
      <c r="AM654" s="2">
        <v>0.57330999999999999</v>
      </c>
      <c r="AN654" s="2">
        <v>0.51800000000000002</v>
      </c>
      <c r="AO654" s="2">
        <v>0.63500000000000001</v>
      </c>
      <c r="AP654" s="2">
        <v>0.99999000000000005</v>
      </c>
      <c r="AQ654" s="2">
        <v>4.8204999999999998E-2</v>
      </c>
      <c r="AR654" s="2">
        <v>1.9E-2</v>
      </c>
      <c r="AS654" s="2">
        <v>0.152</v>
      </c>
      <c r="AT654" s="2">
        <f>IF(AND(AP654&gt;0.95,AQ654&lt;0.2),1,0)</f>
        <v>1</v>
      </c>
      <c r="AU654" s="2">
        <f>IF(AL654&gt;3,1,0)</f>
        <v>1</v>
      </c>
      <c r="AV654" s="2">
        <f>IF(AND(X654&gt;4,Y654&gt;4),1,0)</f>
        <v>0</v>
      </c>
    </row>
    <row r="655" spans="1:50" x14ac:dyDescent="0.2">
      <c r="A655" s="2" t="s">
        <v>1865</v>
      </c>
      <c r="B655" s="2">
        <v>2</v>
      </c>
      <c r="C655" s="2" t="s">
        <v>1866</v>
      </c>
      <c r="D655" s="2" t="s">
        <v>1867</v>
      </c>
      <c r="E655" s="2">
        <v>54714</v>
      </c>
      <c r="F655" s="2" t="s">
        <v>1868</v>
      </c>
      <c r="G655" s="2">
        <v>2153</v>
      </c>
      <c r="H655" s="2">
        <v>6</v>
      </c>
      <c r="I655" s="2">
        <v>12</v>
      </c>
      <c r="J655" s="2" t="s">
        <v>1869</v>
      </c>
      <c r="K655" s="2" t="s">
        <v>1870</v>
      </c>
      <c r="L655" s="2" t="b">
        <v>0</v>
      </c>
      <c r="M655" s="5">
        <v>0.53</v>
      </c>
      <c r="N655" s="2">
        <v>0.32</v>
      </c>
      <c r="P655" s="2">
        <v>0</v>
      </c>
      <c r="S655" s="2" t="b">
        <v>0</v>
      </c>
      <c r="X655" s="5">
        <v>8</v>
      </c>
      <c r="Y655" s="5">
        <v>22</v>
      </c>
      <c r="Z655" s="2">
        <v>263</v>
      </c>
      <c r="AA655" s="2">
        <v>19</v>
      </c>
      <c r="AB655" s="2" t="s">
        <v>1871</v>
      </c>
      <c r="AC655" s="5">
        <v>8</v>
      </c>
      <c r="AD655" s="2">
        <v>3</v>
      </c>
      <c r="AE655" s="2">
        <v>0</v>
      </c>
      <c r="AF655" s="2">
        <v>13</v>
      </c>
      <c r="AG655" s="2">
        <v>54</v>
      </c>
      <c r="AI655" s="2" t="s">
        <v>1872</v>
      </c>
      <c r="AJ655" s="2" t="s">
        <v>1873</v>
      </c>
      <c r="AK655" s="2">
        <v>809</v>
      </c>
      <c r="AL655" s="2">
        <v>-1.1774</v>
      </c>
      <c r="AM655" s="2">
        <v>1.1621999999999999</v>
      </c>
      <c r="AN655" s="2">
        <v>1.0780000000000001</v>
      </c>
      <c r="AO655" s="2">
        <v>1.2529999999999999</v>
      </c>
      <c r="AP655" s="3" t="s">
        <v>1874</v>
      </c>
      <c r="AQ655" s="2">
        <v>0.76453000000000004</v>
      </c>
      <c r="AR655" s="2">
        <v>0.58099999999999996</v>
      </c>
      <c r="AS655" s="2">
        <v>1.018</v>
      </c>
      <c r="AT655" s="2">
        <f>IF(AND(AP655&gt;0.95,AQ655&lt;0.2),1,0)</f>
        <v>0</v>
      </c>
      <c r="AU655" s="2">
        <f>IF(AL655&gt;3,1,0)</f>
        <v>0</v>
      </c>
      <c r="AV655" s="2">
        <f>IF(AND(X655&gt;4,Y655&gt;4),1,0)</f>
        <v>1</v>
      </c>
      <c r="AW655" s="2" t="s">
        <v>63</v>
      </c>
      <c r="AX655" s="2" t="s">
        <v>1875</v>
      </c>
    </row>
    <row r="656" spans="1:50" x14ac:dyDescent="0.2">
      <c r="A656" s="2" t="s">
        <v>1913</v>
      </c>
      <c r="B656" s="2">
        <v>2</v>
      </c>
      <c r="C656" s="2" t="s">
        <v>1914</v>
      </c>
      <c r="D656" s="2" t="s">
        <v>1915</v>
      </c>
      <c r="E656" s="2">
        <v>1268</v>
      </c>
      <c r="F656" s="2" t="s">
        <v>1916</v>
      </c>
      <c r="H656" s="2">
        <v>5</v>
      </c>
      <c r="I656" s="2">
        <v>0</v>
      </c>
      <c r="L656" s="2" t="b">
        <v>0</v>
      </c>
      <c r="P656" s="2">
        <v>0</v>
      </c>
      <c r="S656" s="2" t="b">
        <v>0</v>
      </c>
      <c r="X656" s="5">
        <v>0</v>
      </c>
      <c r="Y656" s="5">
        <v>0</v>
      </c>
      <c r="Z656" s="2">
        <v>7</v>
      </c>
      <c r="AA656" s="2">
        <v>0</v>
      </c>
      <c r="AB656" s="2" t="s">
        <v>59</v>
      </c>
      <c r="AC656" s="5">
        <v>1</v>
      </c>
      <c r="AD656" s="2">
        <v>1</v>
      </c>
      <c r="AE656" s="2">
        <v>0</v>
      </c>
      <c r="AF656" s="2">
        <v>0</v>
      </c>
      <c r="AG656" s="2">
        <v>522</v>
      </c>
      <c r="AH656" s="2" t="s">
        <v>10645</v>
      </c>
      <c r="AI656" s="2" t="s">
        <v>1917</v>
      </c>
      <c r="AJ656" s="2" t="s">
        <v>1918</v>
      </c>
      <c r="AK656" s="2">
        <v>472</v>
      </c>
      <c r="AL656" s="2">
        <v>2.6191</v>
      </c>
      <c r="AM656" s="2">
        <v>0.56767999999999996</v>
      </c>
      <c r="AN656" s="2">
        <v>0.499</v>
      </c>
      <c r="AO656" s="2">
        <v>0.64600000000000002</v>
      </c>
      <c r="AP656" s="2">
        <v>0.50651999999999997</v>
      </c>
      <c r="AQ656" s="2">
        <v>0.19122</v>
      </c>
      <c r="AR656" s="2">
        <v>7.6999999999999999E-2</v>
      </c>
      <c r="AS656" s="2">
        <v>0.60199999999999998</v>
      </c>
      <c r="AT656" s="2">
        <f>IF(AND(AP656&gt;0.95,AQ656&lt;0.2),1,0)</f>
        <v>0</v>
      </c>
      <c r="AU656" s="2">
        <f>IF(AL656&gt;3,1,0)</f>
        <v>0</v>
      </c>
      <c r="AV656" s="2">
        <f>IF(AND(X656&gt;4,Y656&gt;4),1,0)</f>
        <v>0</v>
      </c>
    </row>
    <row r="657" spans="1:50" x14ac:dyDescent="0.2">
      <c r="A657" s="2" t="s">
        <v>1919</v>
      </c>
      <c r="B657" s="2">
        <v>2</v>
      </c>
      <c r="C657" s="2" t="s">
        <v>1920</v>
      </c>
      <c r="D657" s="2" t="s">
        <v>1921</v>
      </c>
      <c r="E657" s="2">
        <v>5067</v>
      </c>
      <c r="F657" s="2" t="s">
        <v>1922</v>
      </c>
      <c r="G657" s="2">
        <v>2173</v>
      </c>
      <c r="H657" s="2">
        <v>6</v>
      </c>
      <c r="I657" s="2">
        <v>11</v>
      </c>
      <c r="J657" s="2" t="s">
        <v>1923</v>
      </c>
      <c r="K657" s="2" t="s">
        <v>1924</v>
      </c>
      <c r="L657" s="2" t="b">
        <v>0</v>
      </c>
      <c r="M657" s="5">
        <v>0.47</v>
      </c>
      <c r="N657" s="2">
        <v>0.32</v>
      </c>
      <c r="P657" s="2">
        <v>0</v>
      </c>
      <c r="S657" s="2" t="b">
        <v>0</v>
      </c>
      <c r="X657" s="5">
        <v>0</v>
      </c>
      <c r="Y657" s="5">
        <v>9</v>
      </c>
      <c r="Z657" s="2">
        <v>31</v>
      </c>
      <c r="AA657" s="2">
        <v>0</v>
      </c>
      <c r="AB657" s="2" t="s">
        <v>59</v>
      </c>
      <c r="AC657" s="5">
        <v>2</v>
      </c>
      <c r="AD657" s="2">
        <v>0</v>
      </c>
      <c r="AE657" s="2">
        <v>0</v>
      </c>
      <c r="AF657" s="2">
        <v>7</v>
      </c>
      <c r="AG657" s="2">
        <v>19</v>
      </c>
      <c r="AH657" s="2" t="s">
        <v>10646</v>
      </c>
      <c r="AI657" s="2" t="s">
        <v>1925</v>
      </c>
      <c r="AJ657" s="2" t="s">
        <v>1926</v>
      </c>
      <c r="AK657" s="2">
        <v>1028</v>
      </c>
      <c r="AL657" s="2">
        <v>1.3191999999999999</v>
      </c>
      <c r="AM657" s="2">
        <v>0.84125000000000005</v>
      </c>
      <c r="AN657" s="2">
        <v>0.77900000000000003</v>
      </c>
      <c r="AO657" s="2">
        <v>0.90900000000000003</v>
      </c>
      <c r="AP657" s="3" t="s">
        <v>1927</v>
      </c>
      <c r="AQ657" s="2">
        <v>0.34632000000000002</v>
      </c>
      <c r="AR657" s="2">
        <v>0.23799999999999999</v>
      </c>
      <c r="AS657" s="2">
        <v>0.51400000000000001</v>
      </c>
      <c r="AT657" s="2">
        <f>IF(AND(AP657&gt;0.95,AQ657&lt;0.2),1,0)</f>
        <v>0</v>
      </c>
      <c r="AU657" s="2">
        <f>IF(AL657&gt;3,1,0)</f>
        <v>0</v>
      </c>
      <c r="AV657" s="2">
        <f>IF(AND(X657&gt;4,Y657&gt;4),1,0)</f>
        <v>0</v>
      </c>
      <c r="AW657" s="2" t="s">
        <v>1928</v>
      </c>
      <c r="AX657" s="2" t="s">
        <v>1929</v>
      </c>
    </row>
    <row r="658" spans="1:50" x14ac:dyDescent="0.2">
      <c r="A658" s="2" t="s">
        <v>1930</v>
      </c>
      <c r="B658" s="2">
        <v>2</v>
      </c>
      <c r="C658" s="2" t="s">
        <v>1931</v>
      </c>
      <c r="E658" s="2">
        <v>152330</v>
      </c>
      <c r="F658" s="2" t="s">
        <v>1932</v>
      </c>
      <c r="G658" s="2">
        <v>2174</v>
      </c>
      <c r="H658" s="2">
        <v>6</v>
      </c>
      <c r="I658" s="2">
        <v>12</v>
      </c>
      <c r="J658" s="2" t="s">
        <v>1923</v>
      </c>
      <c r="K658" s="2" t="s">
        <v>1924</v>
      </c>
      <c r="L658" s="2" t="b">
        <v>1</v>
      </c>
      <c r="M658" s="5">
        <v>0.46</v>
      </c>
      <c r="N658" s="2">
        <v>0.3</v>
      </c>
      <c r="P658" s="2">
        <v>0</v>
      </c>
      <c r="S658" s="2" t="b">
        <v>0</v>
      </c>
      <c r="X658" s="5">
        <v>0</v>
      </c>
      <c r="Y658" s="5">
        <v>8</v>
      </c>
      <c r="Z658" s="2">
        <v>48</v>
      </c>
      <c r="AA658" s="2">
        <v>0</v>
      </c>
      <c r="AB658" s="2" t="s">
        <v>59</v>
      </c>
      <c r="AC658" s="5">
        <v>4</v>
      </c>
      <c r="AD658" s="2">
        <v>4</v>
      </c>
      <c r="AE658" s="2">
        <v>0</v>
      </c>
      <c r="AF658" s="2">
        <v>2</v>
      </c>
      <c r="AG658" s="2">
        <v>59</v>
      </c>
      <c r="AH658" s="2" t="s">
        <v>10646</v>
      </c>
      <c r="AI658" s="2" t="s">
        <v>1933</v>
      </c>
      <c r="AJ658" s="2" t="s">
        <v>1934</v>
      </c>
      <c r="AK658" s="2">
        <v>1026</v>
      </c>
      <c r="AL658" s="2">
        <v>0.57177</v>
      </c>
      <c r="AM658" s="2">
        <v>0.93213999999999997</v>
      </c>
      <c r="AN658" s="2">
        <v>0.86699999999999999</v>
      </c>
      <c r="AO658" s="2">
        <v>1.002</v>
      </c>
      <c r="AP658" s="3" t="s">
        <v>1935</v>
      </c>
      <c r="AQ658" s="2">
        <v>0.35720000000000002</v>
      </c>
      <c r="AR658" s="2">
        <v>0.25</v>
      </c>
      <c r="AS658" s="2">
        <v>0.51900000000000002</v>
      </c>
      <c r="AT658" s="2">
        <f>IF(AND(AP658&gt;0.95,AQ658&lt;0.2),1,0)</f>
        <v>0</v>
      </c>
      <c r="AU658" s="2">
        <f>IF(AL658&gt;3,1,0)</f>
        <v>0</v>
      </c>
      <c r="AV658" s="2">
        <f>IF(AND(X658&gt;4,Y658&gt;4),1,0)</f>
        <v>0</v>
      </c>
      <c r="AW658" s="2" t="s">
        <v>1928</v>
      </c>
      <c r="AX658" s="2" t="s">
        <v>1929</v>
      </c>
    </row>
    <row r="659" spans="1:50" x14ac:dyDescent="0.2">
      <c r="A659" s="2" t="s">
        <v>1936</v>
      </c>
      <c r="B659" s="2">
        <v>2</v>
      </c>
      <c r="C659" s="2" t="s">
        <v>1937</v>
      </c>
      <c r="E659" s="2">
        <v>53942</v>
      </c>
      <c r="F659" s="2" t="s">
        <v>1938</v>
      </c>
      <c r="G659" s="2">
        <v>2175</v>
      </c>
      <c r="H659" s="2">
        <v>6</v>
      </c>
      <c r="I659" s="2">
        <v>10</v>
      </c>
      <c r="J659" s="2" t="s">
        <v>1923</v>
      </c>
      <c r="K659" s="2" t="s">
        <v>1924</v>
      </c>
      <c r="L659" s="2" t="b">
        <v>0</v>
      </c>
      <c r="M659" s="5">
        <v>0.46</v>
      </c>
      <c r="N659" s="2">
        <v>0.3</v>
      </c>
      <c r="P659" s="2">
        <v>0</v>
      </c>
      <c r="S659" s="2" t="b">
        <v>0</v>
      </c>
      <c r="X659" s="5">
        <v>0</v>
      </c>
      <c r="Y659" s="5">
        <v>8</v>
      </c>
      <c r="Z659" s="2">
        <v>51</v>
      </c>
      <c r="AA659" s="2">
        <v>0</v>
      </c>
      <c r="AB659" s="2" t="s">
        <v>1939</v>
      </c>
      <c r="AC659" s="5">
        <v>3</v>
      </c>
      <c r="AD659" s="2">
        <v>2</v>
      </c>
      <c r="AE659" s="2">
        <v>0</v>
      </c>
      <c r="AF659" s="2">
        <v>11</v>
      </c>
      <c r="AG659" s="2">
        <v>27</v>
      </c>
      <c r="AH659" s="2" t="s">
        <v>10646</v>
      </c>
      <c r="AI659" s="2" t="s">
        <v>1940</v>
      </c>
      <c r="AJ659" s="2" t="s">
        <v>1941</v>
      </c>
      <c r="AK659" s="2">
        <v>1100</v>
      </c>
      <c r="AL659" s="2">
        <v>-0.33556999999999998</v>
      </c>
      <c r="AM659" s="2">
        <v>1.0392999999999999</v>
      </c>
      <c r="AN659" s="2">
        <v>0.97099999999999997</v>
      </c>
      <c r="AO659" s="2">
        <v>1.1120000000000001</v>
      </c>
      <c r="AP659" s="3" t="s">
        <v>1942</v>
      </c>
      <c r="AQ659" s="2">
        <v>0.32719999999999999</v>
      </c>
      <c r="AR659" s="2">
        <v>0.22500000000000001</v>
      </c>
      <c r="AS659" s="2">
        <v>0.48499999999999999</v>
      </c>
      <c r="AT659" s="2">
        <f>IF(AND(AP659&gt;0.95,AQ659&lt;0.2),1,0)</f>
        <v>0</v>
      </c>
      <c r="AU659" s="2">
        <f>IF(AL659&gt;3,1,0)</f>
        <v>0</v>
      </c>
      <c r="AV659" s="2">
        <f>IF(AND(X659&gt;4,Y659&gt;4),1,0)</f>
        <v>0</v>
      </c>
      <c r="AW659" s="2" t="s">
        <v>1928</v>
      </c>
      <c r="AX659" s="2" t="s">
        <v>1929</v>
      </c>
    </row>
    <row r="660" spans="1:50" x14ac:dyDescent="0.2">
      <c r="A660" s="2" t="s">
        <v>1943</v>
      </c>
      <c r="B660" s="2">
        <v>2</v>
      </c>
      <c r="C660" s="2" t="s">
        <v>1944</v>
      </c>
      <c r="E660" s="2">
        <v>27255</v>
      </c>
      <c r="F660" s="2" t="s">
        <v>1945</v>
      </c>
      <c r="G660" s="2">
        <v>2176</v>
      </c>
      <c r="H660" s="2">
        <v>6</v>
      </c>
      <c r="I660" s="2">
        <v>12</v>
      </c>
      <c r="J660" s="2" t="s">
        <v>1923</v>
      </c>
      <c r="K660" s="2" t="s">
        <v>1924</v>
      </c>
      <c r="L660" s="2" t="b">
        <v>1</v>
      </c>
      <c r="M660" s="5">
        <v>0.48</v>
      </c>
      <c r="N660" s="2">
        <v>0.3</v>
      </c>
      <c r="P660" s="2">
        <v>0</v>
      </c>
      <c r="S660" s="2" t="b">
        <v>0</v>
      </c>
      <c r="X660" s="5">
        <v>0</v>
      </c>
      <c r="Y660" s="5">
        <v>7</v>
      </c>
      <c r="Z660" s="2">
        <v>52</v>
      </c>
      <c r="AA660" s="2">
        <v>0</v>
      </c>
      <c r="AB660" s="2" t="s">
        <v>59</v>
      </c>
      <c r="AC660" s="5">
        <v>6</v>
      </c>
      <c r="AD660" s="2">
        <v>5</v>
      </c>
      <c r="AE660" s="2">
        <v>0</v>
      </c>
      <c r="AF660" s="2">
        <v>3</v>
      </c>
      <c r="AG660" s="2">
        <v>31</v>
      </c>
      <c r="AH660" s="2" t="s">
        <v>10647</v>
      </c>
      <c r="AI660" s="2" t="s">
        <v>1946</v>
      </c>
      <c r="AJ660" s="2" t="s">
        <v>1947</v>
      </c>
      <c r="AK660" s="2">
        <v>1028</v>
      </c>
      <c r="AL660" s="2">
        <v>-3.0047000000000001</v>
      </c>
      <c r="AM660" s="2">
        <v>1.3643000000000001</v>
      </c>
      <c r="AN660" s="2">
        <v>1.2829999999999999</v>
      </c>
      <c r="AO660" s="2">
        <v>1.45</v>
      </c>
      <c r="AP660" s="3" t="s">
        <v>1948</v>
      </c>
      <c r="AQ660" s="2">
        <v>0.90890000000000004</v>
      </c>
      <c r="AR660" s="2">
        <v>0.72199999999999998</v>
      </c>
      <c r="AS660" s="2">
        <v>1.153</v>
      </c>
      <c r="AT660" s="2">
        <f>IF(AND(AP660&gt;0.95,AQ660&lt;0.2),1,0)</f>
        <v>0</v>
      </c>
      <c r="AU660" s="2">
        <f>IF(AL660&gt;3,1,0)</f>
        <v>0</v>
      </c>
      <c r="AV660" s="2">
        <f>IF(AND(X660&gt;4,Y660&gt;4),1,0)</f>
        <v>0</v>
      </c>
      <c r="AW660" s="2" t="s">
        <v>1928</v>
      </c>
      <c r="AX660" s="2" t="s">
        <v>1929</v>
      </c>
    </row>
    <row r="661" spans="1:50" x14ac:dyDescent="0.2">
      <c r="A661" s="2" t="s">
        <v>1949</v>
      </c>
      <c r="B661" s="2" t="s">
        <v>490</v>
      </c>
      <c r="C661" s="2" t="s">
        <v>1950</v>
      </c>
      <c r="E661" s="2">
        <v>26047</v>
      </c>
      <c r="F661" s="2" t="s">
        <v>1951</v>
      </c>
      <c r="G661" s="2">
        <v>13830</v>
      </c>
      <c r="H661" s="2">
        <v>6</v>
      </c>
      <c r="I661" s="2">
        <v>13</v>
      </c>
      <c r="J661" s="2" t="s">
        <v>1952</v>
      </c>
      <c r="K661" s="2" t="s">
        <v>1953</v>
      </c>
      <c r="L661" s="2" t="b">
        <v>1</v>
      </c>
      <c r="M661" s="5">
        <v>0.5</v>
      </c>
      <c r="N661" s="2">
        <v>0.32</v>
      </c>
      <c r="P661" s="2">
        <v>0</v>
      </c>
      <c r="S661" s="2" t="b">
        <v>0</v>
      </c>
      <c r="X661" s="5">
        <v>0</v>
      </c>
      <c r="Y661" s="5">
        <v>9</v>
      </c>
      <c r="Z661" s="2">
        <v>718</v>
      </c>
      <c r="AA661" s="2">
        <v>25</v>
      </c>
      <c r="AB661" s="2" t="s">
        <v>1954</v>
      </c>
      <c r="AC661" s="5">
        <v>79</v>
      </c>
      <c r="AD661" s="2">
        <v>3</v>
      </c>
      <c r="AE661" s="2">
        <v>0</v>
      </c>
      <c r="AF661" s="2">
        <v>3</v>
      </c>
      <c r="AG661" s="2">
        <v>143</v>
      </c>
      <c r="AI661" s="2" t="s">
        <v>1955</v>
      </c>
      <c r="AJ661" s="2" t="s">
        <v>1956</v>
      </c>
      <c r="AK661" s="2">
        <v>1331</v>
      </c>
      <c r="AL661" s="2">
        <v>-0.29142000000000001</v>
      </c>
      <c r="AM661" s="2">
        <v>1.03</v>
      </c>
      <c r="AN661" s="2">
        <v>0.97</v>
      </c>
      <c r="AO661" s="2">
        <v>1.093</v>
      </c>
      <c r="AP661" s="3" t="s">
        <v>1957</v>
      </c>
      <c r="AQ661" s="2">
        <v>0.39700000000000002</v>
      </c>
      <c r="AR661" s="2">
        <v>0.29199999999999998</v>
      </c>
      <c r="AS661" s="2">
        <v>0.54700000000000004</v>
      </c>
      <c r="AT661" s="2">
        <f>IF(AND(AP661&gt;0.95,AQ661&lt;0.2),1,0)</f>
        <v>0</v>
      </c>
      <c r="AU661" s="2">
        <f>IF(AL661&gt;3,1,0)</f>
        <v>0</v>
      </c>
      <c r="AV661" s="2">
        <f>IF(AND(X661&gt;4,Y661&gt;4),1,0)</f>
        <v>0</v>
      </c>
      <c r="AW661" s="2" t="s">
        <v>1958</v>
      </c>
      <c r="AX661" s="2" t="s">
        <v>1959</v>
      </c>
    </row>
    <row r="662" spans="1:50" x14ac:dyDescent="0.2">
      <c r="A662" s="2" t="s">
        <v>1960</v>
      </c>
      <c r="B662" s="2">
        <v>2</v>
      </c>
      <c r="C662" s="2" t="s">
        <v>1961</v>
      </c>
      <c r="E662" s="2">
        <v>79937</v>
      </c>
      <c r="F662" s="2" t="s">
        <v>1962</v>
      </c>
      <c r="G662" s="2">
        <v>13834</v>
      </c>
      <c r="H662" s="2">
        <v>6</v>
      </c>
      <c r="I662" s="2">
        <v>10</v>
      </c>
      <c r="J662" s="2" t="s">
        <v>1952</v>
      </c>
      <c r="K662" s="2" t="s">
        <v>1953</v>
      </c>
      <c r="L662" s="2" t="b">
        <v>0</v>
      </c>
      <c r="M662" s="5">
        <v>0.48</v>
      </c>
      <c r="N662" s="2">
        <v>0.31</v>
      </c>
      <c r="P662" s="2">
        <v>0</v>
      </c>
      <c r="S662" s="2" t="b">
        <v>0</v>
      </c>
      <c r="X662" s="5">
        <v>0</v>
      </c>
      <c r="Y662" s="5">
        <v>1</v>
      </c>
      <c r="Z662" s="2">
        <v>60</v>
      </c>
      <c r="AA662" s="2">
        <v>0</v>
      </c>
      <c r="AB662" s="2" t="s">
        <v>59</v>
      </c>
      <c r="AC662" s="5">
        <v>2</v>
      </c>
      <c r="AD662" s="2">
        <v>1</v>
      </c>
      <c r="AE662" s="2">
        <v>0</v>
      </c>
      <c r="AF662" s="2">
        <v>0</v>
      </c>
      <c r="AG662" s="2">
        <v>17</v>
      </c>
      <c r="AI662" s="2" t="s">
        <v>1963</v>
      </c>
      <c r="AJ662" s="2" t="s">
        <v>1964</v>
      </c>
      <c r="AK662" s="2">
        <v>1288</v>
      </c>
      <c r="AL662" s="2">
        <v>0.14613999999999999</v>
      </c>
      <c r="AM662" s="2">
        <v>0.98209000000000002</v>
      </c>
      <c r="AN662" s="2">
        <v>0.91300000000000003</v>
      </c>
      <c r="AO662" s="2">
        <v>1.056</v>
      </c>
      <c r="AP662" s="3" t="s">
        <v>1965</v>
      </c>
      <c r="AQ662" s="2">
        <v>0.54944000000000004</v>
      </c>
      <c r="AR662" s="2">
        <v>0.39900000000000002</v>
      </c>
      <c r="AS662" s="2">
        <v>0.76700000000000002</v>
      </c>
      <c r="AT662" s="2">
        <f>IF(AND(AP662&gt;0.95,AQ662&lt;0.2),1,0)</f>
        <v>0</v>
      </c>
      <c r="AU662" s="2">
        <f>IF(AL662&gt;3,1,0)</f>
        <v>0</v>
      </c>
      <c r="AV662" s="2">
        <f>IF(AND(X662&gt;4,Y662&gt;4),1,0)</f>
        <v>0</v>
      </c>
      <c r="AW662" s="2" t="s">
        <v>1958</v>
      </c>
      <c r="AX662" s="2" t="s">
        <v>1959</v>
      </c>
    </row>
    <row r="663" spans="1:50" x14ac:dyDescent="0.2">
      <c r="A663" s="2" t="s">
        <v>1966</v>
      </c>
      <c r="B663" s="2">
        <v>2</v>
      </c>
      <c r="C663" s="2" t="s">
        <v>1967</v>
      </c>
      <c r="E663" s="2">
        <v>85445</v>
      </c>
      <c r="F663" s="2" t="s">
        <v>1968</v>
      </c>
      <c r="G663" s="2">
        <v>18747</v>
      </c>
      <c r="H663" s="2">
        <v>6</v>
      </c>
      <c r="I663" s="2">
        <v>10</v>
      </c>
      <c r="J663" s="2" t="s">
        <v>1952</v>
      </c>
      <c r="K663" s="2" t="s">
        <v>1953</v>
      </c>
      <c r="L663" s="2" t="b">
        <v>0</v>
      </c>
      <c r="M663" s="5">
        <v>0.49</v>
      </c>
      <c r="N663" s="2">
        <v>0.31</v>
      </c>
      <c r="P663" s="2">
        <v>0</v>
      </c>
      <c r="S663" s="2" t="b">
        <v>0</v>
      </c>
      <c r="X663" s="5">
        <v>0</v>
      </c>
      <c r="Y663" s="5">
        <v>0</v>
      </c>
      <c r="Z663" s="2">
        <v>16</v>
      </c>
      <c r="AA663" s="2">
        <v>0</v>
      </c>
      <c r="AB663" s="2" t="s">
        <v>59</v>
      </c>
      <c r="AC663" s="5">
        <v>10</v>
      </c>
      <c r="AD663" s="2">
        <v>9</v>
      </c>
      <c r="AE663" s="2">
        <v>1</v>
      </c>
      <c r="AF663" s="2">
        <v>7</v>
      </c>
      <c r="AG663" s="2">
        <v>24</v>
      </c>
      <c r="AI663" s="2" t="s">
        <v>1969</v>
      </c>
      <c r="AJ663" s="2" t="s">
        <v>1970</v>
      </c>
      <c r="AK663" s="2">
        <v>1235</v>
      </c>
      <c r="AL663" s="2">
        <v>-1.2445999999999999</v>
      </c>
      <c r="AM663" s="2">
        <v>1.1380999999999999</v>
      </c>
      <c r="AN663" s="2">
        <v>1.07</v>
      </c>
      <c r="AO663" s="2">
        <v>1.21</v>
      </c>
      <c r="AP663" s="3" t="s">
        <v>1971</v>
      </c>
      <c r="AQ663" s="2">
        <v>0.36103000000000002</v>
      </c>
      <c r="AR663" s="2">
        <v>0.25700000000000001</v>
      </c>
      <c r="AS663" s="2">
        <v>0.51600000000000001</v>
      </c>
      <c r="AT663" s="2">
        <f>IF(AND(AP663&gt;0.95,AQ663&lt;0.2),1,0)</f>
        <v>0</v>
      </c>
      <c r="AU663" s="2">
        <f>IF(AL663&gt;3,1,0)</f>
        <v>0</v>
      </c>
      <c r="AV663" s="2">
        <f>IF(AND(X663&gt;4,Y663&gt;4),1,0)</f>
        <v>0</v>
      </c>
      <c r="AW663" s="2" t="s">
        <v>1958</v>
      </c>
      <c r="AX663" s="2" t="s">
        <v>1959</v>
      </c>
    </row>
    <row r="664" spans="1:50" x14ac:dyDescent="0.2">
      <c r="A664" s="2" t="s">
        <v>1972</v>
      </c>
      <c r="B664" s="2">
        <v>2</v>
      </c>
      <c r="C664" s="2" t="s">
        <v>1973</v>
      </c>
      <c r="E664" s="2">
        <v>129684</v>
      </c>
      <c r="F664" s="2" t="s">
        <v>1974</v>
      </c>
      <c r="G664" s="2">
        <v>18748</v>
      </c>
      <c r="H664" s="2">
        <v>6</v>
      </c>
      <c r="I664" s="2">
        <v>10</v>
      </c>
      <c r="J664" s="2" t="s">
        <v>1952</v>
      </c>
      <c r="K664" s="2" t="s">
        <v>1953</v>
      </c>
      <c r="L664" s="2" t="b">
        <v>0</v>
      </c>
      <c r="M664" s="5">
        <v>0.5</v>
      </c>
      <c r="N664" s="2">
        <v>0.31</v>
      </c>
      <c r="P664" s="2">
        <v>0</v>
      </c>
      <c r="S664" s="2" t="b">
        <v>0</v>
      </c>
      <c r="X664" s="5">
        <v>0</v>
      </c>
      <c r="Y664" s="5">
        <v>6</v>
      </c>
      <c r="Z664" s="2">
        <v>51</v>
      </c>
      <c r="AA664" s="2">
        <v>0</v>
      </c>
      <c r="AB664" s="2" t="s">
        <v>59</v>
      </c>
      <c r="AC664" s="5">
        <v>3</v>
      </c>
      <c r="AD664" s="2">
        <v>2</v>
      </c>
      <c r="AE664" s="2">
        <v>0</v>
      </c>
      <c r="AF664" s="2">
        <v>5</v>
      </c>
      <c r="AG664" s="2">
        <v>16</v>
      </c>
      <c r="AI664" s="2" t="s">
        <v>1975</v>
      </c>
      <c r="AJ664" s="2" t="s">
        <v>1976</v>
      </c>
      <c r="AK664" s="2">
        <v>1306</v>
      </c>
      <c r="AL664" s="2">
        <v>0.38791999999999999</v>
      </c>
      <c r="AM664" s="2">
        <v>0.95957999999999999</v>
      </c>
      <c r="AN664" s="2">
        <v>0.90100000000000002</v>
      </c>
      <c r="AO664" s="2">
        <v>1.0209999999999999</v>
      </c>
      <c r="AP664" s="2">
        <v>0.99167000000000005</v>
      </c>
      <c r="AQ664" s="2">
        <v>0.17846000000000001</v>
      </c>
      <c r="AR664" s="2">
        <v>0.113</v>
      </c>
      <c r="AS664" s="2">
        <v>0.28899999999999998</v>
      </c>
      <c r="AT664" s="2">
        <f>IF(AND(AP664&gt;0.95,AQ664&lt;0.2),1,0)</f>
        <v>1</v>
      </c>
      <c r="AU664" s="2">
        <f>IF(AL664&gt;3,1,0)</f>
        <v>0</v>
      </c>
      <c r="AV664" s="2">
        <f>IF(AND(X664&gt;4,Y664&gt;4),1,0)</f>
        <v>0</v>
      </c>
      <c r="AW664" s="2" t="s">
        <v>1958</v>
      </c>
      <c r="AX664" s="2" t="s">
        <v>1959</v>
      </c>
    </row>
    <row r="665" spans="1:50" x14ac:dyDescent="0.2">
      <c r="A665" s="2" t="s">
        <v>1977</v>
      </c>
      <c r="B665" s="2">
        <v>2</v>
      </c>
      <c r="C665" s="2" t="s">
        <v>1978</v>
      </c>
      <c r="E665" s="2">
        <v>340267</v>
      </c>
      <c r="F665" s="2" t="s">
        <v>1979</v>
      </c>
      <c r="H665" s="2">
        <v>5</v>
      </c>
      <c r="I665" s="2">
        <v>0</v>
      </c>
      <c r="L665" s="2" t="b">
        <v>0</v>
      </c>
      <c r="P665" s="2">
        <v>0</v>
      </c>
      <c r="S665" s="2" t="b">
        <v>0</v>
      </c>
      <c r="X665" s="5">
        <v>0</v>
      </c>
      <c r="Y665" s="5">
        <v>3</v>
      </c>
      <c r="Z665" s="2">
        <v>55</v>
      </c>
      <c r="AA665" s="2">
        <v>0</v>
      </c>
      <c r="AB665" s="2" t="s">
        <v>59</v>
      </c>
      <c r="AC665" s="5">
        <v>6</v>
      </c>
      <c r="AD665" s="2">
        <v>5</v>
      </c>
      <c r="AE665" s="2">
        <v>0</v>
      </c>
      <c r="AF665" s="2">
        <v>18</v>
      </c>
      <c r="AG665" s="2">
        <v>15</v>
      </c>
      <c r="AH665" s="2" t="s">
        <v>10648</v>
      </c>
      <c r="AI665" s="2" t="s">
        <v>1980</v>
      </c>
      <c r="AJ665" s="2" t="s">
        <v>1981</v>
      </c>
      <c r="AK665" s="2">
        <v>1125</v>
      </c>
      <c r="AL665" s="2">
        <v>-0.87866999999999995</v>
      </c>
      <c r="AM665" s="2">
        <v>1.0995999999999999</v>
      </c>
      <c r="AN665" s="2">
        <v>1.032</v>
      </c>
      <c r="AO665" s="2">
        <v>1.1719999999999999</v>
      </c>
      <c r="AP665" s="3" t="s">
        <v>1982</v>
      </c>
      <c r="AQ665" s="2">
        <v>0.82913000000000003</v>
      </c>
      <c r="AR665" s="2">
        <v>0.66700000000000004</v>
      </c>
      <c r="AS665" s="2">
        <v>1.038</v>
      </c>
      <c r="AT665" s="2">
        <f>IF(AND(AP665&gt;0.95,AQ665&lt;0.2),1,0)</f>
        <v>0</v>
      </c>
      <c r="AU665" s="2">
        <f>IF(AL665&gt;3,1,0)</f>
        <v>0</v>
      </c>
      <c r="AV665" s="2">
        <f>IF(AND(X665&gt;4,Y665&gt;4),1,0)</f>
        <v>0</v>
      </c>
    </row>
    <row r="666" spans="1:50" x14ac:dyDescent="0.2">
      <c r="A666" s="2" t="s">
        <v>2294</v>
      </c>
      <c r="B666" s="2">
        <v>2</v>
      </c>
      <c r="C666" s="2" t="s">
        <v>2295</v>
      </c>
      <c r="E666" s="2">
        <v>80315</v>
      </c>
      <c r="F666" s="2" t="s">
        <v>2296</v>
      </c>
      <c r="G666" s="2">
        <v>21747</v>
      </c>
      <c r="H666" s="2">
        <v>6</v>
      </c>
      <c r="I666" s="2">
        <v>9</v>
      </c>
      <c r="J666" s="2" t="s">
        <v>2297</v>
      </c>
      <c r="K666" s="2" t="s">
        <v>2298</v>
      </c>
      <c r="L666" s="2" t="b">
        <v>1</v>
      </c>
      <c r="M666" s="5">
        <v>0.52</v>
      </c>
      <c r="N666" s="2">
        <v>0.42</v>
      </c>
      <c r="P666" s="2">
        <v>0</v>
      </c>
      <c r="S666" s="2" t="b">
        <v>0</v>
      </c>
      <c r="X666" s="5">
        <v>0</v>
      </c>
      <c r="Y666" s="5">
        <v>0</v>
      </c>
      <c r="Z666" s="2">
        <v>12</v>
      </c>
      <c r="AA666" s="2">
        <v>0</v>
      </c>
      <c r="AB666" s="2" t="s">
        <v>59</v>
      </c>
      <c r="AC666" s="5">
        <v>1</v>
      </c>
      <c r="AD666" s="2">
        <v>1</v>
      </c>
      <c r="AE666" s="2">
        <v>0</v>
      </c>
      <c r="AF666" s="2">
        <v>0</v>
      </c>
      <c r="AG666" s="2">
        <v>74</v>
      </c>
      <c r="AI666" s="2" t="s">
        <v>2299</v>
      </c>
      <c r="AJ666" s="2" t="s">
        <v>2300</v>
      </c>
      <c r="AK666" s="2">
        <v>729</v>
      </c>
      <c r="AL666" s="2">
        <v>3.3090000000000002</v>
      </c>
      <c r="AM666" s="2">
        <v>0.54481999999999997</v>
      </c>
      <c r="AN666" s="2">
        <v>0.48799999999999999</v>
      </c>
      <c r="AO666" s="2">
        <v>0.60799999999999998</v>
      </c>
      <c r="AP666" s="2">
        <v>0.98555000000000004</v>
      </c>
      <c r="AQ666" s="2">
        <v>0.14332</v>
      </c>
      <c r="AR666" s="2">
        <v>7.3999999999999996E-2</v>
      </c>
      <c r="AS666" s="2">
        <v>0.30099999999999999</v>
      </c>
      <c r="AT666" s="2">
        <f>IF(AND(AP666&gt;0.95,AQ666&lt;0.2),1,0)</f>
        <v>1</v>
      </c>
      <c r="AU666" s="2">
        <f>IF(AL666&gt;3,1,0)</f>
        <v>1</v>
      </c>
      <c r="AV666" s="2">
        <f>IF(AND(X666&gt;4,Y666&gt;4),1,0)</f>
        <v>0</v>
      </c>
      <c r="AW666" s="2" t="s">
        <v>63</v>
      </c>
      <c r="AX666" s="2" t="s">
        <v>2301</v>
      </c>
    </row>
    <row r="667" spans="1:50" x14ac:dyDescent="0.2">
      <c r="A667" s="2" t="s">
        <v>2007</v>
      </c>
      <c r="B667" s="2">
        <v>2</v>
      </c>
      <c r="C667" s="2" t="s">
        <v>2008</v>
      </c>
      <c r="E667" s="2">
        <v>8532</v>
      </c>
      <c r="F667" s="2" t="s">
        <v>2009</v>
      </c>
      <c r="G667" s="2">
        <v>2333</v>
      </c>
      <c r="H667" s="2">
        <v>6</v>
      </c>
      <c r="I667" s="2">
        <v>2</v>
      </c>
      <c r="J667" s="2" t="s">
        <v>2010</v>
      </c>
      <c r="K667" s="2" t="s">
        <v>2011</v>
      </c>
      <c r="L667" s="2" t="b">
        <v>0</v>
      </c>
      <c r="M667" s="5">
        <v>0.48</v>
      </c>
      <c r="N667" s="2">
        <v>0.35</v>
      </c>
      <c r="P667" s="2">
        <v>0</v>
      </c>
      <c r="S667" s="2" t="b">
        <v>0</v>
      </c>
      <c r="X667" s="5">
        <v>0</v>
      </c>
      <c r="Y667" s="5">
        <v>5</v>
      </c>
      <c r="Z667" s="2">
        <v>50</v>
      </c>
      <c r="AA667" s="2">
        <v>0</v>
      </c>
      <c r="AB667" s="2" t="s">
        <v>59</v>
      </c>
      <c r="AC667" s="5">
        <v>11</v>
      </c>
      <c r="AD667" s="2">
        <v>9</v>
      </c>
      <c r="AE667" s="2">
        <v>0</v>
      </c>
      <c r="AF667" s="2">
        <v>14</v>
      </c>
      <c r="AG667" s="2">
        <v>21</v>
      </c>
      <c r="AI667" s="2" t="s">
        <v>2012</v>
      </c>
      <c r="AJ667" s="2" t="s">
        <v>2013</v>
      </c>
      <c r="AK667" s="2">
        <v>652</v>
      </c>
      <c r="AL667" s="2">
        <v>-4.4291</v>
      </c>
      <c r="AM667" s="2">
        <v>1.6084000000000001</v>
      </c>
      <c r="AN667" s="2">
        <v>1.5089999999999999</v>
      </c>
      <c r="AO667" s="2">
        <v>1.714</v>
      </c>
      <c r="AP667" s="3" t="s">
        <v>2014</v>
      </c>
      <c r="AQ667" s="2">
        <v>1.6987000000000001</v>
      </c>
      <c r="AR667" s="2">
        <v>1.3120000000000001</v>
      </c>
      <c r="AS667" s="2">
        <v>1.9530000000000001</v>
      </c>
      <c r="AT667" s="2">
        <f>IF(AND(AP667&gt;0.95,AQ667&lt;0.2),1,0)</f>
        <v>0</v>
      </c>
      <c r="AU667" s="2">
        <f>IF(AL667&gt;3,1,0)</f>
        <v>0</v>
      </c>
      <c r="AV667" s="2">
        <f>IF(AND(X667&gt;4,Y667&gt;4),1,0)</f>
        <v>0</v>
      </c>
      <c r="AW667" s="2" t="s">
        <v>63</v>
      </c>
      <c r="AX667" s="2" t="s">
        <v>2015</v>
      </c>
    </row>
    <row r="668" spans="1:50" x14ac:dyDescent="0.2">
      <c r="A668" s="2" t="s">
        <v>2029</v>
      </c>
      <c r="B668" s="2" t="s">
        <v>119</v>
      </c>
      <c r="C668" s="2" t="s">
        <v>2030</v>
      </c>
      <c r="E668" s="2">
        <v>7812</v>
      </c>
      <c r="F668" s="2" t="s">
        <v>2031</v>
      </c>
      <c r="G668" s="2">
        <v>29905</v>
      </c>
      <c r="H668" s="2">
        <v>5</v>
      </c>
      <c r="I668" s="2">
        <v>15</v>
      </c>
      <c r="J668" s="2" t="s">
        <v>2032</v>
      </c>
      <c r="K668" s="2" t="s">
        <v>2033</v>
      </c>
      <c r="L668" s="2" t="b">
        <v>1</v>
      </c>
      <c r="M668" s="5">
        <v>0.55000000000000004</v>
      </c>
      <c r="N668" s="2">
        <v>0.4</v>
      </c>
      <c r="P668" s="2">
        <v>0</v>
      </c>
      <c r="S668" s="2" t="b">
        <v>0</v>
      </c>
      <c r="X668" s="5">
        <v>0</v>
      </c>
      <c r="Y668" s="5">
        <v>3</v>
      </c>
      <c r="Z668" s="2">
        <v>33</v>
      </c>
      <c r="AA668" s="2">
        <v>0</v>
      </c>
      <c r="AB668" s="2" t="s">
        <v>2034</v>
      </c>
      <c r="AC668" s="5">
        <v>4</v>
      </c>
      <c r="AD668" s="2">
        <v>0</v>
      </c>
      <c r="AE668" s="2">
        <v>0</v>
      </c>
      <c r="AF668" s="2">
        <v>0</v>
      </c>
      <c r="AG668" s="2">
        <v>174</v>
      </c>
      <c r="AI668" s="2" t="s">
        <v>2035</v>
      </c>
      <c r="AJ668" s="2" t="s">
        <v>2036</v>
      </c>
      <c r="AK668" s="2">
        <v>844</v>
      </c>
      <c r="AL668" s="2">
        <v>3.452</v>
      </c>
      <c r="AM668" s="2">
        <v>0.55166999999999999</v>
      </c>
      <c r="AN668" s="2">
        <v>0.498</v>
      </c>
      <c r="AO668" s="2">
        <v>0.61099999999999999</v>
      </c>
      <c r="AP668" s="2">
        <v>1</v>
      </c>
      <c r="AQ668" s="2">
        <v>4.5633E-2</v>
      </c>
      <c r="AR668" s="2">
        <v>1.7999999999999999E-2</v>
      </c>
      <c r="AS668" s="2">
        <v>0.14399999999999999</v>
      </c>
      <c r="AT668" s="2">
        <f>IF(AND(AP668&gt;0.95,AQ668&lt;0.2),1,0)</f>
        <v>1</v>
      </c>
      <c r="AU668" s="2">
        <f>IF(AL668&gt;3,1,0)</f>
        <v>1</v>
      </c>
      <c r="AV668" s="2">
        <f>IF(AND(X668&gt;4,Y668&gt;4),1,0)</f>
        <v>0</v>
      </c>
      <c r="AW668" s="2" t="s">
        <v>2037</v>
      </c>
      <c r="AX668" s="2" t="s">
        <v>2038</v>
      </c>
    </row>
    <row r="669" spans="1:50" x14ac:dyDescent="0.2">
      <c r="A669" s="2" t="s">
        <v>2039</v>
      </c>
      <c r="B669" s="2">
        <v>2</v>
      </c>
      <c r="C669" s="2" t="s">
        <v>2040</v>
      </c>
      <c r="E669" s="2">
        <v>64478</v>
      </c>
      <c r="F669" s="2" t="s">
        <v>2041</v>
      </c>
      <c r="G669" s="2">
        <v>14026</v>
      </c>
      <c r="H669" s="2">
        <v>6</v>
      </c>
      <c r="I669" s="2">
        <v>2</v>
      </c>
      <c r="J669" s="2" t="s">
        <v>2042</v>
      </c>
      <c r="K669" s="2" t="s">
        <v>2043</v>
      </c>
      <c r="L669" s="2" t="b">
        <v>0</v>
      </c>
      <c r="M669" s="5">
        <v>0.34</v>
      </c>
      <c r="N669" s="2">
        <v>0.23</v>
      </c>
      <c r="P669" s="2">
        <v>0</v>
      </c>
      <c r="S669" s="2" t="b">
        <v>0</v>
      </c>
      <c r="X669" s="5">
        <v>0</v>
      </c>
      <c r="Y669" s="5">
        <v>21</v>
      </c>
      <c r="Z669" s="2">
        <v>213</v>
      </c>
      <c r="AA669" s="2">
        <v>1</v>
      </c>
      <c r="AB669" s="2" t="s">
        <v>2044</v>
      </c>
      <c r="AC669" s="5">
        <v>33</v>
      </c>
      <c r="AD669" s="2">
        <v>13</v>
      </c>
      <c r="AE669" s="2">
        <v>0</v>
      </c>
      <c r="AF669" s="2">
        <v>16</v>
      </c>
      <c r="AG669" s="2">
        <v>113</v>
      </c>
      <c r="AI669" s="2" t="s">
        <v>2045</v>
      </c>
      <c r="AJ669" s="2" t="s">
        <v>2046</v>
      </c>
      <c r="AK669" s="2">
        <v>3564</v>
      </c>
      <c r="AL669" s="2">
        <v>-6.8693</v>
      </c>
      <c r="AM669" s="2">
        <v>1.4393</v>
      </c>
      <c r="AN669" s="2">
        <v>1.3939999999999999</v>
      </c>
      <c r="AO669" s="2">
        <v>1.4850000000000001</v>
      </c>
      <c r="AP669" s="2">
        <v>1</v>
      </c>
      <c r="AQ669" s="2">
        <v>0.15268999999999999</v>
      </c>
      <c r="AR669" s="2">
        <v>0.112</v>
      </c>
      <c r="AS669" s="2">
        <v>0.21099999999999999</v>
      </c>
      <c r="AT669" s="2">
        <f>IF(AND(AP669&gt;0.95,AQ669&lt;0.2),1,0)</f>
        <v>1</v>
      </c>
      <c r="AU669" s="2">
        <f>IF(AL669&gt;3,1,0)</f>
        <v>0</v>
      </c>
      <c r="AV669" s="2">
        <f>IF(AND(X669&gt;4,Y669&gt;4),1,0)</f>
        <v>0</v>
      </c>
      <c r="AW669" s="2" t="s">
        <v>2047</v>
      </c>
      <c r="AX669" s="2" t="s">
        <v>2048</v>
      </c>
    </row>
    <row r="670" spans="1:50" x14ac:dyDescent="0.2">
      <c r="A670" s="2" t="s">
        <v>2049</v>
      </c>
      <c r="B670" s="2">
        <v>3</v>
      </c>
      <c r="C670" s="2" t="s">
        <v>2050</v>
      </c>
      <c r="E670" s="2">
        <v>114788</v>
      </c>
      <c r="F670" s="2" t="s">
        <v>2051</v>
      </c>
      <c r="G670" s="2">
        <v>19291</v>
      </c>
      <c r="H670" s="2">
        <v>6</v>
      </c>
      <c r="I670" s="2">
        <v>4</v>
      </c>
      <c r="J670" s="2" t="s">
        <v>2042</v>
      </c>
      <c r="K670" s="2" t="s">
        <v>2043</v>
      </c>
      <c r="L670" s="2" t="b">
        <v>1</v>
      </c>
      <c r="M670" s="5">
        <v>0.33</v>
      </c>
      <c r="N670" s="2">
        <v>0.23</v>
      </c>
      <c r="P670" s="2">
        <v>0</v>
      </c>
      <c r="S670" s="2" t="b">
        <v>0</v>
      </c>
      <c r="X670" s="5">
        <v>0</v>
      </c>
      <c r="Y670" s="5">
        <v>9</v>
      </c>
      <c r="Z670" s="2">
        <v>102</v>
      </c>
      <c r="AA670" s="2">
        <v>0</v>
      </c>
      <c r="AB670" s="2" t="s">
        <v>2052</v>
      </c>
      <c r="AC670" s="5">
        <v>15</v>
      </c>
      <c r="AD670" s="2">
        <v>11</v>
      </c>
      <c r="AE670" s="2">
        <v>0</v>
      </c>
      <c r="AF670" s="2">
        <v>10</v>
      </c>
      <c r="AG670" s="2">
        <v>17</v>
      </c>
      <c r="AI670" s="2" t="s">
        <v>2053</v>
      </c>
      <c r="AJ670" s="2" t="s">
        <v>2054</v>
      </c>
      <c r="AK670" s="2">
        <v>3707</v>
      </c>
      <c r="AL670" s="2">
        <v>1.1399999999999999</v>
      </c>
      <c r="AM670" s="2">
        <v>0.92744000000000004</v>
      </c>
      <c r="AN670" s="2">
        <v>0.89100000000000001</v>
      </c>
      <c r="AO670" s="2">
        <v>0.96399999999999997</v>
      </c>
      <c r="AP670" s="2">
        <v>5.7105000000000003E-2</v>
      </c>
      <c r="AQ670" s="2">
        <v>0.23363999999999999</v>
      </c>
      <c r="AR670" s="2">
        <v>0.183</v>
      </c>
      <c r="AS670" s="2">
        <v>0.29899999999999999</v>
      </c>
      <c r="AT670" s="2">
        <f>IF(AND(AP670&gt;0.95,AQ670&lt;0.2),1,0)</f>
        <v>0</v>
      </c>
      <c r="AU670" s="2">
        <f>IF(AL670&gt;3,1,0)</f>
        <v>0</v>
      </c>
      <c r="AV670" s="2">
        <f>IF(AND(X670&gt;4,Y670&gt;4),1,0)</f>
        <v>0</v>
      </c>
      <c r="AW670" s="2" t="s">
        <v>2047</v>
      </c>
      <c r="AX670" s="2" t="s">
        <v>2048</v>
      </c>
    </row>
    <row r="671" spans="1:50" x14ac:dyDescent="0.2">
      <c r="A671" s="2" t="s">
        <v>2112</v>
      </c>
      <c r="B671" s="2" t="s">
        <v>131</v>
      </c>
      <c r="C671" s="2" t="s">
        <v>2113</v>
      </c>
      <c r="E671" s="2">
        <v>1496</v>
      </c>
      <c r="F671" s="2" t="s">
        <v>2114</v>
      </c>
      <c r="G671" s="2">
        <v>2510</v>
      </c>
      <c r="H671" s="2">
        <v>6</v>
      </c>
      <c r="I671" s="2">
        <v>13</v>
      </c>
      <c r="J671" s="2" t="s">
        <v>2115</v>
      </c>
      <c r="K671" s="2" t="s">
        <v>2116</v>
      </c>
      <c r="L671" s="2" t="b">
        <v>1</v>
      </c>
      <c r="M671" s="5">
        <v>0.76</v>
      </c>
      <c r="N671" s="2">
        <v>0.61</v>
      </c>
      <c r="P671" s="2">
        <v>0</v>
      </c>
      <c r="S671" s="2" t="b">
        <v>0</v>
      </c>
      <c r="X671" s="5">
        <v>0</v>
      </c>
      <c r="Y671" s="5">
        <v>4</v>
      </c>
      <c r="Z671" s="2">
        <v>43</v>
      </c>
      <c r="AA671" s="2">
        <v>0</v>
      </c>
      <c r="AB671" s="2" t="s">
        <v>2117</v>
      </c>
      <c r="AC671" s="5">
        <v>3</v>
      </c>
      <c r="AD671" s="2">
        <v>3</v>
      </c>
      <c r="AE671" s="2">
        <v>0</v>
      </c>
      <c r="AF671" s="2">
        <v>4</v>
      </c>
      <c r="AG671" s="2">
        <v>71</v>
      </c>
      <c r="AH671" s="2" t="s">
        <v>10656</v>
      </c>
      <c r="AI671" s="2" t="s">
        <v>2118</v>
      </c>
      <c r="AJ671" s="2" t="s">
        <v>2119</v>
      </c>
      <c r="AK671" s="2">
        <v>905</v>
      </c>
      <c r="AL671" s="2">
        <v>3.6297999999999999</v>
      </c>
      <c r="AM671" s="2">
        <v>0.56218000000000001</v>
      </c>
      <c r="AN671" s="2">
        <v>0.51100000000000001</v>
      </c>
      <c r="AO671" s="2">
        <v>0.61799999999999999</v>
      </c>
      <c r="AP671" s="2">
        <v>0.42501</v>
      </c>
      <c r="AQ671" s="2">
        <v>0.22303000000000001</v>
      </c>
      <c r="AR671" s="2">
        <v>0.13700000000000001</v>
      </c>
      <c r="AS671" s="2">
        <v>0.378</v>
      </c>
      <c r="AT671" s="2">
        <f>IF(AND(AP671&gt;0.95,AQ671&lt;0.2),1,0)</f>
        <v>0</v>
      </c>
      <c r="AU671" s="2">
        <f>IF(AL671&gt;3,1,0)</f>
        <v>1</v>
      </c>
      <c r="AV671" s="2">
        <f>IF(AND(X671&gt;4,Y671&gt;4),1,0)</f>
        <v>0</v>
      </c>
      <c r="AW671" s="2" t="s">
        <v>63</v>
      </c>
      <c r="AX671" s="2" t="s">
        <v>2120</v>
      </c>
    </row>
    <row r="672" spans="1:50" x14ac:dyDescent="0.2">
      <c r="A672" s="2" t="s">
        <v>2121</v>
      </c>
      <c r="B672" s="2">
        <v>2</v>
      </c>
      <c r="C672" s="2" t="s">
        <v>2122</v>
      </c>
      <c r="E672" s="2">
        <v>29119</v>
      </c>
      <c r="F672" s="2" t="s">
        <v>2123</v>
      </c>
      <c r="G672" s="2">
        <v>2511</v>
      </c>
      <c r="H672" s="2">
        <v>6</v>
      </c>
      <c r="I672" s="2">
        <v>7</v>
      </c>
      <c r="J672" s="2" t="s">
        <v>2115</v>
      </c>
      <c r="K672" s="2" t="s">
        <v>2116</v>
      </c>
      <c r="L672" s="2" t="b">
        <v>0</v>
      </c>
      <c r="M672" s="5">
        <v>0.66</v>
      </c>
      <c r="N672" s="2">
        <v>0.48</v>
      </c>
      <c r="P672" s="2">
        <v>0</v>
      </c>
      <c r="S672" s="2" t="b">
        <v>0</v>
      </c>
      <c r="X672" s="5">
        <v>0</v>
      </c>
      <c r="Y672" s="5">
        <v>19</v>
      </c>
      <c r="Z672" s="2">
        <v>356</v>
      </c>
      <c r="AA672" s="2">
        <v>12</v>
      </c>
      <c r="AB672" s="2" t="s">
        <v>2124</v>
      </c>
      <c r="AC672" s="5">
        <v>3</v>
      </c>
      <c r="AD672" s="2">
        <v>2</v>
      </c>
      <c r="AE672" s="2">
        <v>0</v>
      </c>
      <c r="AF672" s="2">
        <v>7</v>
      </c>
      <c r="AG672" s="2">
        <v>76</v>
      </c>
      <c r="AI672" s="2" t="s">
        <v>2125</v>
      </c>
      <c r="AJ672" s="2" t="s">
        <v>2126</v>
      </c>
      <c r="AK672" s="2">
        <v>895</v>
      </c>
      <c r="AL672" s="2">
        <v>-1.1149</v>
      </c>
      <c r="AM672" s="2">
        <v>1.141</v>
      </c>
      <c r="AN672" s="2">
        <v>1.0640000000000001</v>
      </c>
      <c r="AO672" s="2">
        <v>1.2230000000000001</v>
      </c>
      <c r="AP672" s="3" t="s">
        <v>2127</v>
      </c>
      <c r="AQ672" s="2">
        <v>0.61255000000000004</v>
      </c>
      <c r="AR672" s="2">
        <v>0.44800000000000001</v>
      </c>
      <c r="AS672" s="2">
        <v>0.85</v>
      </c>
      <c r="AT672" s="2">
        <f>IF(AND(AP672&gt;0.95,AQ672&lt;0.2),1,0)</f>
        <v>0</v>
      </c>
      <c r="AU672" s="2">
        <f>IF(AL672&gt;3,1,0)</f>
        <v>0</v>
      </c>
      <c r="AV672" s="2">
        <f>IF(AND(X672&gt;4,Y672&gt;4),1,0)</f>
        <v>0</v>
      </c>
      <c r="AW672" s="2" t="s">
        <v>63</v>
      </c>
      <c r="AX672" s="2" t="s">
        <v>2120</v>
      </c>
    </row>
    <row r="673" spans="1:50" x14ac:dyDescent="0.2">
      <c r="A673" s="2" t="s">
        <v>2185</v>
      </c>
      <c r="B673" s="2">
        <v>2</v>
      </c>
      <c r="C673" s="2" t="s">
        <v>2186</v>
      </c>
      <c r="D673" s="2" t="s">
        <v>2187</v>
      </c>
      <c r="E673" s="2">
        <v>9820</v>
      </c>
      <c r="F673" s="2" t="s">
        <v>2188</v>
      </c>
      <c r="G673" s="2">
        <v>21024</v>
      </c>
      <c r="H673" s="2">
        <v>6</v>
      </c>
      <c r="I673" s="2">
        <v>1</v>
      </c>
      <c r="J673" s="2" t="s">
        <v>2189</v>
      </c>
      <c r="K673" s="2" t="s">
        <v>2190</v>
      </c>
      <c r="L673" s="2" t="b">
        <v>0</v>
      </c>
      <c r="M673" s="5">
        <v>0.36</v>
      </c>
      <c r="N673" s="2">
        <v>0.24</v>
      </c>
      <c r="P673" s="2">
        <v>0</v>
      </c>
      <c r="S673" s="2" t="b">
        <v>0</v>
      </c>
      <c r="X673" s="5">
        <v>4</v>
      </c>
      <c r="Y673" s="5">
        <v>22</v>
      </c>
      <c r="Z673" s="2">
        <v>268</v>
      </c>
      <c r="AA673" s="2">
        <v>13</v>
      </c>
      <c r="AB673" s="2" t="s">
        <v>2191</v>
      </c>
      <c r="AC673" s="5">
        <v>35</v>
      </c>
      <c r="AD673" s="2">
        <v>8</v>
      </c>
      <c r="AE673" s="2">
        <v>0</v>
      </c>
      <c r="AF673" s="2">
        <v>8</v>
      </c>
      <c r="AG673" s="2">
        <v>121</v>
      </c>
      <c r="AH673" s="2" t="s">
        <v>10660</v>
      </c>
      <c r="AI673" s="2" t="s">
        <v>2192</v>
      </c>
      <c r="AJ673" s="2" t="s">
        <v>2193</v>
      </c>
      <c r="AK673" s="2">
        <v>1782</v>
      </c>
      <c r="AL673" s="2">
        <v>0.54318</v>
      </c>
      <c r="AM673" s="2">
        <v>0.95184000000000002</v>
      </c>
      <c r="AN673" s="2">
        <v>0.90200000000000002</v>
      </c>
      <c r="AO673" s="2">
        <v>1.004</v>
      </c>
      <c r="AP673" s="3" t="s">
        <v>2194</v>
      </c>
      <c r="AQ673" s="2">
        <v>0.57284999999999997</v>
      </c>
      <c r="AR673" s="2">
        <v>0.45200000000000001</v>
      </c>
      <c r="AS673" s="2">
        <v>0.73099999999999998</v>
      </c>
      <c r="AT673" s="2">
        <f>IF(AND(AP673&gt;0.95,AQ673&lt;0.2),1,0)</f>
        <v>0</v>
      </c>
      <c r="AU673" s="2">
        <f>IF(AL673&gt;3,1,0)</f>
        <v>0</v>
      </c>
      <c r="AV673" s="2">
        <f>IF(AND(X673&gt;4,Y673&gt;4),1,0)</f>
        <v>0</v>
      </c>
      <c r="AW673" s="2" t="s">
        <v>63</v>
      </c>
      <c r="AX673" s="2" t="s">
        <v>2195</v>
      </c>
    </row>
    <row r="674" spans="1:50" x14ac:dyDescent="0.2">
      <c r="A674" s="2" t="s">
        <v>2216</v>
      </c>
      <c r="B674" s="2">
        <v>2</v>
      </c>
      <c r="C674" s="2" t="s">
        <v>2217</v>
      </c>
      <c r="D674" s="2" t="s">
        <v>2218</v>
      </c>
      <c r="E674" s="2">
        <v>1524</v>
      </c>
      <c r="F674" s="2" t="s">
        <v>2219</v>
      </c>
      <c r="G674" s="2">
        <v>2558</v>
      </c>
      <c r="H674" s="2">
        <v>5</v>
      </c>
      <c r="I674" s="2">
        <v>1</v>
      </c>
      <c r="J674" s="2" t="s">
        <v>2220</v>
      </c>
      <c r="K674" s="2" t="s">
        <v>2221</v>
      </c>
      <c r="L674" s="2" t="b">
        <v>0</v>
      </c>
      <c r="M674" s="5">
        <v>0.46</v>
      </c>
      <c r="N674" s="2">
        <v>0.27</v>
      </c>
      <c r="P674" s="2">
        <v>0</v>
      </c>
      <c r="S674" s="2" t="b">
        <v>0</v>
      </c>
      <c r="X674" s="5">
        <v>0</v>
      </c>
      <c r="Y674" s="5">
        <v>4</v>
      </c>
      <c r="Z674" s="2">
        <v>13</v>
      </c>
      <c r="AA674" s="2">
        <v>0</v>
      </c>
      <c r="AB674" s="2" t="s">
        <v>2222</v>
      </c>
      <c r="AC674" s="5">
        <v>0</v>
      </c>
      <c r="AD674" s="2">
        <v>0</v>
      </c>
      <c r="AE674" s="2">
        <v>0</v>
      </c>
      <c r="AF674" s="2">
        <v>7</v>
      </c>
      <c r="AG674" s="2">
        <v>343</v>
      </c>
      <c r="AH674" s="2" t="s">
        <v>10662</v>
      </c>
      <c r="AI674" s="2" t="s">
        <v>2223</v>
      </c>
      <c r="AJ674" s="2" t="s">
        <v>2224</v>
      </c>
      <c r="AK674" s="2">
        <v>387</v>
      </c>
      <c r="AL674" s="2">
        <v>1.0803</v>
      </c>
      <c r="AM674" s="2">
        <v>0.78796999999999995</v>
      </c>
      <c r="AN674" s="2">
        <v>0.69299999999999995</v>
      </c>
      <c r="AO674" s="2">
        <v>0.89800000000000002</v>
      </c>
      <c r="AP674" s="2">
        <v>6.1371000000000002E-2</v>
      </c>
      <c r="AQ674" s="2">
        <v>0.39105000000000001</v>
      </c>
      <c r="AR674" s="2">
        <v>0.17699999999999999</v>
      </c>
      <c r="AS674" s="2">
        <v>1.01</v>
      </c>
      <c r="AT674" s="2">
        <f>IF(AND(AP674&gt;0.95,AQ674&lt;0.2),1,0)</f>
        <v>0</v>
      </c>
      <c r="AU674" s="2">
        <f>IF(AL674&gt;3,1,0)</f>
        <v>0</v>
      </c>
      <c r="AV674" s="2">
        <f>IF(AND(X674&gt;4,Y674&gt;4),1,0)</f>
        <v>0</v>
      </c>
      <c r="AW674" s="2" t="s">
        <v>2225</v>
      </c>
      <c r="AX674" s="2" t="s">
        <v>2226</v>
      </c>
    </row>
    <row r="675" spans="1:50" x14ac:dyDescent="0.2">
      <c r="A675" s="2" t="s">
        <v>2227</v>
      </c>
      <c r="B675" s="2">
        <v>2</v>
      </c>
      <c r="C675" s="2" t="s">
        <v>2228</v>
      </c>
      <c r="E675" s="2">
        <v>23191</v>
      </c>
      <c r="F675" s="2" t="s">
        <v>2229</v>
      </c>
      <c r="G675" s="2">
        <v>13759</v>
      </c>
      <c r="H675" s="2">
        <v>6</v>
      </c>
      <c r="I675" s="2">
        <v>14</v>
      </c>
      <c r="J675" s="2" t="s">
        <v>2230</v>
      </c>
      <c r="K675" s="2" t="s">
        <v>2231</v>
      </c>
      <c r="L675" s="2" t="b">
        <v>1</v>
      </c>
      <c r="M675" s="5">
        <v>0.8</v>
      </c>
      <c r="N675" s="2">
        <v>0.65</v>
      </c>
      <c r="P675" s="2">
        <v>0</v>
      </c>
      <c r="S675" s="2" t="b">
        <v>0</v>
      </c>
      <c r="X675" s="5">
        <v>0</v>
      </c>
      <c r="Y675" s="5">
        <v>6</v>
      </c>
      <c r="Z675" s="2">
        <v>46</v>
      </c>
      <c r="AA675" s="2">
        <v>0</v>
      </c>
      <c r="AB675" s="2" t="s">
        <v>2232</v>
      </c>
      <c r="AC675" s="5">
        <v>8</v>
      </c>
      <c r="AD675" s="2">
        <v>3</v>
      </c>
      <c r="AE675" s="2">
        <v>0</v>
      </c>
      <c r="AF675" s="2">
        <v>6</v>
      </c>
      <c r="AG675" s="2">
        <v>146</v>
      </c>
      <c r="AH675" s="2" t="s">
        <v>10663</v>
      </c>
      <c r="AI675" s="2" t="s">
        <v>2233</v>
      </c>
      <c r="AJ675" s="2" t="s">
        <v>2234</v>
      </c>
      <c r="AK675" s="2">
        <v>1253</v>
      </c>
      <c r="AL675" s="2">
        <v>2.6545000000000001</v>
      </c>
      <c r="AM675" s="2">
        <v>0.73167000000000004</v>
      </c>
      <c r="AN675" s="2">
        <v>0.68200000000000005</v>
      </c>
      <c r="AO675" s="2">
        <v>0.78400000000000003</v>
      </c>
      <c r="AP675" s="2">
        <v>0.96816000000000002</v>
      </c>
      <c r="AQ675" s="2">
        <v>0.19334000000000001</v>
      </c>
      <c r="AR675" s="2">
        <v>0.127</v>
      </c>
      <c r="AS675" s="2">
        <v>0.30199999999999999</v>
      </c>
      <c r="AT675" s="2">
        <f>IF(AND(AP675&gt;0.95,AQ675&lt;0.2),1,0)</f>
        <v>1</v>
      </c>
      <c r="AU675" s="2">
        <f>IF(AL675&gt;3,1,0)</f>
        <v>0</v>
      </c>
      <c r="AV675" s="2">
        <f>IF(AND(X675&gt;4,Y675&gt;4),1,0)</f>
        <v>0</v>
      </c>
      <c r="AW675" s="2" t="s">
        <v>2235</v>
      </c>
      <c r="AX675" s="2" t="s">
        <v>2236</v>
      </c>
    </row>
    <row r="676" spans="1:50" x14ac:dyDescent="0.2">
      <c r="A676" s="2" t="s">
        <v>2237</v>
      </c>
      <c r="B676" s="2">
        <v>2</v>
      </c>
      <c r="C676" s="2" t="s">
        <v>2238</v>
      </c>
      <c r="E676" s="2">
        <v>1539</v>
      </c>
      <c r="F676" s="2" t="s">
        <v>2239</v>
      </c>
      <c r="H676" s="2">
        <v>4</v>
      </c>
      <c r="I676" s="2">
        <v>0</v>
      </c>
      <c r="L676" s="2" t="b">
        <v>0</v>
      </c>
      <c r="P676" s="2">
        <v>0</v>
      </c>
      <c r="S676" s="2" t="b">
        <v>0</v>
      </c>
      <c r="X676" s="5">
        <v>0</v>
      </c>
      <c r="Y676" s="5">
        <v>4</v>
      </c>
      <c r="Z676" s="2">
        <v>21</v>
      </c>
      <c r="AA676" s="2">
        <v>0</v>
      </c>
      <c r="AB676" s="2" t="s">
        <v>59</v>
      </c>
      <c r="AC676" s="5">
        <v>0</v>
      </c>
      <c r="AD676" s="2">
        <v>0</v>
      </c>
      <c r="AE676" s="2">
        <v>0</v>
      </c>
      <c r="AF676" s="2">
        <v>6</v>
      </c>
      <c r="AG676" s="2">
        <v>14</v>
      </c>
      <c r="AI676" s="2" t="s">
        <v>2240</v>
      </c>
      <c r="AJ676" s="2" t="s">
        <v>2241</v>
      </c>
      <c r="AK676" s="2">
        <v>348</v>
      </c>
      <c r="AL676" s="2">
        <v>-1.417</v>
      </c>
      <c r="AM676" s="2">
        <v>1.3049999999999999</v>
      </c>
      <c r="AN676" s="2">
        <v>1.169</v>
      </c>
      <c r="AO676" s="2">
        <v>1.458</v>
      </c>
      <c r="AP676" s="3" t="s">
        <v>2242</v>
      </c>
      <c r="AQ676" s="2">
        <v>0.84177999999999997</v>
      </c>
      <c r="AR676" s="2">
        <v>0.50600000000000001</v>
      </c>
      <c r="AS676" s="2">
        <v>1.4610000000000001</v>
      </c>
      <c r="AT676" s="2">
        <f>IF(AND(AP676&gt;0.95,AQ676&lt;0.2),1,0)</f>
        <v>0</v>
      </c>
      <c r="AU676" s="2">
        <f>IF(AL676&gt;3,1,0)</f>
        <v>0</v>
      </c>
      <c r="AV676" s="2">
        <f>IF(AND(X676&gt;4,Y676&gt;4),1,0)</f>
        <v>0</v>
      </c>
    </row>
    <row r="677" spans="1:50" x14ac:dyDescent="0.2">
      <c r="A677" s="2" t="s">
        <v>2302</v>
      </c>
      <c r="B677" s="2">
        <v>2</v>
      </c>
      <c r="C677" s="2" t="s">
        <v>2303</v>
      </c>
      <c r="D677" s="2" t="s">
        <v>2304</v>
      </c>
      <c r="E677" s="2">
        <v>1584</v>
      </c>
      <c r="F677" s="2" t="s">
        <v>2305</v>
      </c>
      <c r="G677" s="2">
        <v>2591</v>
      </c>
      <c r="H677" s="2">
        <v>6</v>
      </c>
      <c r="I677" s="2">
        <v>2</v>
      </c>
      <c r="J677" s="2" t="s">
        <v>2306</v>
      </c>
      <c r="K677" s="2" t="s">
        <v>2307</v>
      </c>
      <c r="L677" s="2" t="b">
        <v>0</v>
      </c>
      <c r="M677" s="5">
        <v>0.4</v>
      </c>
      <c r="N677" s="2">
        <v>0.24</v>
      </c>
      <c r="P677" s="2">
        <v>0</v>
      </c>
      <c r="S677" s="2" t="b">
        <v>0</v>
      </c>
      <c r="X677" s="5">
        <v>38</v>
      </c>
      <c r="Y677" s="5">
        <v>8</v>
      </c>
      <c r="Z677" s="2">
        <v>75</v>
      </c>
      <c r="AA677" s="2">
        <v>20</v>
      </c>
      <c r="AB677" s="2" t="s">
        <v>2308</v>
      </c>
      <c r="AC677" s="5">
        <v>2</v>
      </c>
      <c r="AD677" s="2">
        <v>2</v>
      </c>
      <c r="AE677" s="2">
        <v>0</v>
      </c>
      <c r="AF677" s="2">
        <v>0</v>
      </c>
      <c r="AG677" s="2">
        <v>124</v>
      </c>
      <c r="AH677" s="2" t="s">
        <v>10664</v>
      </c>
      <c r="AI677" s="2" t="s">
        <v>2309</v>
      </c>
      <c r="AJ677" s="2" t="s">
        <v>2310</v>
      </c>
      <c r="AK677" s="2">
        <v>503</v>
      </c>
      <c r="AL677" s="2">
        <v>-1.5619000000000001</v>
      </c>
      <c r="AM677" s="2">
        <v>1.2573000000000001</v>
      </c>
      <c r="AN677" s="2">
        <v>1.1539999999999999</v>
      </c>
      <c r="AO677" s="2">
        <v>1.371</v>
      </c>
      <c r="AP677" s="3" t="s">
        <v>2311</v>
      </c>
      <c r="AQ677" s="2">
        <v>0.60070999999999997</v>
      </c>
      <c r="AR677" s="2">
        <v>0.39</v>
      </c>
      <c r="AS677" s="2">
        <v>0.95499999999999996</v>
      </c>
      <c r="AT677" s="2">
        <f>IF(AND(AP677&gt;0.95,AQ677&lt;0.2),1,0)</f>
        <v>0</v>
      </c>
      <c r="AU677" s="2">
        <f>IF(AL677&gt;3,1,0)</f>
        <v>0</v>
      </c>
      <c r="AV677" s="2">
        <f>IF(AND(X677&gt;4,Y677&gt;4),1,0)</f>
        <v>1</v>
      </c>
      <c r="AW677" s="2" t="s">
        <v>2312</v>
      </c>
      <c r="AX677" s="2" t="s">
        <v>2313</v>
      </c>
    </row>
    <row r="678" spans="1:50" x14ac:dyDescent="0.2">
      <c r="A678" s="2" t="s">
        <v>2243</v>
      </c>
      <c r="B678" s="2" t="s">
        <v>131</v>
      </c>
      <c r="C678" s="2" t="s">
        <v>2244</v>
      </c>
      <c r="D678" s="2" t="s">
        <v>2245</v>
      </c>
      <c r="E678" s="2">
        <v>1593</v>
      </c>
      <c r="F678" s="2" t="s">
        <v>2246</v>
      </c>
      <c r="G678" s="2">
        <v>2605</v>
      </c>
      <c r="H678" s="2">
        <v>6</v>
      </c>
      <c r="I678" s="2">
        <v>6</v>
      </c>
      <c r="J678" s="2" t="s">
        <v>2247</v>
      </c>
      <c r="K678" s="2" t="s">
        <v>2248</v>
      </c>
      <c r="L678" s="2" t="b">
        <v>0</v>
      </c>
      <c r="M678" s="5">
        <v>0.44</v>
      </c>
      <c r="N678" s="2">
        <v>0.27</v>
      </c>
      <c r="P678" s="2">
        <v>0</v>
      </c>
      <c r="S678" s="2" t="b">
        <v>0</v>
      </c>
      <c r="X678" s="5">
        <v>18</v>
      </c>
      <c r="Y678" s="5">
        <v>9</v>
      </c>
      <c r="Z678" s="2">
        <v>305</v>
      </c>
      <c r="AA678" s="2">
        <v>35</v>
      </c>
      <c r="AB678" s="2" t="s">
        <v>2249</v>
      </c>
      <c r="AC678" s="5">
        <v>2</v>
      </c>
      <c r="AD678" s="2">
        <v>2</v>
      </c>
      <c r="AE678" s="2">
        <v>0</v>
      </c>
      <c r="AF678" s="2">
        <v>2</v>
      </c>
      <c r="AG678" s="2">
        <v>122</v>
      </c>
      <c r="AH678" s="2" t="s">
        <v>10665</v>
      </c>
      <c r="AI678" s="2" t="s">
        <v>2250</v>
      </c>
      <c r="AJ678" s="2" t="s">
        <v>2251</v>
      </c>
      <c r="AK678" s="2">
        <v>531</v>
      </c>
      <c r="AL678" s="2">
        <v>-0.30992999999999998</v>
      </c>
      <c r="AM678" s="2">
        <v>1.05</v>
      </c>
      <c r="AN678" s="2">
        <v>0.95699999999999996</v>
      </c>
      <c r="AO678" s="2">
        <v>1.1519999999999999</v>
      </c>
      <c r="AP678" s="3" t="s">
        <v>2252</v>
      </c>
      <c r="AQ678" s="2">
        <v>1.0038</v>
      </c>
      <c r="AR678" s="2">
        <v>0.74299999999999999</v>
      </c>
      <c r="AS678" s="2">
        <v>1.3759999999999999</v>
      </c>
      <c r="AT678" s="2">
        <f>IF(AND(AP678&gt;0.95,AQ678&lt;0.2),1,0)</f>
        <v>0</v>
      </c>
      <c r="AU678" s="2">
        <f>IF(AL678&gt;3,1,0)</f>
        <v>0</v>
      </c>
      <c r="AV678" s="2">
        <f>IF(AND(X678&gt;4,Y678&gt;4),1,0)</f>
        <v>1</v>
      </c>
      <c r="AW678" s="2" t="s">
        <v>63</v>
      </c>
      <c r="AX678" s="2" t="s">
        <v>2253</v>
      </c>
    </row>
    <row r="679" spans="1:50" x14ac:dyDescent="0.2">
      <c r="A679" s="2" t="s">
        <v>2254</v>
      </c>
      <c r="B679" s="2">
        <v>2</v>
      </c>
      <c r="C679" s="2" t="s">
        <v>2255</v>
      </c>
      <c r="D679" s="2" t="s">
        <v>2256</v>
      </c>
      <c r="E679" s="2">
        <v>747</v>
      </c>
      <c r="F679" s="2" t="s">
        <v>2257</v>
      </c>
      <c r="G679" s="2">
        <v>1165</v>
      </c>
      <c r="H679" s="2">
        <v>6</v>
      </c>
      <c r="I679" s="2">
        <v>13</v>
      </c>
      <c r="J679" s="2" t="s">
        <v>2258</v>
      </c>
      <c r="K679" s="2" t="s">
        <v>2259</v>
      </c>
      <c r="L679" s="2" t="b">
        <v>1</v>
      </c>
      <c r="M679" s="5">
        <v>0.48</v>
      </c>
      <c r="N679" s="2">
        <v>0.32</v>
      </c>
      <c r="P679" s="2">
        <v>0</v>
      </c>
      <c r="S679" s="2" t="b">
        <v>0</v>
      </c>
      <c r="X679" s="5">
        <v>0</v>
      </c>
      <c r="Y679" s="5">
        <v>2</v>
      </c>
      <c r="Z679" s="2">
        <v>23</v>
      </c>
      <c r="AA679" s="2">
        <v>0</v>
      </c>
      <c r="AB679" s="2" t="s">
        <v>59</v>
      </c>
      <c r="AC679" s="5">
        <v>3</v>
      </c>
      <c r="AD679" s="2">
        <v>1</v>
      </c>
      <c r="AE679" s="2">
        <v>0</v>
      </c>
      <c r="AF679" s="2">
        <v>3</v>
      </c>
      <c r="AG679" s="2">
        <v>28</v>
      </c>
      <c r="AH679" s="2" t="s">
        <v>10666</v>
      </c>
      <c r="AI679" s="2" t="s">
        <v>2260</v>
      </c>
      <c r="AJ679" s="2" t="s">
        <v>2261</v>
      </c>
      <c r="AK679" s="2">
        <v>1042</v>
      </c>
      <c r="AL679" s="2">
        <v>4.0068000000000001</v>
      </c>
      <c r="AM679" s="2">
        <v>0.57396000000000003</v>
      </c>
      <c r="AN679" s="2">
        <v>0.52800000000000002</v>
      </c>
      <c r="AO679" s="2">
        <v>0.623</v>
      </c>
      <c r="AP679" s="2">
        <v>0.99999000000000005</v>
      </c>
      <c r="AQ679" s="2">
        <v>6.6035999999999997E-2</v>
      </c>
      <c r="AR679" s="2">
        <v>2.9000000000000001E-2</v>
      </c>
      <c r="AS679" s="2">
        <v>0.17100000000000001</v>
      </c>
      <c r="AT679" s="2">
        <f>IF(AND(AP679&gt;0.95,AQ679&lt;0.2),1,0)</f>
        <v>1</v>
      </c>
      <c r="AU679" s="2">
        <f>IF(AL679&gt;3,1,0)</f>
        <v>1</v>
      </c>
      <c r="AV679" s="2">
        <f>IF(AND(X679&gt;4,Y679&gt;4),1,0)</f>
        <v>0</v>
      </c>
      <c r="AW679" s="2" t="s">
        <v>2262</v>
      </c>
      <c r="AX679" s="2" t="s">
        <v>2263</v>
      </c>
    </row>
    <row r="680" spans="1:50" x14ac:dyDescent="0.2">
      <c r="A680" s="2" t="s">
        <v>2314</v>
      </c>
      <c r="B680" s="2">
        <v>2</v>
      </c>
      <c r="C680" s="2" t="s">
        <v>2315</v>
      </c>
      <c r="E680" s="2">
        <v>1630</v>
      </c>
      <c r="F680" s="2" t="s">
        <v>2316</v>
      </c>
      <c r="G680" s="2">
        <v>2701</v>
      </c>
      <c r="H680" s="2">
        <v>6</v>
      </c>
      <c r="I680" s="2">
        <v>12</v>
      </c>
      <c r="J680" s="2" t="s">
        <v>2317</v>
      </c>
      <c r="K680" s="2" t="s">
        <v>2318</v>
      </c>
      <c r="L680" s="2" t="b">
        <v>0</v>
      </c>
      <c r="M680" s="5">
        <v>0.43</v>
      </c>
      <c r="N680" s="2">
        <v>0.28999999999999998</v>
      </c>
      <c r="P680" s="2">
        <v>0</v>
      </c>
      <c r="S680" s="2" t="b">
        <v>0</v>
      </c>
      <c r="X680" s="5">
        <v>2</v>
      </c>
      <c r="Y680" s="5">
        <v>15</v>
      </c>
      <c r="Z680" s="2">
        <v>68</v>
      </c>
      <c r="AA680" s="2">
        <v>2</v>
      </c>
      <c r="AB680" s="2" t="s">
        <v>2319</v>
      </c>
      <c r="AC680" s="5">
        <v>5</v>
      </c>
      <c r="AD680" s="2">
        <v>0</v>
      </c>
      <c r="AE680" s="2">
        <v>0</v>
      </c>
      <c r="AF680" s="2">
        <v>9</v>
      </c>
      <c r="AG680" s="2">
        <v>150</v>
      </c>
      <c r="AH680" s="2" t="s">
        <v>10668</v>
      </c>
      <c r="AI680" s="2" t="s">
        <v>2320</v>
      </c>
      <c r="AJ680" s="2" t="s">
        <v>2321</v>
      </c>
      <c r="AK680" s="2">
        <v>1447</v>
      </c>
      <c r="AL680" s="2">
        <v>0.37229000000000001</v>
      </c>
      <c r="AM680" s="2">
        <v>0.96252000000000004</v>
      </c>
      <c r="AN680" s="2">
        <v>0.90600000000000003</v>
      </c>
      <c r="AO680" s="2">
        <v>1.022</v>
      </c>
      <c r="AP680" s="2">
        <v>0.99448000000000003</v>
      </c>
      <c r="AQ680" s="2">
        <v>0.18387000000000001</v>
      </c>
      <c r="AR680" s="2">
        <v>0.122</v>
      </c>
      <c r="AS680" s="2">
        <v>0.28299999999999997</v>
      </c>
      <c r="AT680" s="2">
        <f>IF(AND(AP680&gt;0.95,AQ680&lt;0.2),1,0)</f>
        <v>1</v>
      </c>
      <c r="AU680" s="2">
        <f>IF(AL680&gt;3,1,0)</f>
        <v>0</v>
      </c>
      <c r="AV680" s="2">
        <f>IF(AND(X680&gt;4,Y680&gt;4),1,0)</f>
        <v>0</v>
      </c>
      <c r="AW680" s="2" t="s">
        <v>2322</v>
      </c>
      <c r="AX680" s="2" t="s">
        <v>2323</v>
      </c>
    </row>
    <row r="681" spans="1:50" x14ac:dyDescent="0.2">
      <c r="A681" s="2" t="s">
        <v>2372</v>
      </c>
      <c r="B681" s="2" t="s">
        <v>119</v>
      </c>
      <c r="C681" s="2" t="s">
        <v>2373</v>
      </c>
      <c r="E681" s="2">
        <v>10522</v>
      </c>
      <c r="F681" s="2" t="s">
        <v>2374</v>
      </c>
      <c r="G681" s="2">
        <v>14677</v>
      </c>
      <c r="H681" s="2">
        <v>6</v>
      </c>
      <c r="I681" s="2">
        <v>12</v>
      </c>
      <c r="J681" s="2" t="s">
        <v>2375</v>
      </c>
      <c r="K681" s="2" t="s">
        <v>2376</v>
      </c>
      <c r="L681" s="2" t="b">
        <v>1</v>
      </c>
      <c r="M681" s="5">
        <v>0.44</v>
      </c>
      <c r="N681" s="2">
        <v>0.28000000000000003</v>
      </c>
      <c r="P681" s="2">
        <v>0</v>
      </c>
      <c r="S681" s="2" t="b">
        <v>0</v>
      </c>
      <c r="X681" s="5">
        <v>28</v>
      </c>
      <c r="Y681" s="5">
        <v>20</v>
      </c>
      <c r="Z681" s="2">
        <v>244</v>
      </c>
      <c r="AA681" s="2">
        <v>18</v>
      </c>
      <c r="AB681" s="2" t="s">
        <v>2377</v>
      </c>
      <c r="AC681" s="5">
        <v>22</v>
      </c>
      <c r="AD681" s="2">
        <v>19</v>
      </c>
      <c r="AE681" s="2">
        <v>2</v>
      </c>
      <c r="AF681" s="2">
        <v>7</v>
      </c>
      <c r="AG681" s="2">
        <v>58</v>
      </c>
      <c r="AI681" s="2" t="s">
        <v>2378</v>
      </c>
      <c r="AJ681" s="2" t="s">
        <v>2379</v>
      </c>
      <c r="AK681" s="2">
        <v>565</v>
      </c>
      <c r="AL681" s="2">
        <v>1.4973000000000001</v>
      </c>
      <c r="AM681" s="2">
        <v>0.76707999999999998</v>
      </c>
      <c r="AN681" s="2">
        <v>0.69099999999999995</v>
      </c>
      <c r="AO681" s="2">
        <v>0.85199999999999998</v>
      </c>
      <c r="AP681" s="2">
        <v>3.4112999999999998E-4</v>
      </c>
      <c r="AQ681" s="2">
        <v>0.41143999999999997</v>
      </c>
      <c r="AR681" s="2">
        <v>0.253</v>
      </c>
      <c r="AS681" s="2">
        <v>0.69799999999999995</v>
      </c>
      <c r="AT681" s="2">
        <f>IF(AND(AP681&gt;0.95,AQ681&lt;0.2),1,0)</f>
        <v>0</v>
      </c>
      <c r="AU681" s="2">
        <f>IF(AL681&gt;3,1,0)</f>
        <v>0</v>
      </c>
      <c r="AV681" s="2">
        <f>IF(AND(X681&gt;4,Y681&gt;4),1,0)</f>
        <v>1</v>
      </c>
      <c r="AW681" s="2" t="s">
        <v>63</v>
      </c>
      <c r="AX681" s="2" t="s">
        <v>2380</v>
      </c>
    </row>
    <row r="682" spans="1:50" x14ac:dyDescent="0.2">
      <c r="A682" s="2" t="s">
        <v>2448</v>
      </c>
      <c r="B682" s="2">
        <v>2</v>
      </c>
      <c r="C682" s="2" t="s">
        <v>2449</v>
      </c>
      <c r="D682" s="2" t="s">
        <v>2450</v>
      </c>
      <c r="E682" s="2">
        <v>205428</v>
      </c>
      <c r="F682" s="2" t="s">
        <v>2451</v>
      </c>
      <c r="G682" s="2">
        <v>28490</v>
      </c>
      <c r="H682" s="2">
        <v>5</v>
      </c>
      <c r="I682" s="2">
        <v>10</v>
      </c>
      <c r="J682" s="2" t="s">
        <v>2452</v>
      </c>
      <c r="K682" s="2" t="s">
        <v>2453</v>
      </c>
      <c r="L682" s="2" t="b">
        <v>1</v>
      </c>
      <c r="M682" s="5">
        <v>0.38</v>
      </c>
      <c r="N682" s="2">
        <v>0.24</v>
      </c>
      <c r="P682" s="2">
        <v>0</v>
      </c>
      <c r="S682" s="2" t="b">
        <v>0</v>
      </c>
      <c r="X682" s="5">
        <v>0</v>
      </c>
      <c r="Y682" s="5">
        <v>0</v>
      </c>
      <c r="Z682" s="2">
        <v>0</v>
      </c>
      <c r="AA682" s="2">
        <v>0</v>
      </c>
      <c r="AC682" s="5">
        <v>0</v>
      </c>
      <c r="AD682" s="2">
        <v>0</v>
      </c>
      <c r="AE682" s="2">
        <v>0</v>
      </c>
      <c r="AF682" s="2">
        <v>0</v>
      </c>
      <c r="AG682" s="2">
        <v>32</v>
      </c>
      <c r="AI682" s="2" t="s">
        <v>2454</v>
      </c>
      <c r="AJ682" s="2" t="s">
        <v>2455</v>
      </c>
      <c r="AK682" s="2">
        <v>430</v>
      </c>
      <c r="AL682" s="2">
        <v>1.0317000000000001</v>
      </c>
      <c r="AM682" s="2">
        <v>0.81428999999999996</v>
      </c>
      <c r="AN682" s="2">
        <v>0.72499999999999998</v>
      </c>
      <c r="AO682" s="2">
        <v>0.91600000000000004</v>
      </c>
      <c r="AP682" s="2">
        <v>5.1407999999999998E-4</v>
      </c>
      <c r="AQ682" s="2">
        <v>0.48048999999999997</v>
      </c>
      <c r="AR682" s="2">
        <v>0.28100000000000003</v>
      </c>
      <c r="AS682" s="2">
        <v>0.86699999999999999</v>
      </c>
      <c r="AT682" s="2">
        <f>IF(AND(AP682&gt;0.95,AQ682&lt;0.2),1,0)</f>
        <v>0</v>
      </c>
      <c r="AU682" s="2">
        <f>IF(AL682&gt;3,1,0)</f>
        <v>0</v>
      </c>
      <c r="AV682" s="2">
        <f>IF(AND(X682&gt;4,Y682&gt;4),1,0)</f>
        <v>0</v>
      </c>
      <c r="AW682" s="2" t="s">
        <v>63</v>
      </c>
      <c r="AX682" s="2" t="s">
        <v>2456</v>
      </c>
    </row>
    <row r="683" spans="1:50" x14ac:dyDescent="0.2">
      <c r="A683" s="2" t="s">
        <v>2457</v>
      </c>
      <c r="B683" s="2">
        <v>2</v>
      </c>
      <c r="C683" s="2" t="s">
        <v>2458</v>
      </c>
      <c r="E683" s="2">
        <v>27185</v>
      </c>
      <c r="F683" s="2" t="s">
        <v>2459</v>
      </c>
      <c r="H683" s="2">
        <v>4</v>
      </c>
      <c r="I683" s="2">
        <v>0</v>
      </c>
      <c r="L683" s="2" t="b">
        <v>0</v>
      </c>
      <c r="P683" s="2">
        <v>0</v>
      </c>
      <c r="S683" s="2" t="b">
        <v>0</v>
      </c>
      <c r="X683" s="5">
        <v>0</v>
      </c>
      <c r="Y683" s="5">
        <v>14</v>
      </c>
      <c r="Z683" s="2">
        <v>29</v>
      </c>
      <c r="AA683" s="2">
        <v>0</v>
      </c>
      <c r="AB683" s="2" t="s">
        <v>59</v>
      </c>
      <c r="AC683" s="5">
        <v>5</v>
      </c>
      <c r="AD683" s="2">
        <v>5</v>
      </c>
      <c r="AE683" s="2">
        <v>0</v>
      </c>
      <c r="AF683" s="2">
        <v>10</v>
      </c>
      <c r="AG683" s="2">
        <v>302</v>
      </c>
      <c r="AI683" s="2" t="s">
        <v>2460</v>
      </c>
      <c r="AJ683" s="2" t="s">
        <v>2461</v>
      </c>
      <c r="AK683" s="2">
        <v>755</v>
      </c>
      <c r="AL683" s="2">
        <v>0.41037000000000001</v>
      </c>
      <c r="AM683" s="2">
        <v>0.94166000000000005</v>
      </c>
      <c r="AN683" s="2">
        <v>0.86399999999999999</v>
      </c>
      <c r="AO683" s="2">
        <v>1.026</v>
      </c>
      <c r="AP683" s="3" t="s">
        <v>2462</v>
      </c>
      <c r="AQ683" s="2">
        <v>0.50466999999999995</v>
      </c>
      <c r="AR683" s="2">
        <v>0.33200000000000002</v>
      </c>
      <c r="AS683" s="2">
        <v>0.78900000000000003</v>
      </c>
      <c r="AT683" s="2">
        <f>IF(AND(AP683&gt;0.95,AQ683&lt;0.2),1,0)</f>
        <v>0</v>
      </c>
      <c r="AU683" s="2">
        <f>IF(AL683&gt;3,1,0)</f>
        <v>0</v>
      </c>
      <c r="AV683" s="2">
        <f>IF(AND(X683&gt;4,Y683&gt;4),1,0)</f>
        <v>0</v>
      </c>
    </row>
    <row r="684" spans="1:50" x14ac:dyDescent="0.2">
      <c r="A684" s="2" t="s">
        <v>2463</v>
      </c>
      <c r="B684" s="2">
        <v>2</v>
      </c>
      <c r="C684" s="2" t="s">
        <v>2464</v>
      </c>
      <c r="E684" s="2">
        <v>85458</v>
      </c>
      <c r="F684" s="2" t="s">
        <v>2465</v>
      </c>
      <c r="G684" s="2">
        <v>23695</v>
      </c>
      <c r="H684" s="2">
        <v>6</v>
      </c>
      <c r="I684" s="2">
        <v>1</v>
      </c>
      <c r="J684" s="2" t="s">
        <v>2466</v>
      </c>
      <c r="K684" s="2" t="s">
        <v>2467</v>
      </c>
      <c r="L684" s="2" t="b">
        <v>0</v>
      </c>
      <c r="M684" s="5">
        <v>0.65</v>
      </c>
      <c r="N684" s="2">
        <v>0.41</v>
      </c>
      <c r="P684" s="2">
        <v>0</v>
      </c>
      <c r="S684" s="2" t="b">
        <v>0</v>
      </c>
      <c r="X684" s="5">
        <v>0</v>
      </c>
      <c r="Y684" s="5">
        <v>1</v>
      </c>
      <c r="Z684" s="2">
        <v>10</v>
      </c>
      <c r="AA684" s="2">
        <v>0</v>
      </c>
      <c r="AB684" s="2" t="s">
        <v>59</v>
      </c>
      <c r="AC684" s="5">
        <v>0</v>
      </c>
      <c r="AD684" s="2">
        <v>0</v>
      </c>
      <c r="AE684" s="2">
        <v>0</v>
      </c>
      <c r="AF684" s="2">
        <v>4</v>
      </c>
      <c r="AG684" s="2">
        <v>48</v>
      </c>
      <c r="AI684" s="2" t="s">
        <v>2468</v>
      </c>
      <c r="AJ684" s="2" t="s">
        <v>2469</v>
      </c>
      <c r="AK684" s="2">
        <v>682</v>
      </c>
      <c r="AL684" s="2">
        <v>1.4133</v>
      </c>
      <c r="AM684" s="2">
        <v>0.79276999999999997</v>
      </c>
      <c r="AN684" s="2">
        <v>0.72</v>
      </c>
      <c r="AO684" s="2">
        <v>0.873</v>
      </c>
      <c r="AP684" s="3" t="s">
        <v>2470</v>
      </c>
      <c r="AQ684" s="2">
        <v>0.53359000000000001</v>
      </c>
      <c r="AR684" s="2">
        <v>0.38500000000000001</v>
      </c>
      <c r="AS684" s="2">
        <v>0.75</v>
      </c>
      <c r="AT684" s="2">
        <f>IF(AND(AP684&gt;0.95,AQ684&lt;0.2),1,0)</f>
        <v>0</v>
      </c>
      <c r="AU684" s="2">
        <f>IF(AL684&gt;3,1,0)</f>
        <v>0</v>
      </c>
      <c r="AV684" s="2">
        <f>IF(AND(X684&gt;4,Y684&gt;4),1,0)</f>
        <v>0</v>
      </c>
      <c r="AW684" s="2" t="s">
        <v>63</v>
      </c>
      <c r="AX684" s="2" t="s">
        <v>2471</v>
      </c>
    </row>
    <row r="685" spans="1:50" x14ac:dyDescent="0.2">
      <c r="A685" s="2" t="s">
        <v>2491</v>
      </c>
      <c r="B685" s="2">
        <v>2</v>
      </c>
      <c r="C685" s="2" t="s">
        <v>2492</v>
      </c>
      <c r="E685" s="2">
        <v>9229</v>
      </c>
      <c r="F685" s="2" t="s">
        <v>2493</v>
      </c>
      <c r="G685" s="2">
        <v>2905</v>
      </c>
      <c r="H685" s="2">
        <v>6</v>
      </c>
      <c r="I685" s="2">
        <v>7</v>
      </c>
      <c r="J685" s="2" t="s">
        <v>2494</v>
      </c>
      <c r="K685" s="2" t="s">
        <v>2495</v>
      </c>
      <c r="L685" s="2" t="b">
        <v>1</v>
      </c>
      <c r="M685" s="5">
        <v>0.35</v>
      </c>
      <c r="N685" s="2">
        <v>0.21</v>
      </c>
      <c r="P685" s="2">
        <v>0</v>
      </c>
      <c r="S685" s="2" t="b">
        <v>0</v>
      </c>
      <c r="X685" s="5">
        <v>0</v>
      </c>
      <c r="Y685" s="5">
        <v>0</v>
      </c>
      <c r="Z685" s="2">
        <v>27</v>
      </c>
      <c r="AA685" s="2">
        <v>0</v>
      </c>
      <c r="AB685" s="2" t="s">
        <v>59</v>
      </c>
      <c r="AC685" s="5">
        <v>9</v>
      </c>
      <c r="AD685" s="2">
        <v>2</v>
      </c>
      <c r="AE685" s="2">
        <v>0</v>
      </c>
      <c r="AF685" s="2">
        <v>1</v>
      </c>
      <c r="AG685" s="2">
        <v>56</v>
      </c>
      <c r="AH685" s="2" t="s">
        <v>10564</v>
      </c>
      <c r="AI685" s="2" t="s">
        <v>2496</v>
      </c>
      <c r="AJ685" s="2" t="s">
        <v>2497</v>
      </c>
      <c r="AK685" s="2">
        <v>977</v>
      </c>
      <c r="AL685" s="2">
        <v>3.2012</v>
      </c>
      <c r="AM685" s="2">
        <v>0.64078999999999997</v>
      </c>
      <c r="AN685" s="2">
        <v>0.59</v>
      </c>
      <c r="AO685" s="2">
        <v>0.69599999999999995</v>
      </c>
      <c r="AP685" s="2">
        <v>0.99875000000000003</v>
      </c>
      <c r="AQ685" s="2">
        <v>0.12058000000000001</v>
      </c>
      <c r="AR685" s="2">
        <v>6.2E-2</v>
      </c>
      <c r="AS685" s="2">
        <v>0.254</v>
      </c>
      <c r="AT685" s="2">
        <f>IF(AND(AP685&gt;0.95,AQ685&lt;0.2),1,0)</f>
        <v>1</v>
      </c>
      <c r="AU685" s="2">
        <f>IF(AL685&gt;3,1,0)</f>
        <v>1</v>
      </c>
      <c r="AV685" s="2">
        <f>IF(AND(X685&gt;4,Y685&gt;4),1,0)</f>
        <v>0</v>
      </c>
      <c r="AW685" s="2" t="s">
        <v>2498</v>
      </c>
      <c r="AX685" s="2" t="s">
        <v>2499</v>
      </c>
    </row>
    <row r="686" spans="1:50" x14ac:dyDescent="0.2">
      <c r="A686" s="2" t="s">
        <v>2500</v>
      </c>
      <c r="B686" s="2">
        <v>2</v>
      </c>
      <c r="C686" s="2" t="s">
        <v>2501</v>
      </c>
      <c r="D686" s="2" t="s">
        <v>2502</v>
      </c>
      <c r="E686" s="2">
        <v>9228</v>
      </c>
      <c r="F686" s="2" t="s">
        <v>2503</v>
      </c>
      <c r="G686" s="2">
        <v>2906</v>
      </c>
      <c r="H686" s="2">
        <v>6</v>
      </c>
      <c r="I686" s="2">
        <v>6</v>
      </c>
      <c r="J686" s="2" t="s">
        <v>2494</v>
      </c>
      <c r="K686" s="2" t="s">
        <v>2495</v>
      </c>
      <c r="L686" s="2" t="b">
        <v>0</v>
      </c>
      <c r="M686" s="5">
        <v>0.37</v>
      </c>
      <c r="N686" s="2">
        <v>0.21</v>
      </c>
      <c r="P686" s="2">
        <v>0</v>
      </c>
      <c r="S686" s="2" t="b">
        <v>0</v>
      </c>
      <c r="X686" s="5">
        <v>0</v>
      </c>
      <c r="Y686" s="5">
        <v>3</v>
      </c>
      <c r="Z686" s="2">
        <v>53</v>
      </c>
      <c r="AA686" s="2">
        <v>0</v>
      </c>
      <c r="AB686" s="2" t="s">
        <v>59</v>
      </c>
      <c r="AC686" s="5">
        <v>8</v>
      </c>
      <c r="AD686" s="2">
        <v>7</v>
      </c>
      <c r="AE686" s="2">
        <v>0</v>
      </c>
      <c r="AF686" s="2">
        <v>4</v>
      </c>
      <c r="AG686" s="2">
        <v>35</v>
      </c>
      <c r="AI686" s="2" t="s">
        <v>2504</v>
      </c>
      <c r="AJ686" s="2" t="s">
        <v>2505</v>
      </c>
      <c r="AK686" s="2">
        <v>975</v>
      </c>
      <c r="AL686" s="2">
        <v>-0.99638000000000004</v>
      </c>
      <c r="AM686" s="2">
        <v>1.1108</v>
      </c>
      <c r="AN686" s="2">
        <v>1.044</v>
      </c>
      <c r="AO686" s="2">
        <v>1.1819999999999999</v>
      </c>
      <c r="AP686" s="2">
        <v>0.99988999999999995</v>
      </c>
      <c r="AQ686" s="2">
        <v>7.6805999999999999E-2</v>
      </c>
      <c r="AR686" s="2">
        <v>3.4000000000000002E-2</v>
      </c>
      <c r="AS686" s="2">
        <v>0.19900000000000001</v>
      </c>
      <c r="AT686" s="2">
        <f>IF(AND(AP686&gt;0.95,AQ686&lt;0.2),1,0)</f>
        <v>1</v>
      </c>
      <c r="AU686" s="2">
        <f>IF(AL686&gt;3,1,0)</f>
        <v>0</v>
      </c>
      <c r="AV686" s="2">
        <f>IF(AND(X686&gt;4,Y686&gt;4),1,0)</f>
        <v>0</v>
      </c>
      <c r="AW686" s="2" t="s">
        <v>2498</v>
      </c>
      <c r="AX686" s="2" t="s">
        <v>2499</v>
      </c>
    </row>
    <row r="687" spans="1:50" x14ac:dyDescent="0.2">
      <c r="A687" s="2" t="s">
        <v>2506</v>
      </c>
      <c r="B687" s="2">
        <v>2</v>
      </c>
      <c r="C687" s="2" t="s">
        <v>2507</v>
      </c>
      <c r="E687" s="2">
        <v>58512</v>
      </c>
      <c r="F687" s="2" t="s">
        <v>2508</v>
      </c>
      <c r="G687" s="2">
        <v>30368</v>
      </c>
      <c r="H687" s="2">
        <v>6</v>
      </c>
      <c r="I687" s="2">
        <v>7</v>
      </c>
      <c r="J687" s="2" t="s">
        <v>2494</v>
      </c>
      <c r="K687" s="2" t="s">
        <v>2495</v>
      </c>
      <c r="L687" s="2" t="b">
        <v>1</v>
      </c>
      <c r="M687" s="5">
        <v>0.38</v>
      </c>
      <c r="N687" s="2">
        <v>0.22</v>
      </c>
      <c r="P687" s="2">
        <v>0</v>
      </c>
      <c r="S687" s="2" t="b">
        <v>0</v>
      </c>
      <c r="X687" s="5">
        <v>0</v>
      </c>
      <c r="Y687" s="5">
        <v>2</v>
      </c>
      <c r="Z687" s="2">
        <v>0</v>
      </c>
      <c r="AA687" s="2">
        <v>0</v>
      </c>
      <c r="AC687" s="5">
        <v>5</v>
      </c>
      <c r="AD687" s="2">
        <v>3</v>
      </c>
      <c r="AE687" s="2">
        <v>0</v>
      </c>
      <c r="AF687" s="2">
        <v>0</v>
      </c>
      <c r="AG687" s="2">
        <v>25</v>
      </c>
      <c r="AH687" s="2" t="s">
        <v>10564</v>
      </c>
      <c r="AI687" s="2" t="s">
        <v>2509</v>
      </c>
      <c r="AJ687" s="2" t="s">
        <v>2510</v>
      </c>
      <c r="AK687" s="2">
        <v>979</v>
      </c>
      <c r="AL687" s="2">
        <v>2.6274999999999999</v>
      </c>
      <c r="AM687" s="2">
        <v>0.69699</v>
      </c>
      <c r="AN687" s="2">
        <v>0.64200000000000002</v>
      </c>
      <c r="AO687" s="2">
        <v>0.75600000000000001</v>
      </c>
      <c r="AP687" s="2">
        <v>0.99997999999999998</v>
      </c>
      <c r="AQ687" s="2">
        <v>2.8590999999999998E-2</v>
      </c>
      <c r="AR687" s="2">
        <v>8.9999999999999993E-3</v>
      </c>
      <c r="AS687" s="2">
        <v>0.13600000000000001</v>
      </c>
      <c r="AT687" s="2">
        <f>IF(AND(AP687&gt;0.95,AQ687&lt;0.2),1,0)</f>
        <v>1</v>
      </c>
      <c r="AU687" s="2">
        <f>IF(AL687&gt;3,1,0)</f>
        <v>0</v>
      </c>
      <c r="AV687" s="2">
        <f>IF(AND(X687&gt;4,Y687&gt;4),1,0)</f>
        <v>0</v>
      </c>
      <c r="AW687" s="2" t="s">
        <v>2498</v>
      </c>
      <c r="AX687" s="2" t="s">
        <v>2499</v>
      </c>
    </row>
    <row r="688" spans="1:50" x14ac:dyDescent="0.2">
      <c r="A688" s="2" t="s">
        <v>2511</v>
      </c>
      <c r="B688" s="2" t="s">
        <v>490</v>
      </c>
      <c r="C688" s="2" t="s">
        <v>2512</v>
      </c>
      <c r="E688" s="2">
        <v>28514</v>
      </c>
      <c r="F688" s="2" t="s">
        <v>2513</v>
      </c>
      <c r="G688" s="2">
        <v>2908</v>
      </c>
      <c r="H688" s="2">
        <v>6</v>
      </c>
      <c r="I688" s="2">
        <v>13</v>
      </c>
      <c r="J688" s="2" t="s">
        <v>2514</v>
      </c>
      <c r="K688" s="2" t="s">
        <v>2515</v>
      </c>
      <c r="L688" s="2" t="b">
        <v>1</v>
      </c>
      <c r="M688" s="5">
        <v>0.5</v>
      </c>
      <c r="N688" s="2">
        <v>0.39</v>
      </c>
      <c r="P688" s="2">
        <v>0</v>
      </c>
      <c r="S688" s="2" t="b">
        <v>0</v>
      </c>
      <c r="X688" s="5">
        <v>1</v>
      </c>
      <c r="Y688" s="5">
        <v>18</v>
      </c>
      <c r="Z688" s="2">
        <v>128</v>
      </c>
      <c r="AA688" s="2">
        <v>12</v>
      </c>
      <c r="AB688" s="2" t="s">
        <v>2516</v>
      </c>
      <c r="AC688" s="5">
        <v>4</v>
      </c>
      <c r="AD688" s="2">
        <v>4</v>
      </c>
      <c r="AE688" s="2">
        <v>0</v>
      </c>
      <c r="AF688" s="2">
        <v>1</v>
      </c>
      <c r="AG688" s="2">
        <v>124</v>
      </c>
      <c r="AH688" s="2" t="s">
        <v>10677</v>
      </c>
      <c r="AI688" s="2" t="s">
        <v>2517</v>
      </c>
      <c r="AJ688" s="2" t="s">
        <v>2518</v>
      </c>
      <c r="AK688" s="2">
        <v>723</v>
      </c>
      <c r="AL688" s="2">
        <v>1.8153999999999999</v>
      </c>
      <c r="AM688" s="2">
        <v>0.75712999999999997</v>
      </c>
      <c r="AN688" s="2">
        <v>0.69199999999999995</v>
      </c>
      <c r="AO688" s="2">
        <v>0.82899999999999996</v>
      </c>
      <c r="AP688" s="2">
        <v>0.99999000000000005</v>
      </c>
      <c r="AQ688" s="2">
        <v>0</v>
      </c>
      <c r="AR688" s="2">
        <v>0</v>
      </c>
      <c r="AS688" s="2">
        <v>9.5000000000000001E-2</v>
      </c>
      <c r="AT688" s="2">
        <f>IF(AND(AP688&gt;0.95,AQ688&lt;0.2),1,0)</f>
        <v>1</v>
      </c>
      <c r="AU688" s="2">
        <f>IF(AL688&gt;3,1,0)</f>
        <v>0</v>
      </c>
      <c r="AV688" s="2">
        <f>IF(AND(X688&gt;4,Y688&gt;4),1,0)</f>
        <v>0</v>
      </c>
      <c r="AW688" s="2" t="s">
        <v>2519</v>
      </c>
      <c r="AX688" s="2" t="s">
        <v>2520</v>
      </c>
    </row>
    <row r="689" spans="1:50" x14ac:dyDescent="0.2">
      <c r="A689" s="2" t="s">
        <v>2531</v>
      </c>
      <c r="B689" s="2">
        <v>2</v>
      </c>
      <c r="C689" s="2" t="s">
        <v>2532</v>
      </c>
      <c r="E689" s="2">
        <v>1750</v>
      </c>
      <c r="F689" s="2" t="s">
        <v>2533</v>
      </c>
      <c r="G689" s="2">
        <v>2919</v>
      </c>
      <c r="H689" s="2">
        <v>6</v>
      </c>
      <c r="I689" s="2">
        <v>7</v>
      </c>
      <c r="J689" s="2" t="s">
        <v>2524</v>
      </c>
      <c r="K689" s="2" t="s">
        <v>2525</v>
      </c>
      <c r="L689" s="2" t="b">
        <v>1</v>
      </c>
      <c r="M689" s="5">
        <v>0.43</v>
      </c>
      <c r="N689" s="2">
        <v>0.35</v>
      </c>
      <c r="P689" s="2">
        <v>0</v>
      </c>
      <c r="S689" s="2" t="b">
        <v>0</v>
      </c>
      <c r="X689" s="5">
        <v>0</v>
      </c>
      <c r="Y689" s="5">
        <v>1</v>
      </c>
      <c r="Z689" s="2">
        <v>8</v>
      </c>
      <c r="AA689" s="2">
        <v>0</v>
      </c>
      <c r="AB689" s="2" t="s">
        <v>59</v>
      </c>
      <c r="AC689" s="5">
        <v>0</v>
      </c>
      <c r="AD689" s="2">
        <v>0</v>
      </c>
      <c r="AE689" s="2">
        <v>0</v>
      </c>
      <c r="AF689" s="2">
        <v>0</v>
      </c>
      <c r="AG689" s="2">
        <v>43</v>
      </c>
      <c r="AH689" s="2" t="s">
        <v>10678</v>
      </c>
      <c r="AI689" s="2" t="s">
        <v>2534</v>
      </c>
      <c r="AJ689" s="2" t="s">
        <v>2535</v>
      </c>
      <c r="AK689" s="2">
        <v>293</v>
      </c>
      <c r="AL689" s="2">
        <v>1.1694</v>
      </c>
      <c r="AM689" s="2">
        <v>0.72631000000000001</v>
      </c>
      <c r="AN689" s="2">
        <v>0.61899999999999999</v>
      </c>
      <c r="AO689" s="2">
        <v>0.85399999999999998</v>
      </c>
      <c r="AP689" s="2">
        <v>0.92125999999999997</v>
      </c>
      <c r="AQ689" s="2">
        <v>7.9746999999999998E-2</v>
      </c>
      <c r="AR689" s="2">
        <v>2.7E-2</v>
      </c>
      <c r="AS689" s="2">
        <v>0.378</v>
      </c>
      <c r="AT689" s="2">
        <f>IF(AND(AP689&gt;0.95,AQ689&lt;0.2),1,0)</f>
        <v>0</v>
      </c>
      <c r="AU689" s="2">
        <f>IF(AL689&gt;3,1,0)</f>
        <v>0</v>
      </c>
      <c r="AV689" s="2">
        <f>IF(AND(X689&gt;4,Y689&gt;4),1,0)</f>
        <v>0</v>
      </c>
      <c r="AW689" s="2" t="s">
        <v>2529</v>
      </c>
      <c r="AX689" s="2" t="s">
        <v>2530</v>
      </c>
    </row>
    <row r="690" spans="1:50" x14ac:dyDescent="0.2">
      <c r="A690" s="2" t="s">
        <v>2536</v>
      </c>
      <c r="B690" s="2" t="s">
        <v>131</v>
      </c>
      <c r="C690" s="2" t="s">
        <v>2537</v>
      </c>
      <c r="D690" s="2" t="s">
        <v>2538</v>
      </c>
      <c r="E690" s="2">
        <v>1756</v>
      </c>
      <c r="F690" s="2" t="s">
        <v>2539</v>
      </c>
      <c r="G690" s="2">
        <v>2928</v>
      </c>
      <c r="H690" s="2">
        <v>7</v>
      </c>
      <c r="I690" s="2">
        <v>11</v>
      </c>
      <c r="J690" s="2" t="s">
        <v>2540</v>
      </c>
      <c r="K690" s="2" t="s">
        <v>2541</v>
      </c>
      <c r="L690" s="2" t="b">
        <v>1</v>
      </c>
      <c r="M690" s="5">
        <v>0.46</v>
      </c>
      <c r="N690" s="2">
        <v>0.28999999999999998</v>
      </c>
      <c r="P690" s="2">
        <v>0</v>
      </c>
      <c r="S690" s="2" t="b">
        <v>0</v>
      </c>
      <c r="X690" s="5">
        <v>17</v>
      </c>
      <c r="Y690" s="5">
        <v>186</v>
      </c>
      <c r="Z690" s="2">
        <v>1685</v>
      </c>
      <c r="AA690" s="2">
        <v>285</v>
      </c>
      <c r="AB690" s="2" t="s">
        <v>2542</v>
      </c>
      <c r="AC690" s="5">
        <v>11</v>
      </c>
      <c r="AD690" s="2">
        <v>1</v>
      </c>
      <c r="AE690" s="2">
        <v>0</v>
      </c>
      <c r="AF690" s="2">
        <v>18</v>
      </c>
      <c r="AG690" s="2">
        <v>557</v>
      </c>
      <c r="AH690" s="2" t="s">
        <v>10679</v>
      </c>
      <c r="AI690" s="2" t="s">
        <v>2543</v>
      </c>
      <c r="AJ690" s="2" t="s">
        <v>2544</v>
      </c>
      <c r="AK690" s="2">
        <v>3685</v>
      </c>
      <c r="AL690" s="2">
        <v>-2.4321999999999999</v>
      </c>
      <c r="AM690" s="2">
        <v>1.1883999999999999</v>
      </c>
      <c r="AN690" s="2">
        <v>1.139</v>
      </c>
      <c r="AO690" s="2">
        <v>1.2390000000000001</v>
      </c>
      <c r="AP690" s="2">
        <v>1</v>
      </c>
      <c r="AQ690" s="2">
        <v>0.10274999999999999</v>
      </c>
      <c r="AR690" s="2">
        <v>6.9000000000000006E-2</v>
      </c>
      <c r="AS690" s="2">
        <v>0.154</v>
      </c>
      <c r="AT690" s="2">
        <f>IF(AND(AP690&gt;0.95,AQ690&lt;0.2),1,0)</f>
        <v>1</v>
      </c>
      <c r="AU690" s="2">
        <f>IF(AL690&gt;3,1,0)</f>
        <v>0</v>
      </c>
      <c r="AV690" s="2">
        <f>IF(AND(X690&gt;4,Y690&gt;4),1,0)</f>
        <v>1</v>
      </c>
      <c r="AW690" s="2" t="s">
        <v>2545</v>
      </c>
      <c r="AX690" s="2" t="s">
        <v>2546</v>
      </c>
    </row>
    <row r="691" spans="1:50" x14ac:dyDescent="0.2">
      <c r="A691" s="2" t="s">
        <v>2556</v>
      </c>
      <c r="B691" s="2">
        <v>2</v>
      </c>
      <c r="C691" s="2" t="s">
        <v>2557</v>
      </c>
      <c r="E691" s="2">
        <v>1762</v>
      </c>
      <c r="F691" s="2" t="s">
        <v>2558</v>
      </c>
      <c r="G691" s="2">
        <v>2936</v>
      </c>
      <c r="H691" s="2">
        <v>7</v>
      </c>
      <c r="I691" s="2">
        <v>10</v>
      </c>
      <c r="J691" s="2" t="s">
        <v>2559</v>
      </c>
      <c r="K691" s="2" t="s">
        <v>2560</v>
      </c>
      <c r="L691" s="2" t="b">
        <v>0</v>
      </c>
      <c r="M691" s="5">
        <v>0.42</v>
      </c>
      <c r="N691" s="2">
        <v>0.34</v>
      </c>
      <c r="P691" s="2">
        <v>0</v>
      </c>
      <c r="S691" s="2" t="b">
        <v>0</v>
      </c>
      <c r="X691" s="5">
        <v>0</v>
      </c>
      <c r="Y691" s="5">
        <v>0</v>
      </c>
      <c r="Z691" s="2">
        <v>34</v>
      </c>
      <c r="AA691" s="2">
        <v>0</v>
      </c>
      <c r="AB691" s="2" t="s">
        <v>59</v>
      </c>
      <c r="AC691" s="5">
        <v>0</v>
      </c>
      <c r="AD691" s="2">
        <v>0</v>
      </c>
      <c r="AE691" s="2">
        <v>0</v>
      </c>
      <c r="AF691" s="2">
        <v>3</v>
      </c>
      <c r="AG691" s="2">
        <v>32</v>
      </c>
      <c r="AI691" s="2" t="s">
        <v>2561</v>
      </c>
      <c r="AJ691" s="2" t="s">
        <v>2562</v>
      </c>
      <c r="AK691" s="2">
        <v>674</v>
      </c>
      <c r="AL691" s="2">
        <v>2.4077999999999999</v>
      </c>
      <c r="AM691" s="2">
        <v>0.64908999999999994</v>
      </c>
      <c r="AN691" s="2">
        <v>0.58399999999999996</v>
      </c>
      <c r="AO691" s="2">
        <v>0.72199999999999998</v>
      </c>
      <c r="AP691" s="2">
        <v>0.36917</v>
      </c>
      <c r="AQ691" s="2">
        <v>0.22525999999999999</v>
      </c>
      <c r="AR691" s="2">
        <v>0.11</v>
      </c>
      <c r="AS691" s="2">
        <v>0.51500000000000001</v>
      </c>
      <c r="AT691" s="2">
        <f>IF(AND(AP691&gt;0.95,AQ691&lt;0.2),1,0)</f>
        <v>0</v>
      </c>
      <c r="AU691" s="2">
        <f>IF(AL691&gt;3,1,0)</f>
        <v>0</v>
      </c>
      <c r="AV691" s="2">
        <f>IF(AND(X691&gt;4,Y691&gt;4),1,0)</f>
        <v>0</v>
      </c>
      <c r="AW691" s="2" t="s">
        <v>63</v>
      </c>
      <c r="AX691" s="2" t="s">
        <v>2563</v>
      </c>
    </row>
    <row r="692" spans="1:50" x14ac:dyDescent="0.2">
      <c r="A692" s="2" t="s">
        <v>2611</v>
      </c>
      <c r="B692" s="2">
        <v>2</v>
      </c>
      <c r="C692" s="2" t="s">
        <v>2612</v>
      </c>
      <c r="E692" s="2">
        <v>92737</v>
      </c>
      <c r="F692" s="2" t="s">
        <v>2613</v>
      </c>
      <c r="G692" s="2">
        <v>24456</v>
      </c>
      <c r="H692" s="2">
        <v>6</v>
      </c>
      <c r="I692" s="2">
        <v>3</v>
      </c>
      <c r="J692" s="2" t="s">
        <v>2614</v>
      </c>
      <c r="K692" s="2" t="s">
        <v>2615</v>
      </c>
      <c r="L692" s="2" t="b">
        <v>0</v>
      </c>
      <c r="M692" s="5">
        <v>0.41</v>
      </c>
      <c r="N692" s="2">
        <v>0.26</v>
      </c>
      <c r="P692" s="2">
        <v>0</v>
      </c>
      <c r="S692" s="2" t="b">
        <v>0</v>
      </c>
      <c r="X692" s="5">
        <v>0</v>
      </c>
      <c r="Y692" s="5">
        <v>2</v>
      </c>
      <c r="Z692" s="2">
        <v>29</v>
      </c>
      <c r="AA692" s="2">
        <v>0</v>
      </c>
      <c r="AB692" s="2" t="s">
        <v>59</v>
      </c>
      <c r="AC692" s="5">
        <v>1</v>
      </c>
      <c r="AD692" s="2">
        <v>1</v>
      </c>
      <c r="AE692" s="2">
        <v>0</v>
      </c>
      <c r="AF692" s="2">
        <v>3</v>
      </c>
      <c r="AG692" s="2">
        <v>39</v>
      </c>
      <c r="AH692" s="2" t="s">
        <v>10681</v>
      </c>
      <c r="AI692" s="2" t="s">
        <v>2616</v>
      </c>
      <c r="AJ692" s="2" t="s">
        <v>2617</v>
      </c>
      <c r="AK692" s="2">
        <v>737</v>
      </c>
      <c r="AL692" s="2">
        <v>0.56489999999999996</v>
      </c>
      <c r="AM692" s="2">
        <v>0.92029000000000005</v>
      </c>
      <c r="AN692" s="2">
        <v>0.84399999999999997</v>
      </c>
      <c r="AO692" s="2">
        <v>1.0029999999999999</v>
      </c>
      <c r="AP692" s="2">
        <v>0.18590000000000001</v>
      </c>
      <c r="AQ692" s="2">
        <v>0.24332999999999999</v>
      </c>
      <c r="AR692" s="2">
        <v>0.14199999999999999</v>
      </c>
      <c r="AS692" s="2">
        <v>0.439</v>
      </c>
      <c r="AT692" s="2">
        <f>IF(AND(AP692&gt;0.95,AQ692&lt;0.2),1,0)</f>
        <v>0</v>
      </c>
      <c r="AU692" s="2">
        <f>IF(AL692&gt;3,1,0)</f>
        <v>0</v>
      </c>
      <c r="AV692" s="2">
        <f>IF(AND(X692&gt;4,Y692&gt;4),1,0)</f>
        <v>0</v>
      </c>
      <c r="AW692" s="2" t="s">
        <v>2618</v>
      </c>
      <c r="AX692" s="2" t="s">
        <v>2619</v>
      </c>
    </row>
    <row r="693" spans="1:50" s="6" customFormat="1" x14ac:dyDescent="0.2">
      <c r="A693" s="6" t="s">
        <v>2620</v>
      </c>
      <c r="B693" s="6" t="s">
        <v>119</v>
      </c>
      <c r="C693" s="6" t="s">
        <v>2621</v>
      </c>
      <c r="E693" s="6">
        <v>1788</v>
      </c>
      <c r="F693" s="6" t="s">
        <v>2622</v>
      </c>
      <c r="G693" s="6">
        <v>2978</v>
      </c>
      <c r="H693" s="6">
        <v>5</v>
      </c>
      <c r="I693" s="6">
        <v>1</v>
      </c>
      <c r="J693" s="6" t="s">
        <v>2623</v>
      </c>
      <c r="K693" s="6" t="s">
        <v>2624</v>
      </c>
      <c r="L693" s="6" t="b">
        <v>0</v>
      </c>
      <c r="M693" s="6">
        <v>0.32</v>
      </c>
      <c r="N693" s="6">
        <v>0.2</v>
      </c>
      <c r="P693" s="6">
        <v>0</v>
      </c>
      <c r="S693" s="6" t="b">
        <v>0</v>
      </c>
      <c r="X693" s="6">
        <v>39</v>
      </c>
      <c r="Y693" s="6">
        <v>8</v>
      </c>
      <c r="Z693" s="6">
        <v>124</v>
      </c>
      <c r="AA693" s="6">
        <v>14</v>
      </c>
      <c r="AB693" s="6" t="s">
        <v>2625</v>
      </c>
      <c r="AC693" s="6">
        <v>24</v>
      </c>
      <c r="AD693" s="6">
        <v>18</v>
      </c>
      <c r="AE693" s="6">
        <v>1</v>
      </c>
      <c r="AF693" s="6">
        <v>1</v>
      </c>
      <c r="AG693" s="6">
        <v>581</v>
      </c>
      <c r="AH693" s="6" t="s">
        <v>10682</v>
      </c>
      <c r="AI693" s="6" t="s">
        <v>2626</v>
      </c>
      <c r="AJ693" s="6" t="s">
        <v>2627</v>
      </c>
      <c r="AK693" s="6">
        <v>912</v>
      </c>
      <c r="AL693" s="6">
        <v>3.4464999999999999</v>
      </c>
      <c r="AM693" s="6">
        <v>0.59401000000000004</v>
      </c>
      <c r="AN693" s="6">
        <v>0.54300000000000004</v>
      </c>
      <c r="AO693" s="6">
        <v>0.65</v>
      </c>
      <c r="AP693" s="7" t="s">
        <v>2628</v>
      </c>
      <c r="AQ693" s="6">
        <v>1.2549999999999999</v>
      </c>
      <c r="AR693" s="6">
        <v>1.004</v>
      </c>
      <c r="AS693" s="6">
        <v>1.581</v>
      </c>
      <c r="AT693" s="6">
        <f>IF(AND(AP693&gt;0.95,AQ693&lt;0.2),1,0)</f>
        <v>0</v>
      </c>
      <c r="AU693" s="6">
        <f>IF(AL693&gt;3,1,0)</f>
        <v>1</v>
      </c>
      <c r="AV693" s="6">
        <f>IF(AND(X693&gt;4,Y693&gt;4),1,0)</f>
        <v>1</v>
      </c>
      <c r="AW693" s="6" t="s">
        <v>63</v>
      </c>
      <c r="AX693" s="6" t="s">
        <v>2629</v>
      </c>
    </row>
    <row r="694" spans="1:50" x14ac:dyDescent="0.2">
      <c r="A694" s="2" t="s">
        <v>2828</v>
      </c>
      <c r="B694" s="2">
        <v>2</v>
      </c>
      <c r="C694" s="2" t="s">
        <v>2829</v>
      </c>
      <c r="E694" s="2">
        <v>1812</v>
      </c>
      <c r="F694" s="2" t="s">
        <v>2830</v>
      </c>
      <c r="G694" s="2">
        <v>3020</v>
      </c>
      <c r="H694" s="2">
        <v>6</v>
      </c>
      <c r="I694" s="2">
        <v>6</v>
      </c>
      <c r="J694" s="2" t="s">
        <v>2831</v>
      </c>
      <c r="K694" s="2" t="s">
        <v>2832</v>
      </c>
      <c r="L694" s="2" t="b">
        <v>0</v>
      </c>
      <c r="M694" s="5">
        <v>0.49</v>
      </c>
      <c r="N694" s="2">
        <v>0.34</v>
      </c>
      <c r="P694" s="2">
        <v>0</v>
      </c>
      <c r="S694" s="2" t="b">
        <v>0</v>
      </c>
      <c r="X694" s="5">
        <v>0</v>
      </c>
      <c r="Y694" s="5">
        <v>0</v>
      </c>
      <c r="Z694" s="2">
        <v>8</v>
      </c>
      <c r="AA694" s="2">
        <v>0</v>
      </c>
      <c r="AB694" s="2" t="s">
        <v>59</v>
      </c>
      <c r="AC694" s="5">
        <v>1</v>
      </c>
      <c r="AD694" s="2">
        <v>1</v>
      </c>
      <c r="AE694" s="2">
        <v>0</v>
      </c>
      <c r="AF694" s="2">
        <v>1</v>
      </c>
      <c r="AG694" s="2">
        <v>310</v>
      </c>
      <c r="AH694" s="2" t="s">
        <v>10691</v>
      </c>
      <c r="AI694" s="2" t="s">
        <v>2833</v>
      </c>
      <c r="AJ694" s="2" t="s">
        <v>2834</v>
      </c>
      <c r="AK694" s="2">
        <v>446</v>
      </c>
      <c r="AL694" s="2">
        <v>2.2559</v>
      </c>
      <c r="AM694" s="2">
        <v>0.59887999999999997</v>
      </c>
      <c r="AN694" s="2">
        <v>0.52400000000000002</v>
      </c>
      <c r="AO694" s="2">
        <v>0.68600000000000005</v>
      </c>
      <c r="AP694" s="2">
        <v>0.95550000000000002</v>
      </c>
      <c r="AQ694" s="2">
        <v>0</v>
      </c>
      <c r="AR694" s="2">
        <v>0</v>
      </c>
      <c r="AS694" s="2">
        <v>0.307</v>
      </c>
      <c r="AT694" s="2">
        <f>IF(AND(AP694&gt;0.95,AQ694&lt;0.2),1,0)</f>
        <v>1</v>
      </c>
      <c r="AU694" s="2">
        <f>IF(AL694&gt;3,1,0)</f>
        <v>0</v>
      </c>
      <c r="AV694" s="2">
        <f>IF(AND(X694&gt;4,Y694&gt;4),1,0)</f>
        <v>0</v>
      </c>
      <c r="AW694" s="2" t="s">
        <v>63</v>
      </c>
      <c r="AX694" s="2" t="s">
        <v>2835</v>
      </c>
    </row>
    <row r="695" spans="1:50" x14ac:dyDescent="0.2">
      <c r="A695" s="2" t="s">
        <v>2740</v>
      </c>
      <c r="B695" s="2">
        <v>2</v>
      </c>
      <c r="C695" s="2" t="s">
        <v>2741</v>
      </c>
      <c r="E695" s="2">
        <v>1813</v>
      </c>
      <c r="F695" s="2" t="s">
        <v>2742</v>
      </c>
      <c r="G695" s="2">
        <v>3023</v>
      </c>
      <c r="H695" s="2">
        <v>6</v>
      </c>
      <c r="I695" s="2">
        <v>9</v>
      </c>
      <c r="J695" s="2" t="s">
        <v>2743</v>
      </c>
      <c r="K695" s="2" t="s">
        <v>2744</v>
      </c>
      <c r="L695" s="2" t="b">
        <v>1</v>
      </c>
      <c r="M695" s="5">
        <v>0.46</v>
      </c>
      <c r="N695" s="2">
        <v>0.33</v>
      </c>
      <c r="P695" s="2">
        <v>0</v>
      </c>
      <c r="S695" s="2" t="b">
        <v>0</v>
      </c>
      <c r="X695" s="5">
        <v>0</v>
      </c>
      <c r="Y695" s="5">
        <v>3</v>
      </c>
      <c r="Z695" s="2">
        <v>23</v>
      </c>
      <c r="AA695" s="2">
        <v>2</v>
      </c>
      <c r="AB695" s="2" t="s">
        <v>2745</v>
      </c>
      <c r="AC695" s="5">
        <v>4</v>
      </c>
      <c r="AD695" s="2">
        <v>4</v>
      </c>
      <c r="AE695" s="2">
        <v>0</v>
      </c>
      <c r="AF695" s="2">
        <v>2</v>
      </c>
      <c r="AG695" s="2">
        <v>1314</v>
      </c>
      <c r="AH695" s="2" t="s">
        <v>10692</v>
      </c>
      <c r="AI695" s="2" t="s">
        <v>2746</v>
      </c>
      <c r="AJ695" s="2" t="s">
        <v>2747</v>
      </c>
      <c r="AK695" s="2">
        <v>443</v>
      </c>
      <c r="AL695" s="2">
        <v>2.6244999999999998</v>
      </c>
      <c r="AM695" s="2">
        <v>0.56415999999999999</v>
      </c>
      <c r="AN695" s="2">
        <v>0.496</v>
      </c>
      <c r="AO695" s="2">
        <v>0.64300000000000002</v>
      </c>
      <c r="AP695" s="2">
        <v>0.74709000000000003</v>
      </c>
      <c r="AQ695" s="2">
        <v>0.16972000000000001</v>
      </c>
      <c r="AR695" s="2">
        <v>7.5999999999999998E-2</v>
      </c>
      <c r="AS695" s="2">
        <v>0.439</v>
      </c>
      <c r="AT695" s="2">
        <f>IF(AND(AP695&gt;0.95,AQ695&lt;0.2),1,0)</f>
        <v>0</v>
      </c>
      <c r="AU695" s="2">
        <f>IF(AL695&gt;3,1,0)</f>
        <v>0</v>
      </c>
      <c r="AV695" s="2">
        <f>IF(AND(X695&gt;4,Y695&gt;4),1,0)</f>
        <v>0</v>
      </c>
      <c r="AW695" s="2" t="s">
        <v>2748</v>
      </c>
      <c r="AX695" s="2" t="s">
        <v>2749</v>
      </c>
    </row>
    <row r="696" spans="1:50" x14ac:dyDescent="0.2">
      <c r="A696" s="2" t="s">
        <v>2750</v>
      </c>
      <c r="B696" s="2">
        <v>2</v>
      </c>
      <c r="C696" s="2" t="s">
        <v>2751</v>
      </c>
      <c r="E696" s="2">
        <v>1814</v>
      </c>
      <c r="F696" s="2" t="s">
        <v>2752</v>
      </c>
      <c r="G696" s="2">
        <v>3024</v>
      </c>
      <c r="H696" s="2">
        <v>6</v>
      </c>
      <c r="I696" s="2">
        <v>7</v>
      </c>
      <c r="J696" s="2" t="s">
        <v>2743</v>
      </c>
      <c r="K696" s="2" t="s">
        <v>2744</v>
      </c>
      <c r="L696" s="2" t="b">
        <v>0</v>
      </c>
      <c r="M696" s="5">
        <v>0.4</v>
      </c>
      <c r="N696" s="2">
        <v>0.28999999999999998</v>
      </c>
      <c r="P696" s="2">
        <v>0</v>
      </c>
      <c r="S696" s="2" t="b">
        <v>0</v>
      </c>
      <c r="X696" s="5">
        <v>0</v>
      </c>
      <c r="Y696" s="5">
        <v>4</v>
      </c>
      <c r="Z696" s="2">
        <v>12</v>
      </c>
      <c r="AA696" s="2">
        <v>0</v>
      </c>
      <c r="AB696" s="2" t="s">
        <v>2753</v>
      </c>
      <c r="AC696" s="5">
        <v>0</v>
      </c>
      <c r="AD696" s="2">
        <v>0</v>
      </c>
      <c r="AE696" s="2">
        <v>0</v>
      </c>
      <c r="AF696" s="2">
        <v>1</v>
      </c>
      <c r="AG696" s="2">
        <v>419</v>
      </c>
      <c r="AH696" s="2" t="s">
        <v>10693</v>
      </c>
      <c r="AI696" s="2" t="s">
        <v>2754</v>
      </c>
      <c r="AJ696" s="2" t="s">
        <v>2755</v>
      </c>
      <c r="AK696" s="2">
        <v>400</v>
      </c>
      <c r="AL696" s="2">
        <v>1.4698</v>
      </c>
      <c r="AM696" s="2">
        <v>0.72843999999999998</v>
      </c>
      <c r="AN696" s="2">
        <v>0.64200000000000002</v>
      </c>
      <c r="AO696" s="2">
        <v>0.82799999999999996</v>
      </c>
      <c r="AP696" s="2">
        <v>2.3693999999999998E-3</v>
      </c>
      <c r="AQ696" s="2">
        <v>0.42946000000000001</v>
      </c>
      <c r="AR696" s="2">
        <v>0.24299999999999999</v>
      </c>
      <c r="AS696" s="2">
        <v>0.80700000000000005</v>
      </c>
      <c r="AT696" s="2">
        <f>IF(AND(AP696&gt;0.95,AQ696&lt;0.2),1,0)</f>
        <v>0</v>
      </c>
      <c r="AU696" s="2">
        <f>IF(AL696&gt;3,1,0)</f>
        <v>0</v>
      </c>
      <c r="AV696" s="2">
        <f>IF(AND(X696&gt;4,Y696&gt;4),1,0)</f>
        <v>0</v>
      </c>
      <c r="AW696" s="2" t="s">
        <v>2748</v>
      </c>
      <c r="AX696" s="2" t="s">
        <v>2749</v>
      </c>
    </row>
    <row r="697" spans="1:50" x14ac:dyDescent="0.2">
      <c r="A697" s="2" t="s">
        <v>2756</v>
      </c>
      <c r="B697" s="2">
        <v>1</v>
      </c>
      <c r="C697" s="2" t="s">
        <v>2757</v>
      </c>
      <c r="E697" s="2">
        <v>1826</v>
      </c>
      <c r="F697" s="2" t="s">
        <v>2758</v>
      </c>
      <c r="G697" s="2">
        <v>3039</v>
      </c>
      <c r="H697" s="2">
        <v>6</v>
      </c>
      <c r="I697" s="2">
        <v>13</v>
      </c>
      <c r="J697" s="2" t="s">
        <v>2759</v>
      </c>
      <c r="K697" s="2" t="s">
        <v>2760</v>
      </c>
      <c r="L697" s="2" t="b">
        <v>1</v>
      </c>
      <c r="M697" s="5">
        <v>0.47</v>
      </c>
      <c r="N697" s="2">
        <v>0.3</v>
      </c>
      <c r="P697" s="2">
        <v>0</v>
      </c>
      <c r="S697" s="2" t="b">
        <v>0</v>
      </c>
      <c r="X697" s="5">
        <v>1</v>
      </c>
      <c r="Y697" s="5">
        <v>12</v>
      </c>
      <c r="Z697" s="2">
        <v>67</v>
      </c>
      <c r="AA697" s="2">
        <v>0</v>
      </c>
      <c r="AB697" s="2" t="s">
        <v>2761</v>
      </c>
      <c r="AC697" s="5">
        <v>127</v>
      </c>
      <c r="AD697" s="2">
        <v>6</v>
      </c>
      <c r="AE697" s="2">
        <v>1</v>
      </c>
      <c r="AF697" s="2">
        <v>2</v>
      </c>
      <c r="AG697" s="2">
        <v>51</v>
      </c>
      <c r="AH697" s="2" t="s">
        <v>10694</v>
      </c>
      <c r="AI697" s="2" t="s">
        <v>2762</v>
      </c>
      <c r="AJ697" s="2" t="s">
        <v>2763</v>
      </c>
      <c r="AK697" s="2">
        <v>2012</v>
      </c>
      <c r="AL697" s="2">
        <v>3.2227999999999999</v>
      </c>
      <c r="AM697" s="2">
        <v>0.73858999999999997</v>
      </c>
      <c r="AN697" s="2">
        <v>0.69799999999999995</v>
      </c>
      <c r="AO697" s="2">
        <v>0.78100000000000003</v>
      </c>
      <c r="AP697" s="2">
        <v>1</v>
      </c>
      <c r="AQ697" s="2">
        <v>0.11397</v>
      </c>
      <c r="AR697" s="2">
        <v>7.0999999999999994E-2</v>
      </c>
      <c r="AS697" s="2">
        <v>0.189</v>
      </c>
      <c r="AT697" s="2">
        <f>IF(AND(AP697&gt;0.95,AQ697&lt;0.2),1,0)</f>
        <v>1</v>
      </c>
      <c r="AU697" s="2">
        <f>IF(AL697&gt;3,1,0)</f>
        <v>1</v>
      </c>
      <c r="AV697" s="2">
        <f>IF(AND(X697&gt;4,Y697&gt;4),1,0)</f>
        <v>0</v>
      </c>
      <c r="AW697" s="2" t="s">
        <v>2764</v>
      </c>
      <c r="AX697" s="2" t="s">
        <v>2765</v>
      </c>
    </row>
    <row r="698" spans="1:50" x14ac:dyDescent="0.2">
      <c r="A698" s="2" t="s">
        <v>2766</v>
      </c>
      <c r="B698" s="2">
        <v>2</v>
      </c>
      <c r="C698" s="2" t="s">
        <v>2767</v>
      </c>
      <c r="D698" s="2" t="s">
        <v>2768</v>
      </c>
      <c r="E698" s="2">
        <v>667</v>
      </c>
      <c r="F698" s="2" t="s">
        <v>2769</v>
      </c>
      <c r="G698" s="2">
        <v>1090</v>
      </c>
      <c r="H698" s="2">
        <v>6</v>
      </c>
      <c r="I698" s="2">
        <v>11</v>
      </c>
      <c r="J698" s="2" t="s">
        <v>2770</v>
      </c>
      <c r="K698" s="2" t="s">
        <v>2771</v>
      </c>
      <c r="L698" s="2" t="b">
        <v>1</v>
      </c>
      <c r="M698" s="5">
        <v>0.41</v>
      </c>
      <c r="N698" s="2">
        <v>0.23</v>
      </c>
      <c r="P698" s="2">
        <v>0</v>
      </c>
      <c r="S698" s="2" t="b">
        <v>0</v>
      </c>
      <c r="X698" s="5">
        <v>1</v>
      </c>
      <c r="Y698" s="5">
        <v>64</v>
      </c>
      <c r="Z698" s="2">
        <v>1843</v>
      </c>
      <c r="AA698" s="2">
        <v>33</v>
      </c>
      <c r="AB698" s="2" t="s">
        <v>2772</v>
      </c>
      <c r="AC698" s="5">
        <v>12</v>
      </c>
      <c r="AD698" s="2">
        <v>9</v>
      </c>
      <c r="AE698" s="2">
        <v>0</v>
      </c>
      <c r="AF698" s="2">
        <v>58</v>
      </c>
      <c r="AG698" s="2">
        <v>182</v>
      </c>
      <c r="AH698" s="2" t="s">
        <v>10695</v>
      </c>
      <c r="AI698" s="2" t="s">
        <v>2773</v>
      </c>
      <c r="AJ698" s="2" t="s">
        <v>2774</v>
      </c>
      <c r="AK698" s="2">
        <v>5171</v>
      </c>
      <c r="AL698" s="2">
        <v>2.2208000000000001</v>
      </c>
      <c r="AM698" s="2">
        <v>0.87595000000000001</v>
      </c>
      <c r="AN698" s="2">
        <v>0.84499999999999997</v>
      </c>
      <c r="AO698" s="2">
        <v>0.90700000000000003</v>
      </c>
      <c r="AP698" s="2">
        <v>1</v>
      </c>
      <c r="AQ698" s="2">
        <v>0.13700999999999999</v>
      </c>
      <c r="AR698" s="2">
        <v>0.105</v>
      </c>
      <c r="AS698" s="2">
        <v>0.18</v>
      </c>
      <c r="AT698" s="2">
        <f>IF(AND(AP698&gt;0.95,AQ698&lt;0.2),1,0)</f>
        <v>1</v>
      </c>
      <c r="AU698" s="2">
        <f>IF(AL698&gt;3,1,0)</f>
        <v>0</v>
      </c>
      <c r="AV698" s="2">
        <f>IF(AND(X698&gt;4,Y698&gt;4),1,0)</f>
        <v>0</v>
      </c>
      <c r="AW698" s="2" t="s">
        <v>2775</v>
      </c>
      <c r="AX698" s="2" t="s">
        <v>2776</v>
      </c>
    </row>
    <row r="699" spans="1:50" x14ac:dyDescent="0.2">
      <c r="A699" s="2" t="s">
        <v>2789</v>
      </c>
      <c r="B699" s="2">
        <v>2</v>
      </c>
      <c r="C699" s="2" t="s">
        <v>2790</v>
      </c>
      <c r="E699" s="2">
        <v>1857</v>
      </c>
      <c r="F699" s="2" t="s">
        <v>2791</v>
      </c>
      <c r="G699" s="2">
        <v>3087</v>
      </c>
      <c r="H699" s="2">
        <v>6</v>
      </c>
      <c r="I699" s="2">
        <v>13</v>
      </c>
      <c r="J699" s="2" t="s">
        <v>2466</v>
      </c>
      <c r="K699" s="2" t="s">
        <v>2467</v>
      </c>
      <c r="L699" s="2" t="b">
        <v>1</v>
      </c>
      <c r="M699" s="5">
        <v>0.57999999999999996</v>
      </c>
      <c r="N699" s="2">
        <v>0.44</v>
      </c>
      <c r="P699" s="2">
        <v>0</v>
      </c>
      <c r="S699" s="2" t="b">
        <v>0</v>
      </c>
      <c r="X699" s="5">
        <v>0</v>
      </c>
      <c r="Y699" s="5">
        <v>24</v>
      </c>
      <c r="Z699" s="2">
        <v>84</v>
      </c>
      <c r="AA699" s="2">
        <v>2</v>
      </c>
      <c r="AB699" s="2" t="s">
        <v>2792</v>
      </c>
      <c r="AC699" s="5">
        <v>2</v>
      </c>
      <c r="AD699" s="2">
        <v>1</v>
      </c>
      <c r="AE699" s="2">
        <v>0</v>
      </c>
      <c r="AF699" s="2">
        <v>1</v>
      </c>
      <c r="AG699" s="2">
        <v>145</v>
      </c>
      <c r="AH699" s="2" t="s">
        <v>10696</v>
      </c>
      <c r="AI699" s="2" t="s">
        <v>2793</v>
      </c>
      <c r="AJ699" s="2" t="s">
        <v>2794</v>
      </c>
      <c r="AK699" s="2">
        <v>716</v>
      </c>
      <c r="AL699" s="2">
        <v>2.3193000000000001</v>
      </c>
      <c r="AM699" s="2">
        <v>0.70496999999999999</v>
      </c>
      <c r="AN699" s="2">
        <v>0.64500000000000002</v>
      </c>
      <c r="AO699" s="2">
        <v>0.77100000000000002</v>
      </c>
      <c r="AP699" s="2">
        <v>0.38544</v>
      </c>
      <c r="AQ699" s="2">
        <v>0.22458</v>
      </c>
      <c r="AR699" s="2">
        <v>0.127</v>
      </c>
      <c r="AS699" s="2">
        <v>0.42199999999999999</v>
      </c>
      <c r="AT699" s="2">
        <f>IF(AND(AP699&gt;0.95,AQ699&lt;0.2),1,0)</f>
        <v>0</v>
      </c>
      <c r="AU699" s="2">
        <f>IF(AL699&gt;3,1,0)</f>
        <v>0</v>
      </c>
      <c r="AV699" s="2">
        <f>IF(AND(X699&gt;4,Y699&gt;4),1,0)</f>
        <v>0</v>
      </c>
      <c r="AW699" s="2" t="s">
        <v>63</v>
      </c>
      <c r="AX699" s="2" t="s">
        <v>2471</v>
      </c>
    </row>
    <row r="700" spans="1:50" x14ac:dyDescent="0.2">
      <c r="A700" s="2" t="s">
        <v>2906</v>
      </c>
      <c r="B700" s="2" t="s">
        <v>119</v>
      </c>
      <c r="C700" s="2" t="s">
        <v>2907</v>
      </c>
      <c r="D700" s="2" t="s">
        <v>2908</v>
      </c>
      <c r="E700" s="2">
        <v>79813</v>
      </c>
      <c r="F700" s="2" t="s">
        <v>2909</v>
      </c>
      <c r="G700" s="2">
        <v>24650</v>
      </c>
      <c r="H700" s="2">
        <v>7</v>
      </c>
      <c r="I700" s="2">
        <v>11</v>
      </c>
      <c r="J700" s="2" t="s">
        <v>2910</v>
      </c>
      <c r="K700" s="2" t="s">
        <v>2911</v>
      </c>
      <c r="L700" s="2" t="b">
        <v>1</v>
      </c>
      <c r="M700" s="5">
        <v>0.41</v>
      </c>
      <c r="N700" s="2">
        <v>0.26</v>
      </c>
      <c r="P700" s="2">
        <v>0</v>
      </c>
      <c r="S700" s="2" t="b">
        <v>0</v>
      </c>
      <c r="X700" s="5">
        <v>12</v>
      </c>
      <c r="Y700" s="5">
        <v>261</v>
      </c>
      <c r="Z700" s="2">
        <v>404</v>
      </c>
      <c r="AA700" s="2">
        <v>93</v>
      </c>
      <c r="AB700" s="2" t="s">
        <v>2912</v>
      </c>
      <c r="AC700" s="5">
        <v>12</v>
      </c>
      <c r="AD700" s="2">
        <v>4</v>
      </c>
      <c r="AE700" s="2">
        <v>0</v>
      </c>
      <c r="AF700" s="2">
        <v>3</v>
      </c>
      <c r="AG700" s="2">
        <v>148</v>
      </c>
      <c r="AH700" s="2" t="s">
        <v>10701</v>
      </c>
      <c r="AI700" s="2" t="s">
        <v>2913</v>
      </c>
      <c r="AJ700" s="2" t="s">
        <v>2914</v>
      </c>
      <c r="AK700" s="2">
        <v>1298</v>
      </c>
      <c r="AL700" s="2">
        <v>1.1633</v>
      </c>
      <c r="AM700" s="2">
        <v>0.88468000000000002</v>
      </c>
      <c r="AN700" s="2">
        <v>0.83099999999999996</v>
      </c>
      <c r="AO700" s="2">
        <v>0.94099999999999995</v>
      </c>
      <c r="AP700" s="2">
        <v>1</v>
      </c>
      <c r="AQ700" s="2">
        <v>1.5126000000000001E-2</v>
      </c>
      <c r="AR700" s="2">
        <v>4.0000000000000001E-3</v>
      </c>
      <c r="AS700" s="2">
        <v>7.1999999999999995E-2</v>
      </c>
      <c r="AT700" s="2">
        <f>IF(AND(AP700&gt;0.95,AQ700&lt;0.2),1,0)</f>
        <v>1</v>
      </c>
      <c r="AU700" s="2">
        <f>IF(AL700&gt;3,1,0)</f>
        <v>0</v>
      </c>
      <c r="AV700" s="2">
        <f>IF(AND(X700&gt;4,Y700&gt;4),1,0)</f>
        <v>1</v>
      </c>
      <c r="AW700" s="2" t="s">
        <v>2915</v>
      </c>
      <c r="AX700" s="2" t="s">
        <v>2916</v>
      </c>
    </row>
    <row r="701" spans="1:50" x14ac:dyDescent="0.2">
      <c r="A701" s="2" t="s">
        <v>3008</v>
      </c>
      <c r="B701" s="2">
        <v>2</v>
      </c>
      <c r="C701" s="2" t="s">
        <v>3009</v>
      </c>
      <c r="D701" s="2" t="s">
        <v>3010</v>
      </c>
      <c r="E701" s="2">
        <v>56946</v>
      </c>
      <c r="F701" s="2" t="s">
        <v>3011</v>
      </c>
      <c r="G701" s="2">
        <v>18071</v>
      </c>
      <c r="H701" s="2">
        <v>6</v>
      </c>
      <c r="I701" s="2">
        <v>9</v>
      </c>
      <c r="J701" s="2" t="s">
        <v>3012</v>
      </c>
      <c r="K701" s="2" t="s">
        <v>3013</v>
      </c>
      <c r="L701" s="2" t="b">
        <v>1</v>
      </c>
      <c r="M701" s="5">
        <v>0.37</v>
      </c>
      <c r="N701" s="2">
        <v>0.24</v>
      </c>
      <c r="P701" s="2">
        <v>0</v>
      </c>
      <c r="S701" s="2" t="b">
        <v>0</v>
      </c>
      <c r="X701" s="5">
        <v>0</v>
      </c>
      <c r="Y701" s="5">
        <v>1</v>
      </c>
      <c r="Z701" s="2">
        <v>7</v>
      </c>
      <c r="AA701" s="2">
        <v>0</v>
      </c>
      <c r="AB701" s="2" t="s">
        <v>59</v>
      </c>
      <c r="AC701" s="5">
        <v>2</v>
      </c>
      <c r="AD701" s="2">
        <v>1</v>
      </c>
      <c r="AE701" s="2">
        <v>0</v>
      </c>
      <c r="AF701" s="2">
        <v>1</v>
      </c>
      <c r="AG701" s="2">
        <v>109</v>
      </c>
      <c r="AI701" s="2" t="s">
        <v>3014</v>
      </c>
      <c r="AJ701" s="2" t="s">
        <v>3015</v>
      </c>
      <c r="AK701" s="2">
        <v>1322</v>
      </c>
      <c r="AL701" s="2">
        <v>1.9917</v>
      </c>
      <c r="AM701" s="2">
        <v>0.79086000000000001</v>
      </c>
      <c r="AN701" s="2">
        <v>0.73699999999999999</v>
      </c>
      <c r="AO701" s="2">
        <v>0.84799999999999998</v>
      </c>
      <c r="AP701" s="2">
        <v>1</v>
      </c>
      <c r="AQ701" s="2">
        <v>6.6802E-2</v>
      </c>
      <c r="AR701" s="2">
        <v>3.2000000000000001E-2</v>
      </c>
      <c r="AS701" s="2">
        <v>0.153</v>
      </c>
      <c r="AT701" s="2">
        <f>IF(AND(AP701&gt;0.95,AQ701&lt;0.2),1,0)</f>
        <v>1</v>
      </c>
      <c r="AU701" s="2">
        <f>IF(AL701&gt;3,1,0)</f>
        <v>0</v>
      </c>
      <c r="AV701" s="2">
        <f>IF(AND(X701&gt;4,Y701&gt;4),1,0)</f>
        <v>0</v>
      </c>
      <c r="AW701" s="2" t="s">
        <v>63</v>
      </c>
      <c r="AX701" s="2" t="s">
        <v>3016</v>
      </c>
    </row>
    <row r="702" spans="1:50" x14ac:dyDescent="0.2">
      <c r="A702" s="2" t="s">
        <v>3070</v>
      </c>
      <c r="B702" s="2">
        <v>2</v>
      </c>
      <c r="C702" s="2" t="s">
        <v>3071</v>
      </c>
      <c r="D702" s="2" t="s">
        <v>3072</v>
      </c>
      <c r="E702" s="2">
        <v>2041</v>
      </c>
      <c r="F702" s="2" t="s">
        <v>3073</v>
      </c>
      <c r="G702" s="2">
        <v>3385</v>
      </c>
      <c r="H702" s="2">
        <v>6</v>
      </c>
      <c r="I702" s="2">
        <v>6</v>
      </c>
      <c r="J702" s="2" t="s">
        <v>3074</v>
      </c>
      <c r="K702" s="2" t="s">
        <v>3075</v>
      </c>
      <c r="L702" s="2" t="b">
        <v>0</v>
      </c>
      <c r="M702" s="5">
        <v>0.5</v>
      </c>
      <c r="N702" s="2">
        <v>0.35</v>
      </c>
      <c r="P702" s="2">
        <v>0</v>
      </c>
      <c r="S702" s="2" t="b">
        <v>0</v>
      </c>
      <c r="X702" s="5">
        <v>0</v>
      </c>
      <c r="Y702" s="5">
        <v>6</v>
      </c>
      <c r="Z702" s="2">
        <v>54</v>
      </c>
      <c r="AA702" s="2">
        <v>0</v>
      </c>
      <c r="AB702" s="2" t="s">
        <v>59</v>
      </c>
      <c r="AC702" s="5">
        <v>7</v>
      </c>
      <c r="AD702" s="2">
        <v>5</v>
      </c>
      <c r="AE702" s="2">
        <v>0</v>
      </c>
      <c r="AF702" s="2">
        <v>5</v>
      </c>
      <c r="AG702" s="2">
        <v>83</v>
      </c>
      <c r="AH702" s="2" t="s">
        <v>10711</v>
      </c>
      <c r="AI702" s="2" t="s">
        <v>3076</v>
      </c>
      <c r="AJ702" s="2" t="s">
        <v>3077</v>
      </c>
      <c r="AK702" s="2">
        <v>976</v>
      </c>
      <c r="AL702" s="2">
        <v>0.2223</v>
      </c>
      <c r="AM702" s="2">
        <v>0.97423000000000004</v>
      </c>
      <c r="AN702" s="2">
        <v>0.90900000000000003</v>
      </c>
      <c r="AO702" s="2">
        <v>1.044</v>
      </c>
      <c r="AP702" s="3" t="s">
        <v>3078</v>
      </c>
      <c r="AQ702" s="2">
        <v>0.80508000000000002</v>
      </c>
      <c r="AR702" s="2">
        <v>0.626</v>
      </c>
      <c r="AS702" s="2">
        <v>1.0449999999999999</v>
      </c>
      <c r="AT702" s="2">
        <f>IF(AND(AP702&gt;0.95,AQ702&lt;0.2),1,0)</f>
        <v>0</v>
      </c>
      <c r="AU702" s="2">
        <f>IF(AL702&gt;3,1,0)</f>
        <v>0</v>
      </c>
      <c r="AV702" s="2">
        <f>IF(AND(X702&gt;4,Y702&gt;4),1,0)</f>
        <v>0</v>
      </c>
      <c r="AW702" s="2" t="s">
        <v>3079</v>
      </c>
      <c r="AX702" s="2" t="s">
        <v>3080</v>
      </c>
    </row>
    <row r="703" spans="1:50" x14ac:dyDescent="0.2">
      <c r="A703" s="2" t="s">
        <v>3081</v>
      </c>
      <c r="B703" s="2">
        <v>3</v>
      </c>
      <c r="C703" s="2" t="s">
        <v>3082</v>
      </c>
      <c r="D703" s="2" t="s">
        <v>3083</v>
      </c>
      <c r="E703" s="2">
        <v>2047</v>
      </c>
      <c r="F703" s="2" t="s">
        <v>3084</v>
      </c>
      <c r="G703" s="2">
        <v>3392</v>
      </c>
      <c r="H703" s="2">
        <v>6</v>
      </c>
      <c r="I703" s="2">
        <v>13</v>
      </c>
      <c r="J703" s="2" t="s">
        <v>3074</v>
      </c>
      <c r="K703" s="2" t="s">
        <v>3075</v>
      </c>
      <c r="L703" s="2" t="b">
        <v>1</v>
      </c>
      <c r="M703" s="5">
        <v>0.56000000000000005</v>
      </c>
      <c r="N703" s="2">
        <v>0.41</v>
      </c>
      <c r="P703" s="2">
        <v>0</v>
      </c>
      <c r="S703" s="2" t="b">
        <v>0</v>
      </c>
      <c r="X703" s="5">
        <v>0</v>
      </c>
      <c r="Y703" s="5">
        <v>0</v>
      </c>
      <c r="Z703" s="2">
        <v>31</v>
      </c>
      <c r="AA703" s="2">
        <v>0</v>
      </c>
      <c r="AB703" s="2" t="s">
        <v>59</v>
      </c>
      <c r="AC703" s="5">
        <v>6</v>
      </c>
      <c r="AD703" s="2">
        <v>6</v>
      </c>
      <c r="AE703" s="2">
        <v>0</v>
      </c>
      <c r="AF703" s="2">
        <v>2</v>
      </c>
      <c r="AG703" s="2">
        <v>79</v>
      </c>
      <c r="AH703" s="2" t="s">
        <v>10712</v>
      </c>
      <c r="AI703" s="2" t="s">
        <v>3085</v>
      </c>
      <c r="AJ703" s="2" t="s">
        <v>3086</v>
      </c>
      <c r="AK703" s="2">
        <v>984</v>
      </c>
      <c r="AL703" s="2">
        <v>2.3628</v>
      </c>
      <c r="AM703" s="2">
        <v>0.73033000000000003</v>
      </c>
      <c r="AN703" s="2">
        <v>0.67500000000000004</v>
      </c>
      <c r="AO703" s="2">
        <v>0.79</v>
      </c>
      <c r="AP703" s="2">
        <v>0.99850000000000005</v>
      </c>
      <c r="AQ703" s="2">
        <v>0.12203</v>
      </c>
      <c r="AR703" s="2">
        <v>6.3E-2</v>
      </c>
      <c r="AS703" s="2">
        <v>0.25700000000000001</v>
      </c>
      <c r="AT703" s="2">
        <f>IF(AND(AP703&gt;0.95,AQ703&lt;0.2),1,0)</f>
        <v>1</v>
      </c>
      <c r="AU703" s="2">
        <f>IF(AL703&gt;3,1,0)</f>
        <v>0</v>
      </c>
      <c r="AV703" s="2">
        <f>IF(AND(X703&gt;4,Y703&gt;4),1,0)</f>
        <v>0</v>
      </c>
      <c r="AW703" s="2" t="s">
        <v>3079</v>
      </c>
      <c r="AX703" s="2" t="s">
        <v>3080</v>
      </c>
    </row>
    <row r="704" spans="1:50" x14ac:dyDescent="0.2">
      <c r="A704" s="2" t="s">
        <v>3087</v>
      </c>
      <c r="B704" s="2">
        <v>2</v>
      </c>
      <c r="C704" s="2" t="s">
        <v>3088</v>
      </c>
      <c r="D704" s="2" t="s">
        <v>3089</v>
      </c>
      <c r="E704" s="2">
        <v>2048</v>
      </c>
      <c r="F704" s="2" t="s">
        <v>3090</v>
      </c>
      <c r="G704" s="2">
        <v>3393</v>
      </c>
      <c r="H704" s="2">
        <v>6</v>
      </c>
      <c r="I704" s="2">
        <v>12</v>
      </c>
      <c r="J704" s="2" t="s">
        <v>3074</v>
      </c>
      <c r="K704" s="2" t="s">
        <v>3075</v>
      </c>
      <c r="L704" s="2" t="b">
        <v>0</v>
      </c>
      <c r="M704" s="5">
        <v>0.56999999999999995</v>
      </c>
      <c r="N704" s="2">
        <v>0.41</v>
      </c>
      <c r="P704" s="2">
        <v>0</v>
      </c>
      <c r="S704" s="2" t="b">
        <v>0</v>
      </c>
      <c r="X704" s="5">
        <v>0</v>
      </c>
      <c r="Y704" s="5">
        <v>7</v>
      </c>
      <c r="Z704" s="2">
        <v>27</v>
      </c>
      <c r="AA704" s="2">
        <v>0</v>
      </c>
      <c r="AB704" s="2" t="s">
        <v>3091</v>
      </c>
      <c r="AC704" s="5">
        <v>46</v>
      </c>
      <c r="AD704" s="2">
        <v>1</v>
      </c>
      <c r="AE704" s="2">
        <v>0</v>
      </c>
      <c r="AF704" s="2">
        <v>2</v>
      </c>
      <c r="AG704" s="2">
        <v>196</v>
      </c>
      <c r="AH704" s="2" t="s">
        <v>10713</v>
      </c>
      <c r="AI704" s="2" t="s">
        <v>3092</v>
      </c>
      <c r="AJ704" s="2" t="s">
        <v>3093</v>
      </c>
      <c r="AK704" s="2">
        <v>987</v>
      </c>
      <c r="AL704" s="2">
        <v>2.4517000000000002</v>
      </c>
      <c r="AM704" s="2">
        <v>0.72716999999999998</v>
      </c>
      <c r="AN704" s="2">
        <v>0.67300000000000004</v>
      </c>
      <c r="AO704" s="2">
        <v>0.78500000000000003</v>
      </c>
      <c r="AP704" s="2">
        <v>0.99997000000000003</v>
      </c>
      <c r="AQ704" s="2">
        <v>7.1037000000000003E-2</v>
      </c>
      <c r="AR704" s="2">
        <v>3.1E-2</v>
      </c>
      <c r="AS704" s="2">
        <v>0.184</v>
      </c>
      <c r="AT704" s="2">
        <f>IF(AND(AP704&gt;0.95,AQ704&lt;0.2),1,0)</f>
        <v>1</v>
      </c>
      <c r="AU704" s="2">
        <f>IF(AL704&gt;3,1,0)</f>
        <v>0</v>
      </c>
      <c r="AV704" s="2">
        <f>IF(AND(X704&gt;4,Y704&gt;4),1,0)</f>
        <v>0</v>
      </c>
      <c r="AW704" s="2" t="s">
        <v>3079</v>
      </c>
      <c r="AX704" s="2" t="s">
        <v>3080</v>
      </c>
    </row>
    <row r="705" spans="1:50" x14ac:dyDescent="0.2">
      <c r="A705" s="2" t="s">
        <v>3094</v>
      </c>
      <c r="B705" s="2">
        <v>2</v>
      </c>
      <c r="C705" s="2" t="s">
        <v>3095</v>
      </c>
      <c r="E705" s="2">
        <v>83481</v>
      </c>
      <c r="F705" s="2" t="s">
        <v>3096</v>
      </c>
      <c r="G705" s="2">
        <v>15577</v>
      </c>
      <c r="H705" s="2">
        <v>6</v>
      </c>
      <c r="I705" s="2">
        <v>2</v>
      </c>
      <c r="J705" s="2" t="s">
        <v>2770</v>
      </c>
      <c r="K705" s="2" t="s">
        <v>2771</v>
      </c>
      <c r="L705" s="2" t="b">
        <v>0</v>
      </c>
      <c r="M705" s="5">
        <v>0.32</v>
      </c>
      <c r="N705" s="2">
        <v>0.18</v>
      </c>
      <c r="P705" s="2">
        <v>0</v>
      </c>
      <c r="S705" s="2" t="b">
        <v>0</v>
      </c>
      <c r="X705" s="5">
        <v>0</v>
      </c>
      <c r="Y705" s="5">
        <v>16</v>
      </c>
      <c r="Z705" s="2">
        <v>118</v>
      </c>
      <c r="AA705" s="2">
        <v>0</v>
      </c>
      <c r="AB705" s="2" t="s">
        <v>59</v>
      </c>
      <c r="AC705" s="5">
        <v>12</v>
      </c>
      <c r="AD705" s="2">
        <v>5</v>
      </c>
      <c r="AE705" s="2">
        <v>0</v>
      </c>
      <c r="AF705" s="2">
        <v>28</v>
      </c>
      <c r="AG705" s="2">
        <v>105</v>
      </c>
      <c r="AI705" s="2" t="s">
        <v>3097</v>
      </c>
      <c r="AJ705" s="2" t="s">
        <v>3098</v>
      </c>
      <c r="AK705" s="2">
        <v>2420</v>
      </c>
      <c r="AL705" s="2">
        <v>-3.0402</v>
      </c>
      <c r="AM705" s="2">
        <v>1.2252000000000001</v>
      </c>
      <c r="AN705" s="2">
        <v>1.177</v>
      </c>
      <c r="AO705" s="2">
        <v>1.274</v>
      </c>
      <c r="AP705" s="3" t="s">
        <v>3099</v>
      </c>
      <c r="AQ705" s="2">
        <v>0.96238000000000001</v>
      </c>
      <c r="AR705" s="2">
        <v>0.77800000000000002</v>
      </c>
      <c r="AS705" s="2">
        <v>1.198</v>
      </c>
      <c r="AT705" s="2">
        <f>IF(AND(AP705&gt;0.95,AQ705&lt;0.2),1,0)</f>
        <v>0</v>
      </c>
      <c r="AU705" s="2">
        <f>IF(AL705&gt;3,1,0)</f>
        <v>0</v>
      </c>
      <c r="AV705" s="2">
        <f>IF(AND(X705&gt;4,Y705&gt;4),1,0)</f>
        <v>0</v>
      </c>
      <c r="AW705" s="2" t="s">
        <v>2775</v>
      </c>
      <c r="AX705" s="2" t="s">
        <v>2776</v>
      </c>
    </row>
    <row r="706" spans="1:50" x14ac:dyDescent="0.2">
      <c r="A706" s="2" t="s">
        <v>3109</v>
      </c>
      <c r="B706" s="2">
        <v>2</v>
      </c>
      <c r="C706" s="2" t="s">
        <v>3110</v>
      </c>
      <c r="E706" s="2">
        <v>2078</v>
      </c>
      <c r="F706" s="2" t="s">
        <v>3111</v>
      </c>
      <c r="G706" s="2">
        <v>3446</v>
      </c>
      <c r="H706" s="2">
        <v>6</v>
      </c>
      <c r="I706" s="2">
        <v>8</v>
      </c>
      <c r="J706" s="2" t="s">
        <v>3112</v>
      </c>
      <c r="K706" s="2" t="s">
        <v>3113</v>
      </c>
      <c r="L706" s="2" t="b">
        <v>1</v>
      </c>
      <c r="M706" s="5">
        <v>0.45</v>
      </c>
      <c r="N706" s="2">
        <v>0.34</v>
      </c>
      <c r="P706" s="2">
        <v>0</v>
      </c>
      <c r="S706" s="2" t="b">
        <v>0</v>
      </c>
      <c r="X706" s="5">
        <v>0</v>
      </c>
      <c r="Y706" s="5">
        <v>0</v>
      </c>
      <c r="Z706" s="2">
        <v>11</v>
      </c>
      <c r="AA706" s="2">
        <v>0</v>
      </c>
      <c r="AB706" s="2" t="s">
        <v>59</v>
      </c>
      <c r="AC706" s="5">
        <v>1</v>
      </c>
      <c r="AD706" s="2">
        <v>1</v>
      </c>
      <c r="AE706" s="2">
        <v>0</v>
      </c>
      <c r="AF706" s="2">
        <v>0</v>
      </c>
      <c r="AG706" s="2">
        <v>485</v>
      </c>
      <c r="AI706" s="2" t="s">
        <v>3114</v>
      </c>
      <c r="AJ706" s="2" t="s">
        <v>3115</v>
      </c>
      <c r="AK706" s="2">
        <v>486</v>
      </c>
      <c r="AL706" s="2">
        <v>2.528</v>
      </c>
      <c r="AM706" s="2">
        <v>0.58684999999999998</v>
      </c>
      <c r="AN706" s="2">
        <v>0.51800000000000002</v>
      </c>
      <c r="AO706" s="2">
        <v>0.66500000000000004</v>
      </c>
      <c r="AP706" s="2">
        <v>0.96413000000000004</v>
      </c>
      <c r="AQ706" s="2">
        <v>0.12723000000000001</v>
      </c>
      <c r="AR706" s="2">
        <v>5.7000000000000002E-2</v>
      </c>
      <c r="AS706" s="2">
        <v>0.32900000000000001</v>
      </c>
      <c r="AT706" s="2">
        <f>IF(AND(AP706&gt;0.95,AQ706&lt;0.2),1,0)</f>
        <v>1</v>
      </c>
      <c r="AU706" s="2">
        <f>IF(AL706&gt;3,1,0)</f>
        <v>0</v>
      </c>
      <c r="AV706" s="2">
        <f>IF(AND(X706&gt;4,Y706&gt;4),1,0)</f>
        <v>0</v>
      </c>
      <c r="AW706" s="2" t="s">
        <v>63</v>
      </c>
      <c r="AX706" s="2" t="s">
        <v>3116</v>
      </c>
    </row>
    <row r="707" spans="1:50" x14ac:dyDescent="0.2">
      <c r="A707" s="2" t="s">
        <v>3129</v>
      </c>
      <c r="B707" s="2">
        <v>2</v>
      </c>
      <c r="C707" s="2" t="s">
        <v>3130</v>
      </c>
      <c r="E707" s="2">
        <v>2100</v>
      </c>
      <c r="F707" s="2" t="s">
        <v>3131</v>
      </c>
      <c r="G707" s="2">
        <v>3468</v>
      </c>
      <c r="H707" s="2">
        <v>6</v>
      </c>
      <c r="I707" s="2">
        <v>2</v>
      </c>
      <c r="J707" s="2" t="s">
        <v>770</v>
      </c>
      <c r="K707" s="2" t="s">
        <v>771</v>
      </c>
      <c r="L707" s="2" t="b">
        <v>0</v>
      </c>
      <c r="M707" s="5">
        <v>0.46</v>
      </c>
      <c r="N707" s="2">
        <v>0.3</v>
      </c>
      <c r="P707" s="2">
        <v>0</v>
      </c>
      <c r="S707" s="2" t="b">
        <v>0</v>
      </c>
      <c r="X707" s="5">
        <v>0</v>
      </c>
      <c r="Y707" s="5">
        <v>13</v>
      </c>
      <c r="Z707" s="2">
        <v>30</v>
      </c>
      <c r="AA707" s="2">
        <v>1</v>
      </c>
      <c r="AB707" s="2" t="s">
        <v>59</v>
      </c>
      <c r="AC707" s="5">
        <v>1</v>
      </c>
      <c r="AD707" s="2">
        <v>1</v>
      </c>
      <c r="AE707" s="2">
        <v>0</v>
      </c>
      <c r="AF707" s="2">
        <v>25</v>
      </c>
      <c r="AG707" s="2">
        <v>1269</v>
      </c>
      <c r="AH707" s="2" t="s">
        <v>10715</v>
      </c>
      <c r="AI707" s="2" t="s">
        <v>3132</v>
      </c>
      <c r="AJ707" s="2" t="s">
        <v>3133</v>
      </c>
      <c r="AK707" s="2">
        <v>530</v>
      </c>
      <c r="AL707" s="2">
        <v>0.40547</v>
      </c>
      <c r="AM707" s="2">
        <v>0.93666000000000005</v>
      </c>
      <c r="AN707" s="2">
        <v>0.85199999999999998</v>
      </c>
      <c r="AO707" s="2">
        <v>1.03</v>
      </c>
      <c r="AP707" s="3" t="s">
        <v>3134</v>
      </c>
      <c r="AQ707" s="2">
        <v>0.65420999999999996</v>
      </c>
      <c r="AR707" s="2">
        <v>0.437</v>
      </c>
      <c r="AS707" s="2">
        <v>1.0069999999999999</v>
      </c>
      <c r="AT707" s="2">
        <f>IF(AND(AP707&gt;0.95,AQ707&lt;0.2),1,0)</f>
        <v>0</v>
      </c>
      <c r="AU707" s="2">
        <f>IF(AL707&gt;3,1,0)</f>
        <v>0</v>
      </c>
      <c r="AV707" s="2">
        <f>IF(AND(X707&gt;4,Y707&gt;4),1,0)</f>
        <v>0</v>
      </c>
      <c r="AW707" s="2" t="s">
        <v>775</v>
      </c>
      <c r="AX707" s="2" t="s">
        <v>776</v>
      </c>
    </row>
    <row r="708" spans="1:50" x14ac:dyDescent="0.2">
      <c r="A708" s="2" t="s">
        <v>3135</v>
      </c>
      <c r="B708" s="2">
        <v>2</v>
      </c>
      <c r="C708" s="2" t="s">
        <v>3136</v>
      </c>
      <c r="D708" s="2" t="s">
        <v>3137</v>
      </c>
      <c r="E708" s="2">
        <v>2103</v>
      </c>
      <c r="F708" s="2" t="s">
        <v>3138</v>
      </c>
      <c r="G708" s="2">
        <v>3473</v>
      </c>
      <c r="H708" s="2">
        <v>6</v>
      </c>
      <c r="I708" s="2">
        <v>13</v>
      </c>
      <c r="J708" s="2" t="s">
        <v>770</v>
      </c>
      <c r="K708" s="2" t="s">
        <v>771</v>
      </c>
      <c r="L708" s="2" t="b">
        <v>0</v>
      </c>
      <c r="M708" s="5">
        <v>0.53</v>
      </c>
      <c r="N708" s="2">
        <v>0.41</v>
      </c>
      <c r="P708" s="2">
        <v>0</v>
      </c>
      <c r="S708" s="2" t="b">
        <v>0</v>
      </c>
      <c r="X708" s="5">
        <v>1</v>
      </c>
      <c r="Y708" s="5">
        <v>6</v>
      </c>
      <c r="Z708" s="2">
        <v>62</v>
      </c>
      <c r="AA708" s="2">
        <v>10</v>
      </c>
      <c r="AB708" s="2" t="s">
        <v>3139</v>
      </c>
      <c r="AC708" s="5">
        <v>0</v>
      </c>
      <c r="AD708" s="2">
        <v>0</v>
      </c>
      <c r="AE708" s="2">
        <v>0</v>
      </c>
      <c r="AF708" s="2">
        <v>4</v>
      </c>
      <c r="AG708" s="2">
        <v>66</v>
      </c>
      <c r="AH708" s="2" t="s">
        <v>10716</v>
      </c>
      <c r="AI708" s="2" t="s">
        <v>3140</v>
      </c>
      <c r="AJ708" s="2" t="s">
        <v>3141</v>
      </c>
      <c r="AK708" s="2">
        <v>508</v>
      </c>
      <c r="AL708" s="2">
        <v>1.56</v>
      </c>
      <c r="AM708" s="2">
        <v>0.74895</v>
      </c>
      <c r="AN708" s="2">
        <v>0.67200000000000004</v>
      </c>
      <c r="AO708" s="2">
        <v>0.83599999999999997</v>
      </c>
      <c r="AP708" s="2">
        <v>0.12609000000000001</v>
      </c>
      <c r="AQ708" s="2">
        <v>0.26279999999999998</v>
      </c>
      <c r="AR708" s="2">
        <v>0.14299999999999999</v>
      </c>
      <c r="AS708" s="2">
        <v>0.51900000000000002</v>
      </c>
      <c r="AT708" s="2">
        <f>IF(AND(AP708&gt;0.95,AQ708&lt;0.2),1,0)</f>
        <v>0</v>
      </c>
      <c r="AU708" s="2">
        <f>IF(AL708&gt;3,1,0)</f>
        <v>0</v>
      </c>
      <c r="AV708" s="2">
        <f>IF(AND(X708&gt;4,Y708&gt;4),1,0)</f>
        <v>0</v>
      </c>
      <c r="AW708" s="2" t="s">
        <v>775</v>
      </c>
      <c r="AX708" s="2" t="s">
        <v>776</v>
      </c>
    </row>
    <row r="709" spans="1:50" x14ac:dyDescent="0.2">
      <c r="A709" s="2" t="s">
        <v>3193</v>
      </c>
      <c r="B709" s="2">
        <v>2</v>
      </c>
      <c r="C709" s="2" t="s">
        <v>3194</v>
      </c>
      <c r="D709" s="2" t="s">
        <v>3195</v>
      </c>
      <c r="E709" s="2">
        <v>2131</v>
      </c>
      <c r="F709" s="2" t="s">
        <v>3196</v>
      </c>
      <c r="G709" s="2">
        <v>3512</v>
      </c>
      <c r="H709" s="2">
        <v>6</v>
      </c>
      <c r="I709" s="2">
        <v>13</v>
      </c>
      <c r="J709" s="2" t="s">
        <v>3197</v>
      </c>
      <c r="K709" s="2" t="s">
        <v>3198</v>
      </c>
      <c r="L709" s="2" t="b">
        <v>1</v>
      </c>
      <c r="M709" s="5">
        <v>0.68</v>
      </c>
      <c r="N709" s="2">
        <v>0.53</v>
      </c>
      <c r="O709" s="2" t="s">
        <v>10526</v>
      </c>
      <c r="P709" s="2">
        <v>0</v>
      </c>
      <c r="S709" s="2" t="b">
        <v>0</v>
      </c>
      <c r="X709" s="5">
        <v>35</v>
      </c>
      <c r="Y709" s="5">
        <v>14</v>
      </c>
      <c r="Z709" s="2">
        <v>166</v>
      </c>
      <c r="AA709" s="2">
        <v>11</v>
      </c>
      <c r="AB709" s="2" t="s">
        <v>3199</v>
      </c>
      <c r="AC709" s="5">
        <v>3</v>
      </c>
      <c r="AD709" s="2">
        <v>2</v>
      </c>
      <c r="AE709" s="2">
        <v>0</v>
      </c>
      <c r="AF709" s="2">
        <v>1</v>
      </c>
      <c r="AG709" s="2">
        <v>137</v>
      </c>
      <c r="AH709" s="2" t="s">
        <v>10719</v>
      </c>
      <c r="AI709" s="2" t="s">
        <v>3200</v>
      </c>
      <c r="AJ709" s="2" t="s">
        <v>3201</v>
      </c>
      <c r="AK709" s="2">
        <v>746</v>
      </c>
      <c r="AL709" s="2">
        <v>1.6660999999999999</v>
      </c>
      <c r="AM709" s="2">
        <v>0.76907000000000003</v>
      </c>
      <c r="AN709" s="2">
        <v>0.70099999999999996</v>
      </c>
      <c r="AO709" s="2">
        <v>0.84399999999999997</v>
      </c>
      <c r="AP709" s="2">
        <v>0.99731999999999998</v>
      </c>
      <c r="AQ709" s="2">
        <v>0.11425</v>
      </c>
      <c r="AR709" s="2">
        <v>5.5E-2</v>
      </c>
      <c r="AS709" s="2">
        <v>0.26100000000000001</v>
      </c>
      <c r="AT709" s="2">
        <f>IF(AND(AP709&gt;0.95,AQ709&lt;0.2),1,0)</f>
        <v>1</v>
      </c>
      <c r="AU709" s="2">
        <f>IF(AL709&gt;3,1,0)</f>
        <v>0</v>
      </c>
      <c r="AV709" s="2">
        <f>IF(AND(X709&gt;4,Y709&gt;4),1,0)</f>
        <v>1</v>
      </c>
      <c r="AW709" s="2" t="s">
        <v>63</v>
      </c>
      <c r="AX709" s="2" t="s">
        <v>3202</v>
      </c>
    </row>
    <row r="710" spans="1:50" x14ac:dyDescent="0.2">
      <c r="A710" s="2" t="s">
        <v>3203</v>
      </c>
      <c r="B710" s="2">
        <v>3</v>
      </c>
      <c r="C710" s="2" t="s">
        <v>3204</v>
      </c>
      <c r="E710" s="2">
        <v>2167</v>
      </c>
      <c r="F710" s="2" t="s">
        <v>3205</v>
      </c>
      <c r="G710" s="2">
        <v>3559</v>
      </c>
      <c r="H710" s="2">
        <v>6</v>
      </c>
      <c r="I710" s="2">
        <v>10</v>
      </c>
      <c r="J710" s="2" t="s">
        <v>3206</v>
      </c>
      <c r="K710" s="2" t="s">
        <v>3207</v>
      </c>
      <c r="L710" s="2" t="b">
        <v>0</v>
      </c>
      <c r="M710" s="5">
        <v>0.66</v>
      </c>
      <c r="N710" s="2">
        <v>0.52</v>
      </c>
      <c r="P710" s="2">
        <v>0</v>
      </c>
      <c r="S710" s="2" t="b">
        <v>0</v>
      </c>
      <c r="X710" s="5">
        <v>0</v>
      </c>
      <c r="Y710" s="5">
        <v>0</v>
      </c>
      <c r="Z710" s="2">
        <v>1</v>
      </c>
      <c r="AA710" s="2">
        <v>0</v>
      </c>
      <c r="AB710" s="2" t="s">
        <v>59</v>
      </c>
      <c r="AC710" s="5">
        <v>3</v>
      </c>
      <c r="AD710" s="2">
        <v>3</v>
      </c>
      <c r="AE710" s="2">
        <v>0</v>
      </c>
      <c r="AF710" s="2">
        <v>0</v>
      </c>
      <c r="AG710" s="2">
        <v>317</v>
      </c>
      <c r="AH710" s="2" t="s">
        <v>10720</v>
      </c>
      <c r="AI710" s="2" t="s">
        <v>3208</v>
      </c>
      <c r="AJ710" s="2" t="s">
        <v>3209</v>
      </c>
      <c r="AK710" s="2">
        <v>132</v>
      </c>
      <c r="AL710" s="2">
        <v>0.57142000000000004</v>
      </c>
      <c r="AM710" s="2">
        <v>0.80996999999999997</v>
      </c>
      <c r="AN710" s="2">
        <v>0.65500000000000003</v>
      </c>
      <c r="AO710" s="2">
        <v>1.008</v>
      </c>
      <c r="AP710" s="3" t="s">
        <v>3210</v>
      </c>
      <c r="AQ710" s="2">
        <v>1.1604000000000001</v>
      </c>
      <c r="AR710" s="2">
        <v>0.61699999999999999</v>
      </c>
      <c r="AS710" s="2">
        <v>1.8640000000000001</v>
      </c>
      <c r="AT710" s="2">
        <f>IF(AND(AP710&gt;0.95,AQ710&lt;0.2),1,0)</f>
        <v>0</v>
      </c>
      <c r="AU710" s="2">
        <f>IF(AL710&gt;3,1,0)</f>
        <v>0</v>
      </c>
      <c r="AV710" s="2">
        <f>IF(AND(X710&gt;4,Y710&gt;4),1,0)</f>
        <v>0</v>
      </c>
      <c r="AW710" s="2" t="s">
        <v>3211</v>
      </c>
      <c r="AX710" s="2" t="s">
        <v>3212</v>
      </c>
    </row>
    <row r="711" spans="1:50" x14ac:dyDescent="0.2">
      <c r="A711" s="2" t="s">
        <v>3213</v>
      </c>
      <c r="B711" s="2">
        <v>2</v>
      </c>
      <c r="C711" s="2" t="s">
        <v>3214</v>
      </c>
      <c r="E711" s="2">
        <v>2171</v>
      </c>
      <c r="F711" s="2" t="s">
        <v>3215</v>
      </c>
      <c r="G711" s="2">
        <v>3560</v>
      </c>
      <c r="H711" s="2">
        <v>6</v>
      </c>
      <c r="I711" s="2">
        <v>8</v>
      </c>
      <c r="J711" s="2" t="s">
        <v>3206</v>
      </c>
      <c r="K711" s="2" t="s">
        <v>3207</v>
      </c>
      <c r="L711" s="2" t="b">
        <v>0</v>
      </c>
      <c r="M711" s="5">
        <v>0.59</v>
      </c>
      <c r="N711" s="2">
        <v>0.41</v>
      </c>
      <c r="P711" s="2">
        <v>0</v>
      </c>
      <c r="S711" s="2" t="b">
        <v>0</v>
      </c>
      <c r="X711" s="5">
        <v>0</v>
      </c>
      <c r="Y711" s="5">
        <v>1</v>
      </c>
      <c r="Z711" s="2">
        <v>3</v>
      </c>
      <c r="AA711" s="2">
        <v>0</v>
      </c>
      <c r="AB711" s="2" t="s">
        <v>59</v>
      </c>
      <c r="AC711" s="5">
        <v>0</v>
      </c>
      <c r="AD711" s="2">
        <v>0</v>
      </c>
      <c r="AE711" s="2">
        <v>0</v>
      </c>
      <c r="AF711" s="2">
        <v>0</v>
      </c>
      <c r="AG711" s="2">
        <v>175</v>
      </c>
      <c r="AH711" s="2" t="s">
        <v>10721</v>
      </c>
      <c r="AI711" s="2" t="s">
        <v>3216</v>
      </c>
      <c r="AJ711" s="2" t="s">
        <v>3217</v>
      </c>
      <c r="AK711" s="2">
        <v>135</v>
      </c>
      <c r="AL711" s="2">
        <v>-0.13771</v>
      </c>
      <c r="AM711" s="2">
        <v>1.0478000000000001</v>
      </c>
      <c r="AN711" s="2">
        <v>0.86199999999999999</v>
      </c>
      <c r="AO711" s="2">
        <v>1.28</v>
      </c>
      <c r="AP711" s="2">
        <v>4.7008000000000001E-2</v>
      </c>
      <c r="AQ711" s="2">
        <v>0.42885000000000001</v>
      </c>
      <c r="AR711" s="2">
        <v>0.19400000000000001</v>
      </c>
      <c r="AS711" s="2">
        <v>1.1060000000000001</v>
      </c>
      <c r="AT711" s="2">
        <f>IF(AND(AP711&gt;0.95,AQ711&lt;0.2),1,0)</f>
        <v>0</v>
      </c>
      <c r="AU711" s="2">
        <f>IF(AL711&gt;3,1,0)</f>
        <v>0</v>
      </c>
      <c r="AV711" s="2">
        <f>IF(AND(X711&gt;4,Y711&gt;4),1,0)</f>
        <v>0</v>
      </c>
      <c r="AW711" s="2" t="s">
        <v>3211</v>
      </c>
      <c r="AX711" s="2" t="s">
        <v>3212</v>
      </c>
    </row>
    <row r="712" spans="1:50" x14ac:dyDescent="0.2">
      <c r="A712" s="2" t="s">
        <v>3229</v>
      </c>
      <c r="B712" s="2">
        <v>2</v>
      </c>
      <c r="C712" s="2" t="s">
        <v>3230</v>
      </c>
      <c r="E712" s="2">
        <v>147965</v>
      </c>
      <c r="F712" s="2" t="s">
        <v>3231</v>
      </c>
      <c r="G712" s="2">
        <v>27119</v>
      </c>
      <c r="H712" s="2">
        <v>6</v>
      </c>
      <c r="I712" s="2">
        <v>8</v>
      </c>
      <c r="J712" s="2" t="s">
        <v>3232</v>
      </c>
      <c r="K712" s="2" t="s">
        <v>3233</v>
      </c>
      <c r="L712" s="2" t="b">
        <v>0</v>
      </c>
      <c r="M712" s="5">
        <v>0.46</v>
      </c>
      <c r="N712" s="2">
        <v>0.27</v>
      </c>
      <c r="P712" s="2">
        <v>0</v>
      </c>
      <c r="S712" s="2" t="b">
        <v>0</v>
      </c>
      <c r="X712" s="5">
        <v>0</v>
      </c>
      <c r="Y712" s="5">
        <v>4</v>
      </c>
      <c r="Z712" s="2">
        <v>14</v>
      </c>
      <c r="AA712" s="2">
        <v>0</v>
      </c>
      <c r="AB712" s="2" t="s">
        <v>59</v>
      </c>
      <c r="AC712" s="5">
        <v>0</v>
      </c>
      <c r="AD712" s="2">
        <v>0</v>
      </c>
      <c r="AE712" s="2">
        <v>0</v>
      </c>
      <c r="AF712" s="2">
        <v>9</v>
      </c>
      <c r="AG712" s="2">
        <v>9</v>
      </c>
      <c r="AI712" s="2" t="s">
        <v>3234</v>
      </c>
      <c r="AJ712" s="2" t="s">
        <v>3235</v>
      </c>
      <c r="AK712" s="2">
        <v>349</v>
      </c>
      <c r="AL712" s="2">
        <v>0.55311999999999995</v>
      </c>
      <c r="AM712" s="2">
        <v>0.88593999999999995</v>
      </c>
      <c r="AN712" s="2">
        <v>0.78</v>
      </c>
      <c r="AO712" s="2">
        <v>1.008</v>
      </c>
      <c r="AP712" s="3" t="s">
        <v>3236</v>
      </c>
      <c r="AQ712" s="2">
        <v>0.83187999999999995</v>
      </c>
      <c r="AR712" s="2">
        <v>0.53200000000000003</v>
      </c>
      <c r="AS712" s="2">
        <v>1.347</v>
      </c>
      <c r="AT712" s="2">
        <f>IF(AND(AP712&gt;0.95,AQ712&lt;0.2),1,0)</f>
        <v>0</v>
      </c>
      <c r="AU712" s="2">
        <f>IF(AL712&gt;3,1,0)</f>
        <v>0</v>
      </c>
      <c r="AV712" s="2">
        <f>IF(AND(X712&gt;4,Y712&gt;4),1,0)</f>
        <v>0</v>
      </c>
      <c r="AW712" s="2" t="s">
        <v>63</v>
      </c>
      <c r="AX712" s="2" t="s">
        <v>3237</v>
      </c>
    </row>
    <row r="713" spans="1:50" x14ac:dyDescent="0.2">
      <c r="A713" s="2" t="s">
        <v>3238</v>
      </c>
      <c r="B713" s="2">
        <v>2</v>
      </c>
      <c r="C713" s="2" t="s">
        <v>3239</v>
      </c>
      <c r="D713" s="2" t="s">
        <v>3240</v>
      </c>
      <c r="E713" s="2">
        <v>22909</v>
      </c>
      <c r="F713" s="2" t="s">
        <v>3241</v>
      </c>
      <c r="H713" s="2">
        <v>6</v>
      </c>
      <c r="I713" s="2">
        <v>0</v>
      </c>
      <c r="L713" s="2" t="b">
        <v>0</v>
      </c>
      <c r="P713" s="2">
        <v>0</v>
      </c>
      <c r="S713" s="2" t="b">
        <v>0</v>
      </c>
      <c r="X713" s="5">
        <v>1</v>
      </c>
      <c r="Y713" s="5">
        <v>17</v>
      </c>
      <c r="Z713" s="2">
        <v>78</v>
      </c>
      <c r="AA713" s="2">
        <v>5</v>
      </c>
      <c r="AB713" s="2" t="s">
        <v>3242</v>
      </c>
      <c r="AC713" s="5">
        <v>1</v>
      </c>
      <c r="AD713" s="2">
        <v>1</v>
      </c>
      <c r="AE713" s="2">
        <v>0</v>
      </c>
      <c r="AF713" s="2">
        <v>7</v>
      </c>
      <c r="AG713" s="2">
        <v>57</v>
      </c>
      <c r="AH713" s="2" t="s">
        <v>10722</v>
      </c>
      <c r="AI713" s="2" t="s">
        <v>3243</v>
      </c>
      <c r="AJ713" s="2" t="s">
        <v>3244</v>
      </c>
      <c r="AK713" s="2">
        <v>1017</v>
      </c>
      <c r="AL713" s="2">
        <v>-4.7359999999999999E-2</v>
      </c>
      <c r="AM713" s="2">
        <v>1.0056</v>
      </c>
      <c r="AN713" s="2">
        <v>0.93799999999999994</v>
      </c>
      <c r="AO713" s="2">
        <v>1.0780000000000001</v>
      </c>
      <c r="AP713" s="3" t="s">
        <v>3245</v>
      </c>
      <c r="AQ713" s="2">
        <v>0.86368</v>
      </c>
      <c r="AR713" s="2">
        <v>0.67400000000000004</v>
      </c>
      <c r="AS713" s="2">
        <v>1.117</v>
      </c>
      <c r="AT713" s="2">
        <f>IF(AND(AP713&gt;0.95,AQ713&lt;0.2),1,0)</f>
        <v>0</v>
      </c>
      <c r="AU713" s="2">
        <f>IF(AL713&gt;3,1,0)</f>
        <v>0</v>
      </c>
      <c r="AV713" s="2">
        <f>IF(AND(X713&gt;4,Y713&gt;4),1,0)</f>
        <v>0</v>
      </c>
    </row>
    <row r="714" spans="1:50" x14ac:dyDescent="0.2">
      <c r="A714" s="2" t="s">
        <v>3246</v>
      </c>
      <c r="B714" s="2">
        <v>2</v>
      </c>
      <c r="C714" s="2" t="s">
        <v>3247</v>
      </c>
      <c r="D714" s="2" t="s">
        <v>3248</v>
      </c>
      <c r="E714" s="2">
        <v>2195</v>
      </c>
      <c r="F714" s="2" t="s">
        <v>3249</v>
      </c>
      <c r="G714" s="2">
        <v>3595</v>
      </c>
      <c r="H714" s="2">
        <v>6</v>
      </c>
      <c r="I714" s="2">
        <v>12</v>
      </c>
      <c r="J714" s="2" t="s">
        <v>3250</v>
      </c>
      <c r="K714" s="2" t="s">
        <v>3251</v>
      </c>
      <c r="L714" s="2" t="b">
        <v>0</v>
      </c>
      <c r="M714" s="5">
        <v>0.54</v>
      </c>
      <c r="N714" s="2">
        <v>0.36</v>
      </c>
      <c r="P714" s="2">
        <v>0</v>
      </c>
      <c r="S714" s="2" t="b">
        <v>0</v>
      </c>
      <c r="X714" s="5">
        <v>0</v>
      </c>
      <c r="Y714" s="5">
        <v>95</v>
      </c>
      <c r="Z714" s="2">
        <v>377</v>
      </c>
      <c r="AA714" s="2">
        <v>22</v>
      </c>
      <c r="AB714" s="2" t="s">
        <v>3252</v>
      </c>
      <c r="AC714" s="5">
        <v>17</v>
      </c>
      <c r="AD714" s="2">
        <v>9</v>
      </c>
      <c r="AE714" s="2">
        <v>0</v>
      </c>
      <c r="AF714" s="2">
        <v>46</v>
      </c>
      <c r="AG714" s="2">
        <v>127</v>
      </c>
      <c r="AI714" s="2" t="s">
        <v>3253</v>
      </c>
      <c r="AJ714" s="2" t="s">
        <v>3254</v>
      </c>
      <c r="AK714" s="2">
        <v>4588</v>
      </c>
      <c r="AL714" s="2">
        <v>-0.43053000000000002</v>
      </c>
      <c r="AM714" s="2">
        <v>1.024</v>
      </c>
      <c r="AN714" s="2">
        <v>0.99099999999999999</v>
      </c>
      <c r="AO714" s="2">
        <v>1.0580000000000001</v>
      </c>
      <c r="AP714" s="3" t="s">
        <v>3255</v>
      </c>
      <c r="AQ714" s="2">
        <v>0.33978000000000003</v>
      </c>
      <c r="AR714" s="2">
        <v>0.26900000000000002</v>
      </c>
      <c r="AS714" s="2">
        <v>0.43099999999999999</v>
      </c>
      <c r="AT714" s="2">
        <f>IF(AND(AP714&gt;0.95,AQ714&lt;0.2),1,0)</f>
        <v>0</v>
      </c>
      <c r="AU714" s="2">
        <f>IF(AL714&gt;3,1,0)</f>
        <v>0</v>
      </c>
      <c r="AV714" s="2">
        <f>IF(AND(X714&gt;4,Y714&gt;4),1,0)</f>
        <v>0</v>
      </c>
      <c r="AW714" s="2" t="s">
        <v>3256</v>
      </c>
      <c r="AX714" s="2" t="s">
        <v>3257</v>
      </c>
    </row>
    <row r="715" spans="1:50" x14ac:dyDescent="0.2">
      <c r="A715" s="2" t="s">
        <v>3258</v>
      </c>
      <c r="B715" s="2">
        <v>2</v>
      </c>
      <c r="C715" s="2" t="s">
        <v>3259</v>
      </c>
      <c r="D715" s="2" t="s">
        <v>3260</v>
      </c>
      <c r="E715" s="2">
        <v>2200</v>
      </c>
      <c r="F715" s="2" t="s">
        <v>3261</v>
      </c>
      <c r="G715" s="2">
        <v>3603</v>
      </c>
      <c r="H715" s="2">
        <v>6</v>
      </c>
      <c r="I715" s="2">
        <v>3</v>
      </c>
      <c r="J715" s="2" t="s">
        <v>3262</v>
      </c>
      <c r="K715" s="2" t="s">
        <v>3263</v>
      </c>
      <c r="L715" s="2" t="b">
        <v>0</v>
      </c>
      <c r="M715" s="5">
        <v>0.32</v>
      </c>
      <c r="N715" s="2">
        <v>0.24</v>
      </c>
      <c r="P715" s="2">
        <v>0</v>
      </c>
      <c r="S715" s="2" t="b">
        <v>0</v>
      </c>
      <c r="X715" s="5">
        <v>1033</v>
      </c>
      <c r="Y715" s="5">
        <v>50</v>
      </c>
      <c r="Z715" s="2">
        <v>1414</v>
      </c>
      <c r="AA715" s="2">
        <v>329</v>
      </c>
      <c r="AB715" s="2" t="s">
        <v>3264</v>
      </c>
      <c r="AC715" s="5">
        <v>21</v>
      </c>
      <c r="AD715" s="2">
        <v>10</v>
      </c>
      <c r="AE715" s="2">
        <v>0</v>
      </c>
      <c r="AF715" s="2">
        <v>4</v>
      </c>
      <c r="AG715" s="2">
        <v>509</v>
      </c>
      <c r="AH715" s="2" t="s">
        <v>10723</v>
      </c>
      <c r="AI715" s="2" t="s">
        <v>3265</v>
      </c>
      <c r="AJ715" s="2" t="s">
        <v>3266</v>
      </c>
      <c r="AK715" s="2">
        <v>2871</v>
      </c>
      <c r="AL715" s="2">
        <v>5.0644</v>
      </c>
      <c r="AM715" s="2">
        <v>0.64480000000000004</v>
      </c>
      <c r="AN715" s="2">
        <v>0.61199999999999999</v>
      </c>
      <c r="AO715" s="2">
        <v>0.67900000000000005</v>
      </c>
      <c r="AP715" s="2">
        <v>1</v>
      </c>
      <c r="AQ715" s="2">
        <v>1.8894999999999999E-2</v>
      </c>
      <c r="AR715" s="2">
        <v>8.0000000000000002E-3</v>
      </c>
      <c r="AS715" s="2">
        <v>4.9000000000000002E-2</v>
      </c>
      <c r="AT715" s="2">
        <f>IF(AND(AP715&gt;0.95,AQ715&lt;0.2),1,0)</f>
        <v>1</v>
      </c>
      <c r="AU715" s="2">
        <f>IF(AL715&gt;3,1,0)</f>
        <v>1</v>
      </c>
      <c r="AV715" s="2">
        <f>IF(AND(X715&gt;4,Y715&gt;4),1,0)</f>
        <v>1</v>
      </c>
      <c r="AW715" s="2" t="s">
        <v>3267</v>
      </c>
      <c r="AX715" s="2" t="s">
        <v>3268</v>
      </c>
    </row>
    <row r="716" spans="1:50" x14ac:dyDescent="0.2">
      <c r="A716" s="2" t="s">
        <v>3269</v>
      </c>
      <c r="B716" s="2" t="s">
        <v>131</v>
      </c>
      <c r="C716" s="2" t="s">
        <v>3270</v>
      </c>
      <c r="E716" s="2">
        <v>57666</v>
      </c>
      <c r="F716" s="2" t="s">
        <v>3271</v>
      </c>
      <c r="G716" s="2">
        <v>29308</v>
      </c>
      <c r="H716" s="2">
        <v>5</v>
      </c>
      <c r="I716" s="2">
        <v>3</v>
      </c>
      <c r="J716" s="2" t="s">
        <v>854</v>
      </c>
      <c r="K716" s="2" t="s">
        <v>855</v>
      </c>
      <c r="L716" s="2" t="b">
        <v>0</v>
      </c>
      <c r="M716" s="5">
        <v>0.31</v>
      </c>
      <c r="N716" s="2">
        <v>0.22</v>
      </c>
      <c r="P716" s="2">
        <v>0</v>
      </c>
      <c r="S716" s="2" t="b">
        <v>0</v>
      </c>
      <c r="X716" s="5">
        <v>0</v>
      </c>
      <c r="Y716" s="5">
        <v>5</v>
      </c>
      <c r="Z716" s="2">
        <v>99</v>
      </c>
      <c r="AA716" s="2">
        <v>0</v>
      </c>
      <c r="AB716" s="2" t="s">
        <v>3272</v>
      </c>
      <c r="AC716" s="5">
        <v>1</v>
      </c>
      <c r="AD716" s="2">
        <v>0</v>
      </c>
      <c r="AE716" s="2">
        <v>0</v>
      </c>
      <c r="AF716" s="2">
        <v>11</v>
      </c>
      <c r="AG716" s="2">
        <v>25</v>
      </c>
      <c r="AI716" s="2" t="s">
        <v>3273</v>
      </c>
      <c r="AJ716" s="2" t="s">
        <v>3274</v>
      </c>
      <c r="AK716" s="2">
        <v>1045</v>
      </c>
      <c r="AL716" s="2">
        <v>0.87800999999999996</v>
      </c>
      <c r="AM716" s="2">
        <v>0.88175999999999999</v>
      </c>
      <c r="AN716" s="2">
        <v>0.81</v>
      </c>
      <c r="AO716" s="2">
        <v>0.95899999999999996</v>
      </c>
      <c r="AP716" s="2">
        <v>5.8887999999999996E-3</v>
      </c>
      <c r="AQ716" s="2">
        <v>0.32701000000000002</v>
      </c>
      <c r="AR716" s="2">
        <v>0.19600000000000001</v>
      </c>
      <c r="AS716" s="2">
        <v>0.57099999999999995</v>
      </c>
      <c r="AT716" s="2">
        <f>IF(AND(AP716&gt;0.95,AQ716&lt;0.2),1,0)</f>
        <v>0</v>
      </c>
      <c r="AU716" s="2">
        <f>IF(AL716&gt;3,1,0)</f>
        <v>0</v>
      </c>
      <c r="AV716" s="2">
        <f>IF(AND(X716&gt;4,Y716&gt;4),1,0)</f>
        <v>0</v>
      </c>
      <c r="AW716" s="2" t="s">
        <v>859</v>
      </c>
      <c r="AX716" s="2" t="s">
        <v>860</v>
      </c>
    </row>
    <row r="717" spans="1:50" x14ac:dyDescent="0.2">
      <c r="A717" s="2" t="s">
        <v>3275</v>
      </c>
      <c r="B717" s="2" t="s">
        <v>490</v>
      </c>
      <c r="C717" s="2" t="s">
        <v>3276</v>
      </c>
      <c r="E717" s="2">
        <v>80204</v>
      </c>
      <c r="F717" s="2" t="s">
        <v>3277</v>
      </c>
      <c r="G717" s="2">
        <v>13590</v>
      </c>
      <c r="H717" s="2">
        <v>6</v>
      </c>
      <c r="I717" s="2">
        <v>13</v>
      </c>
      <c r="J717" s="2" t="s">
        <v>3275</v>
      </c>
      <c r="K717" s="2" t="s">
        <v>3278</v>
      </c>
      <c r="L717" s="2" t="b">
        <v>1</v>
      </c>
      <c r="M717" s="5">
        <v>0.72</v>
      </c>
      <c r="N717" s="2">
        <v>0.62</v>
      </c>
      <c r="P717" s="2">
        <v>0</v>
      </c>
      <c r="S717" s="2" t="b">
        <v>0</v>
      </c>
      <c r="X717" s="5">
        <v>40</v>
      </c>
      <c r="Y717" s="5">
        <v>33</v>
      </c>
      <c r="Z717" s="2">
        <v>168</v>
      </c>
      <c r="AA717" s="2">
        <v>8</v>
      </c>
      <c r="AB717" s="2" t="s">
        <v>3279</v>
      </c>
      <c r="AC717" s="5">
        <v>6</v>
      </c>
      <c r="AD717" s="2">
        <v>5</v>
      </c>
      <c r="AE717" s="2">
        <v>2</v>
      </c>
      <c r="AF717" s="2">
        <v>4</v>
      </c>
      <c r="AG717" s="2">
        <v>104</v>
      </c>
      <c r="AH717" s="2" t="s">
        <v>10575</v>
      </c>
      <c r="AI717" s="2" t="s">
        <v>3280</v>
      </c>
      <c r="AJ717" s="2" t="s">
        <v>3281</v>
      </c>
      <c r="AK717" s="2">
        <v>927</v>
      </c>
      <c r="AL717" s="2">
        <v>4.3792</v>
      </c>
      <c r="AM717" s="2">
        <v>0.43587999999999999</v>
      </c>
      <c r="AN717" s="2">
        <v>0.38800000000000001</v>
      </c>
      <c r="AO717" s="2">
        <v>0.48899999999999999</v>
      </c>
      <c r="AP717" s="2">
        <v>1</v>
      </c>
      <c r="AQ717" s="2">
        <v>2.0459999999999999E-2</v>
      </c>
      <c r="AR717" s="2">
        <v>6.0000000000000001E-3</v>
      </c>
      <c r="AS717" s="2">
        <v>9.7000000000000003E-2</v>
      </c>
      <c r="AT717" s="2">
        <f>IF(AND(AP717&gt;0.95,AQ717&lt;0.2),1,0)</f>
        <v>1</v>
      </c>
      <c r="AU717" s="2">
        <f>IF(AL717&gt;3,1,0)</f>
        <v>1</v>
      </c>
      <c r="AV717" s="2">
        <f>IF(AND(X717&gt;4,Y717&gt;4),1,0)</f>
        <v>1</v>
      </c>
      <c r="AW717" s="2" t="s">
        <v>3282</v>
      </c>
      <c r="AX717" s="2" t="s">
        <v>3283</v>
      </c>
    </row>
    <row r="718" spans="1:50" x14ac:dyDescent="0.2">
      <c r="A718" s="2" t="s">
        <v>3284</v>
      </c>
      <c r="B718" s="2">
        <v>2</v>
      </c>
      <c r="C718" s="2" t="s">
        <v>3285</v>
      </c>
      <c r="E718" s="2">
        <v>254170</v>
      </c>
      <c r="F718" s="2" t="s">
        <v>3286</v>
      </c>
      <c r="G718" s="2">
        <v>19833</v>
      </c>
      <c r="H718" s="2">
        <v>6</v>
      </c>
      <c r="I718" s="2">
        <v>13</v>
      </c>
      <c r="J718" s="2" t="s">
        <v>3287</v>
      </c>
      <c r="K718" s="2" t="s">
        <v>3288</v>
      </c>
      <c r="L718" s="2" t="b">
        <v>1</v>
      </c>
      <c r="M718" s="5">
        <v>0.38</v>
      </c>
      <c r="N718" s="2">
        <v>0.22</v>
      </c>
      <c r="P718" s="2">
        <v>0</v>
      </c>
      <c r="S718" s="2" t="b">
        <v>0</v>
      </c>
      <c r="X718" s="5">
        <v>0</v>
      </c>
      <c r="Y718" s="5">
        <v>1</v>
      </c>
      <c r="Z718" s="2">
        <v>22</v>
      </c>
      <c r="AA718" s="2">
        <v>0</v>
      </c>
      <c r="AB718" s="2" t="s">
        <v>59</v>
      </c>
      <c r="AC718" s="5">
        <v>0</v>
      </c>
      <c r="AD718" s="2">
        <v>0</v>
      </c>
      <c r="AE718" s="2">
        <v>0</v>
      </c>
      <c r="AF718" s="2">
        <v>1</v>
      </c>
      <c r="AG718" s="2">
        <v>20</v>
      </c>
      <c r="AI718" s="2" t="s">
        <v>3289</v>
      </c>
      <c r="AJ718" s="2" t="s">
        <v>3290</v>
      </c>
      <c r="AK718" s="2">
        <v>555</v>
      </c>
      <c r="AL718" s="2">
        <v>0.89063000000000003</v>
      </c>
      <c r="AM718" s="2">
        <v>0.84991000000000005</v>
      </c>
      <c r="AN718" s="2">
        <v>0.76400000000000001</v>
      </c>
      <c r="AO718" s="2">
        <v>0.94599999999999995</v>
      </c>
      <c r="AP718" s="2">
        <v>0.99417</v>
      </c>
      <c r="AQ718" s="2">
        <v>5.0758999999999999E-2</v>
      </c>
      <c r="AR718" s="2">
        <v>1.7000000000000001E-2</v>
      </c>
      <c r="AS718" s="2">
        <v>0.24099999999999999</v>
      </c>
      <c r="AT718" s="2">
        <f>IF(AND(AP718&gt;0.95,AQ718&lt;0.2),1,0)</f>
        <v>1</v>
      </c>
      <c r="AU718" s="2">
        <f>IF(AL718&gt;3,1,0)</f>
        <v>0</v>
      </c>
      <c r="AV718" s="2">
        <f>IF(AND(X718&gt;4,Y718&gt;4),1,0)</f>
        <v>0</v>
      </c>
      <c r="AW718" s="2" t="s">
        <v>63</v>
      </c>
      <c r="AX718" s="2" t="s">
        <v>3291</v>
      </c>
    </row>
    <row r="719" spans="1:50" x14ac:dyDescent="0.2">
      <c r="A719" s="2" t="s">
        <v>3292</v>
      </c>
      <c r="B719" s="2">
        <v>2</v>
      </c>
      <c r="C719" s="2" t="s">
        <v>3293</v>
      </c>
      <c r="E719" s="2">
        <v>51725</v>
      </c>
      <c r="F719" s="2" t="s">
        <v>3294</v>
      </c>
      <c r="H719" s="2">
        <v>5</v>
      </c>
      <c r="I719" s="2">
        <v>0</v>
      </c>
      <c r="L719" s="2" t="b">
        <v>0</v>
      </c>
      <c r="P719" s="2">
        <v>0</v>
      </c>
      <c r="S719" s="2" t="b">
        <v>0</v>
      </c>
      <c r="X719" s="5">
        <v>0</v>
      </c>
      <c r="Y719" s="5">
        <v>1</v>
      </c>
      <c r="Z719" s="2">
        <v>28</v>
      </c>
      <c r="AA719" s="2">
        <v>0</v>
      </c>
      <c r="AB719" s="2" t="s">
        <v>59</v>
      </c>
      <c r="AC719" s="5">
        <v>4</v>
      </c>
      <c r="AD719" s="2">
        <v>2</v>
      </c>
      <c r="AE719" s="2">
        <v>0</v>
      </c>
      <c r="AF719" s="2">
        <v>4</v>
      </c>
      <c r="AG719" s="2">
        <v>15</v>
      </c>
      <c r="AH719" s="2" t="s">
        <v>10575</v>
      </c>
      <c r="AI719" s="2" t="s">
        <v>3295</v>
      </c>
      <c r="AJ719" s="2" t="s">
        <v>3296</v>
      </c>
      <c r="AK719" s="2">
        <v>709</v>
      </c>
      <c r="AL719" s="2">
        <v>0.21729999999999999</v>
      </c>
      <c r="AM719" s="2">
        <v>0.96896000000000004</v>
      </c>
      <c r="AN719" s="2">
        <v>0.89</v>
      </c>
      <c r="AO719" s="2">
        <v>1.0549999999999999</v>
      </c>
      <c r="AP719" s="3" t="s">
        <v>3297</v>
      </c>
      <c r="AQ719" s="2">
        <v>0.71221000000000001</v>
      </c>
      <c r="AR719" s="2">
        <v>0.48099999999999998</v>
      </c>
      <c r="AS719" s="2">
        <v>1.0820000000000001</v>
      </c>
      <c r="AT719" s="2">
        <f>IF(AND(AP719&gt;0.95,AQ719&lt;0.2),1,0)</f>
        <v>0</v>
      </c>
      <c r="AU719" s="2">
        <f>IF(AL719&gt;3,1,0)</f>
        <v>0</v>
      </c>
      <c r="AV719" s="2">
        <f>IF(AND(X719&gt;4,Y719&gt;4),1,0)</f>
        <v>0</v>
      </c>
    </row>
    <row r="720" spans="1:50" x14ac:dyDescent="0.2">
      <c r="A720" s="2" t="s">
        <v>3298</v>
      </c>
      <c r="B720" s="2">
        <v>2</v>
      </c>
      <c r="C720" s="2" t="s">
        <v>3299</v>
      </c>
      <c r="E720" s="2">
        <v>343413</v>
      </c>
      <c r="F720" s="2" t="s">
        <v>3300</v>
      </c>
      <c r="G720" s="2">
        <v>31910</v>
      </c>
      <c r="H720" s="2">
        <v>6</v>
      </c>
      <c r="I720" s="2">
        <v>1</v>
      </c>
      <c r="J720" s="2" t="s">
        <v>3301</v>
      </c>
      <c r="K720" s="2" t="s">
        <v>3302</v>
      </c>
      <c r="L720" s="2" t="b">
        <v>0</v>
      </c>
      <c r="M720" s="5">
        <v>0.32</v>
      </c>
      <c r="N720" s="2">
        <v>0.21</v>
      </c>
      <c r="P720" s="2">
        <v>0</v>
      </c>
      <c r="S720" s="2" t="b">
        <v>0</v>
      </c>
      <c r="X720" s="5">
        <v>0</v>
      </c>
      <c r="Y720" s="5">
        <v>4</v>
      </c>
      <c r="Z720" s="2">
        <v>22</v>
      </c>
      <c r="AA720" s="2">
        <v>0</v>
      </c>
      <c r="AB720" s="2" t="s">
        <v>59</v>
      </c>
      <c r="AC720" s="5">
        <v>0</v>
      </c>
      <c r="AD720" s="2">
        <v>0</v>
      </c>
      <c r="AE720" s="2">
        <v>0</v>
      </c>
      <c r="AF720" s="2">
        <v>4</v>
      </c>
      <c r="AG720" s="2">
        <v>13</v>
      </c>
      <c r="AI720" s="2" t="s">
        <v>3303</v>
      </c>
      <c r="AJ720" s="2" t="s">
        <v>3304</v>
      </c>
      <c r="AK720" s="2">
        <v>434</v>
      </c>
      <c r="AL720" s="2">
        <v>-1.5531999999999999</v>
      </c>
      <c r="AM720" s="2">
        <v>1.2867</v>
      </c>
      <c r="AN720" s="2">
        <v>1.17</v>
      </c>
      <c r="AO720" s="2">
        <v>1.4159999999999999</v>
      </c>
      <c r="AP720" s="3" t="s">
        <v>3305</v>
      </c>
      <c r="AQ720" s="2">
        <v>1.3401000000000001</v>
      </c>
      <c r="AR720" s="2">
        <v>1</v>
      </c>
      <c r="AS720" s="2">
        <v>1.786</v>
      </c>
      <c r="AT720" s="2">
        <f>IF(AND(AP720&gt;0.95,AQ720&lt;0.2),1,0)</f>
        <v>0</v>
      </c>
      <c r="AU720" s="2">
        <f>IF(AL720&gt;3,1,0)</f>
        <v>0</v>
      </c>
      <c r="AV720" s="2">
        <f>IF(AND(X720&gt;4,Y720&gt;4),1,0)</f>
        <v>0</v>
      </c>
      <c r="AW720" s="2" t="s">
        <v>63</v>
      </c>
      <c r="AX720" s="2" t="s">
        <v>3306</v>
      </c>
    </row>
    <row r="721" spans="1:50" x14ac:dyDescent="0.2">
      <c r="A721" s="2" t="s">
        <v>3319</v>
      </c>
      <c r="B721" s="2">
        <v>2</v>
      </c>
      <c r="C721" s="2" t="s">
        <v>3320</v>
      </c>
      <c r="E721" s="2">
        <v>2243</v>
      </c>
      <c r="F721" s="2" t="s">
        <v>3321</v>
      </c>
      <c r="G721" s="2">
        <v>3661</v>
      </c>
      <c r="H721" s="2">
        <v>6</v>
      </c>
      <c r="I721" s="2">
        <v>1</v>
      </c>
      <c r="J721" s="2" t="s">
        <v>3322</v>
      </c>
      <c r="K721" s="2" t="s">
        <v>3323</v>
      </c>
      <c r="L721" s="2" t="b">
        <v>0</v>
      </c>
      <c r="M721" s="5">
        <v>0.56999999999999995</v>
      </c>
      <c r="N721" s="2">
        <v>0.39</v>
      </c>
      <c r="P721" s="2">
        <v>0</v>
      </c>
      <c r="S721" s="2" t="b">
        <v>0</v>
      </c>
      <c r="X721" s="5">
        <v>9</v>
      </c>
      <c r="Y721" s="5">
        <v>6</v>
      </c>
      <c r="Z721" s="2">
        <v>59</v>
      </c>
      <c r="AA721" s="2">
        <v>10</v>
      </c>
      <c r="AB721" s="2" t="s">
        <v>3324</v>
      </c>
      <c r="AC721" s="5">
        <v>1</v>
      </c>
      <c r="AD721" s="2">
        <v>0</v>
      </c>
      <c r="AE721" s="2">
        <v>0</v>
      </c>
      <c r="AF721" s="2">
        <v>3</v>
      </c>
      <c r="AG721" s="2">
        <v>411</v>
      </c>
      <c r="AH721" s="2" t="s">
        <v>10724</v>
      </c>
      <c r="AI721" s="2" t="s">
        <v>3325</v>
      </c>
      <c r="AJ721" s="2" t="s">
        <v>3326</v>
      </c>
      <c r="AK721" s="2">
        <v>866</v>
      </c>
      <c r="AL721" s="2">
        <v>-0.67027999999999999</v>
      </c>
      <c r="AM721" s="2">
        <v>1.0882000000000001</v>
      </c>
      <c r="AN721" s="2">
        <v>1.01</v>
      </c>
      <c r="AO721" s="2">
        <v>1.1719999999999999</v>
      </c>
      <c r="AP721" s="3" t="s">
        <v>3327</v>
      </c>
      <c r="AQ721" s="2">
        <v>0.73068999999999995</v>
      </c>
      <c r="AR721" s="2">
        <v>0.53100000000000003</v>
      </c>
      <c r="AS721" s="2">
        <v>1.0209999999999999</v>
      </c>
      <c r="AT721" s="2">
        <f>IF(AND(AP721&gt;0.95,AQ721&lt;0.2),1,0)</f>
        <v>0</v>
      </c>
      <c r="AU721" s="2">
        <f>IF(AL721&gt;3,1,0)</f>
        <v>0</v>
      </c>
      <c r="AV721" s="2">
        <f>IF(AND(X721&gt;4,Y721&gt;4),1,0)</f>
        <v>1</v>
      </c>
      <c r="AW721" s="2" t="s">
        <v>63</v>
      </c>
      <c r="AX721" s="2" t="s">
        <v>3328</v>
      </c>
    </row>
    <row r="722" spans="1:50" x14ac:dyDescent="0.2">
      <c r="A722" s="2" t="s">
        <v>3329</v>
      </c>
      <c r="B722" s="2" t="s">
        <v>1517</v>
      </c>
      <c r="C722" s="2" t="s">
        <v>3330</v>
      </c>
      <c r="D722" s="2" t="s">
        <v>3331</v>
      </c>
      <c r="E722" s="2">
        <v>2258</v>
      </c>
      <c r="F722" s="2" t="s">
        <v>3332</v>
      </c>
      <c r="G722" s="2">
        <v>3670</v>
      </c>
      <c r="H722" s="2">
        <v>6</v>
      </c>
      <c r="I722" s="2">
        <v>5</v>
      </c>
      <c r="J722" s="2" t="s">
        <v>3333</v>
      </c>
      <c r="K722" s="2" t="s">
        <v>3334</v>
      </c>
      <c r="L722" s="2" t="b">
        <v>0</v>
      </c>
      <c r="M722" s="5">
        <v>0.4</v>
      </c>
      <c r="N722" s="2">
        <v>0.27</v>
      </c>
      <c r="P722" s="2">
        <v>0</v>
      </c>
      <c r="S722" s="2" t="b">
        <v>0</v>
      </c>
      <c r="X722" s="5">
        <v>1</v>
      </c>
      <c r="Y722" s="5">
        <v>1</v>
      </c>
      <c r="Z722" s="2">
        <v>10</v>
      </c>
      <c r="AA722" s="2">
        <v>0</v>
      </c>
      <c r="AB722" s="2" t="s">
        <v>3335</v>
      </c>
      <c r="AC722" s="5">
        <v>0</v>
      </c>
      <c r="AD722" s="2">
        <v>0</v>
      </c>
      <c r="AE722" s="2">
        <v>1</v>
      </c>
      <c r="AF722" s="2">
        <v>1</v>
      </c>
      <c r="AG722" s="2">
        <v>59</v>
      </c>
      <c r="AH722" s="2" t="s">
        <v>10725</v>
      </c>
      <c r="AI722" s="2" t="s">
        <v>3336</v>
      </c>
      <c r="AJ722" s="2" t="s">
        <v>3337</v>
      </c>
      <c r="AK722" s="2">
        <v>255</v>
      </c>
      <c r="AL722" s="2">
        <v>1.5914999999999999</v>
      </c>
      <c r="AM722" s="2">
        <v>0.55150999999999994</v>
      </c>
      <c r="AN722" s="2">
        <v>0.443</v>
      </c>
      <c r="AO722" s="2">
        <v>0.69</v>
      </c>
      <c r="AP722" s="2">
        <v>0.89488999999999996</v>
      </c>
      <c r="AQ722" s="2">
        <v>8.5533999999999999E-2</v>
      </c>
      <c r="AR722" s="2">
        <v>2.9000000000000001E-2</v>
      </c>
      <c r="AS722" s="2">
        <v>0.40600000000000003</v>
      </c>
      <c r="AT722" s="2">
        <f>IF(AND(AP722&gt;0.95,AQ722&lt;0.2),1,0)</f>
        <v>0</v>
      </c>
      <c r="AU722" s="2">
        <f>IF(AL722&gt;3,1,0)</f>
        <v>0</v>
      </c>
      <c r="AV722" s="2">
        <f>IF(AND(X722&gt;4,Y722&gt;4),1,0)</f>
        <v>0</v>
      </c>
      <c r="AW722" s="2" t="s">
        <v>3338</v>
      </c>
      <c r="AX722" s="2" t="s">
        <v>3339</v>
      </c>
    </row>
    <row r="723" spans="1:50" x14ac:dyDescent="0.2">
      <c r="A723" s="2" t="s">
        <v>3340</v>
      </c>
      <c r="B723" s="2">
        <v>3</v>
      </c>
      <c r="C723" s="2" t="s">
        <v>3341</v>
      </c>
      <c r="E723" s="2">
        <v>2259</v>
      </c>
      <c r="F723" s="2" t="s">
        <v>3342</v>
      </c>
      <c r="G723" s="2">
        <v>3671</v>
      </c>
      <c r="H723" s="2">
        <v>6</v>
      </c>
      <c r="I723" s="2">
        <v>4</v>
      </c>
      <c r="J723" s="2" t="s">
        <v>3333</v>
      </c>
      <c r="K723" s="2" t="s">
        <v>3334</v>
      </c>
      <c r="L723" s="2" t="b">
        <v>0</v>
      </c>
      <c r="M723" s="5">
        <v>0.5</v>
      </c>
      <c r="N723" s="2">
        <v>0.28999999999999998</v>
      </c>
      <c r="P723" s="2">
        <v>0</v>
      </c>
      <c r="S723" s="2" t="b">
        <v>0</v>
      </c>
      <c r="X723" s="5">
        <v>0</v>
      </c>
      <c r="Y723" s="5">
        <v>4</v>
      </c>
      <c r="Z723" s="2">
        <v>27</v>
      </c>
      <c r="AA723" s="2">
        <v>0</v>
      </c>
      <c r="AB723" s="2" t="s">
        <v>3343</v>
      </c>
      <c r="AC723" s="5">
        <v>1</v>
      </c>
      <c r="AD723" s="2">
        <v>1</v>
      </c>
      <c r="AE723" s="2">
        <v>0</v>
      </c>
      <c r="AF723" s="2">
        <v>0</v>
      </c>
      <c r="AG723" s="2">
        <v>59</v>
      </c>
      <c r="AH723" s="2" t="s">
        <v>10725</v>
      </c>
      <c r="AI723" s="2" t="s">
        <v>3344</v>
      </c>
      <c r="AJ723" s="2" t="s">
        <v>3345</v>
      </c>
      <c r="AK723" s="2">
        <v>252</v>
      </c>
      <c r="AL723" s="2">
        <v>1.762</v>
      </c>
      <c r="AM723" s="2">
        <v>0.56837000000000004</v>
      </c>
      <c r="AN723" s="2">
        <v>0.47099999999999997</v>
      </c>
      <c r="AO723" s="2">
        <v>0.68899999999999995</v>
      </c>
      <c r="AP723" s="2">
        <v>0.90886999999999996</v>
      </c>
      <c r="AQ723" s="2">
        <v>8.2552E-2</v>
      </c>
      <c r="AR723" s="2">
        <v>2.8000000000000001E-2</v>
      </c>
      <c r="AS723" s="2">
        <v>0.39200000000000002</v>
      </c>
      <c r="AT723" s="2">
        <f>IF(AND(AP723&gt;0.95,AQ723&lt;0.2),1,0)</f>
        <v>0</v>
      </c>
      <c r="AU723" s="2">
        <f>IF(AL723&gt;3,1,0)</f>
        <v>0</v>
      </c>
      <c r="AV723" s="2">
        <f>IF(AND(X723&gt;4,Y723&gt;4),1,0)</f>
        <v>0</v>
      </c>
      <c r="AW723" s="2" t="s">
        <v>3338</v>
      </c>
      <c r="AX723" s="2" t="s">
        <v>3339</v>
      </c>
    </row>
    <row r="724" spans="1:50" x14ac:dyDescent="0.2">
      <c r="A724" s="2" t="s">
        <v>3368</v>
      </c>
      <c r="B724" s="2" t="s">
        <v>119</v>
      </c>
      <c r="C724" s="2" t="s">
        <v>3369</v>
      </c>
      <c r="D724" s="2" t="s">
        <v>3370</v>
      </c>
      <c r="E724" s="2">
        <v>2332</v>
      </c>
      <c r="F724" s="2" t="s">
        <v>3371</v>
      </c>
      <c r="G724" s="2">
        <v>3775</v>
      </c>
      <c r="H724" s="2">
        <v>5</v>
      </c>
      <c r="I724" s="2">
        <v>11</v>
      </c>
      <c r="J724" s="2" t="s">
        <v>3372</v>
      </c>
      <c r="K724" s="2" t="s">
        <v>3373</v>
      </c>
      <c r="L724" s="2" t="b">
        <v>0</v>
      </c>
      <c r="M724" s="5">
        <v>0.51</v>
      </c>
      <c r="N724" s="2">
        <v>0.37</v>
      </c>
      <c r="O724" s="2" t="s">
        <v>10526</v>
      </c>
      <c r="P724" s="2">
        <v>0</v>
      </c>
      <c r="S724" s="2" t="b">
        <v>0</v>
      </c>
      <c r="X724" s="5">
        <v>3</v>
      </c>
      <c r="Y724" s="5">
        <v>10</v>
      </c>
      <c r="Z724" s="2">
        <v>39</v>
      </c>
      <c r="AA724" s="2">
        <v>1</v>
      </c>
      <c r="AB724" s="2" t="s">
        <v>3374</v>
      </c>
      <c r="AC724" s="5">
        <v>4</v>
      </c>
      <c r="AD724" s="2">
        <v>0</v>
      </c>
      <c r="AE724" s="2">
        <v>0</v>
      </c>
      <c r="AF724" s="2">
        <v>2</v>
      </c>
      <c r="AG724" s="2">
        <v>869</v>
      </c>
      <c r="AI724" s="2" t="s">
        <v>3375</v>
      </c>
      <c r="AJ724" s="2" t="s">
        <v>3376</v>
      </c>
      <c r="AK724" s="2">
        <v>632</v>
      </c>
      <c r="AL724" s="2">
        <v>2.9735999999999998</v>
      </c>
      <c r="AM724" s="2">
        <v>0.47121000000000002</v>
      </c>
      <c r="AN724" s="2">
        <v>0.40500000000000003</v>
      </c>
      <c r="AO724" s="2">
        <v>0.54900000000000004</v>
      </c>
      <c r="AP724" s="2">
        <v>0.64717999999999998</v>
      </c>
      <c r="AQ724" s="2">
        <v>0.19825999999999999</v>
      </c>
      <c r="AR724" s="2">
        <v>0.10299999999999999</v>
      </c>
      <c r="AS724" s="2">
        <v>0.41699999999999998</v>
      </c>
      <c r="AT724" s="2">
        <f>IF(AND(AP724&gt;0.95,AQ724&lt;0.2),1,0)</f>
        <v>0</v>
      </c>
      <c r="AU724" s="2">
        <f>IF(AL724&gt;3,1,0)</f>
        <v>0</v>
      </c>
      <c r="AV724" s="2">
        <f>IF(AND(X724&gt;4,Y724&gt;4),1,0)</f>
        <v>0</v>
      </c>
      <c r="AW724" s="2" t="s">
        <v>3377</v>
      </c>
      <c r="AX724" s="2" t="s">
        <v>3378</v>
      </c>
    </row>
    <row r="725" spans="1:50" x14ac:dyDescent="0.2">
      <c r="A725" s="2" t="s">
        <v>3392</v>
      </c>
      <c r="B725" s="2" t="s">
        <v>119</v>
      </c>
      <c r="C725" s="2" t="s">
        <v>3393</v>
      </c>
      <c r="E725" s="2">
        <v>27086</v>
      </c>
      <c r="F725" s="2" t="s">
        <v>3394</v>
      </c>
      <c r="G725" s="2">
        <v>3823</v>
      </c>
      <c r="H725" s="2">
        <v>6</v>
      </c>
      <c r="I725" s="2">
        <v>8</v>
      </c>
      <c r="J725" s="2" t="s">
        <v>3395</v>
      </c>
      <c r="K725" s="2" t="s">
        <v>3396</v>
      </c>
      <c r="L725" s="2" t="b">
        <v>1</v>
      </c>
      <c r="M725" s="5">
        <v>0.5</v>
      </c>
      <c r="N725" s="2">
        <v>0.38</v>
      </c>
      <c r="P725" s="2">
        <v>0</v>
      </c>
      <c r="S725" s="2" t="b">
        <v>0</v>
      </c>
      <c r="X725" s="5">
        <v>23</v>
      </c>
      <c r="Y725" s="5">
        <v>45</v>
      </c>
      <c r="Z725" s="2">
        <v>142</v>
      </c>
      <c r="AA725" s="2">
        <v>16</v>
      </c>
      <c r="AB725" s="2" t="s">
        <v>3397</v>
      </c>
      <c r="AC725" s="5">
        <v>38</v>
      </c>
      <c r="AD725" s="2">
        <v>9</v>
      </c>
      <c r="AE725" s="2">
        <v>1</v>
      </c>
      <c r="AF725" s="2">
        <v>1</v>
      </c>
      <c r="AG725" s="2">
        <v>245</v>
      </c>
      <c r="AH725" s="2" t="s">
        <v>10728</v>
      </c>
      <c r="AI725" s="2" t="s">
        <v>3398</v>
      </c>
      <c r="AJ725" s="2" t="s">
        <v>3399</v>
      </c>
      <c r="AK725" s="2">
        <v>679</v>
      </c>
      <c r="AL725" s="2">
        <v>2.2759</v>
      </c>
      <c r="AM725" s="2">
        <v>0.66713999999999996</v>
      </c>
      <c r="AN725" s="2">
        <v>0.6</v>
      </c>
      <c r="AO725" s="2">
        <v>0.74099999999999999</v>
      </c>
      <c r="AP725" s="2">
        <v>0.99997999999999998</v>
      </c>
      <c r="AQ725" s="2">
        <v>6.7765000000000006E-2</v>
      </c>
      <c r="AR725" s="2">
        <v>0.03</v>
      </c>
      <c r="AS725" s="2">
        <v>0.17499999999999999</v>
      </c>
      <c r="AT725" s="2">
        <f>IF(AND(AP725&gt;0.95,AQ725&lt;0.2),1,0)</f>
        <v>1</v>
      </c>
      <c r="AU725" s="2">
        <f>IF(AL725&gt;3,1,0)</f>
        <v>0</v>
      </c>
      <c r="AV725" s="2">
        <f>IF(AND(X725&gt;4,Y725&gt;4),1,0)</f>
        <v>1</v>
      </c>
      <c r="AW725" s="2" t="s">
        <v>3400</v>
      </c>
      <c r="AX725" s="2" t="s">
        <v>3401</v>
      </c>
    </row>
    <row r="726" spans="1:50" x14ac:dyDescent="0.2">
      <c r="A726" s="2" t="s">
        <v>3411</v>
      </c>
      <c r="B726" s="2">
        <v>2</v>
      </c>
      <c r="C726" s="2" t="s">
        <v>3412</v>
      </c>
      <c r="E726" s="2">
        <v>2483</v>
      </c>
      <c r="F726" s="2" t="s">
        <v>3413</v>
      </c>
      <c r="G726" s="2">
        <v>3954</v>
      </c>
      <c r="H726" s="2">
        <v>7</v>
      </c>
      <c r="I726" s="2">
        <v>14</v>
      </c>
      <c r="J726" s="2" t="s">
        <v>3411</v>
      </c>
      <c r="K726" s="2" t="s">
        <v>3414</v>
      </c>
      <c r="L726" s="2" t="b">
        <v>1</v>
      </c>
      <c r="M726" s="5">
        <v>0.64</v>
      </c>
      <c r="N726" s="2">
        <v>0.48</v>
      </c>
      <c r="P726" s="2">
        <v>0</v>
      </c>
      <c r="S726" s="2" t="b">
        <v>0</v>
      </c>
      <c r="X726" s="5">
        <v>0</v>
      </c>
      <c r="Y726" s="5">
        <v>1</v>
      </c>
      <c r="Z726" s="2">
        <v>8</v>
      </c>
      <c r="AA726" s="2">
        <v>0</v>
      </c>
      <c r="AB726" s="2" t="s">
        <v>59</v>
      </c>
      <c r="AC726" s="5">
        <v>1</v>
      </c>
      <c r="AD726" s="2">
        <v>1</v>
      </c>
      <c r="AE726" s="2">
        <v>0</v>
      </c>
      <c r="AF726" s="2">
        <v>0</v>
      </c>
      <c r="AG726" s="2">
        <v>74</v>
      </c>
      <c r="AI726" s="2" t="s">
        <v>3415</v>
      </c>
      <c r="AJ726" s="2" t="s">
        <v>3416</v>
      </c>
      <c r="AK726" s="2">
        <v>258</v>
      </c>
      <c r="AL726" s="2">
        <v>0.18235999999999999</v>
      </c>
      <c r="AM726" s="2">
        <v>0.95367000000000002</v>
      </c>
      <c r="AN726" s="2">
        <v>0.82</v>
      </c>
      <c r="AO726" s="2">
        <v>1.1120000000000001</v>
      </c>
      <c r="AP726" s="3" t="s">
        <v>3417</v>
      </c>
      <c r="AQ726" s="2">
        <v>0.79083999999999999</v>
      </c>
      <c r="AR726" s="2">
        <v>0.497</v>
      </c>
      <c r="AS726" s="2">
        <v>1.3080000000000001</v>
      </c>
      <c r="AT726" s="2">
        <f>IF(AND(AP726&gt;0.95,AQ726&lt;0.2),1,0)</f>
        <v>0</v>
      </c>
      <c r="AU726" s="2">
        <f>IF(AL726&gt;3,1,0)</f>
        <v>0</v>
      </c>
      <c r="AV726" s="2">
        <f>IF(AND(X726&gt;4,Y726&gt;4),1,0)</f>
        <v>0</v>
      </c>
      <c r="AW726" s="2" t="s">
        <v>63</v>
      </c>
      <c r="AX726" s="2" t="s">
        <v>3418</v>
      </c>
    </row>
    <row r="727" spans="1:50" x14ac:dyDescent="0.2">
      <c r="A727" s="2" t="s">
        <v>3432</v>
      </c>
      <c r="B727" s="2" t="s">
        <v>131</v>
      </c>
      <c r="C727" s="2" t="s">
        <v>3433</v>
      </c>
      <c r="D727" s="2" t="s">
        <v>3434</v>
      </c>
      <c r="E727" s="2">
        <v>9758</v>
      </c>
      <c r="F727" s="2" t="s">
        <v>3435</v>
      </c>
      <c r="G727" s="2">
        <v>29007</v>
      </c>
      <c r="H727" s="2">
        <v>6</v>
      </c>
      <c r="I727" s="2">
        <v>9</v>
      </c>
      <c r="J727" s="2" t="s">
        <v>3436</v>
      </c>
      <c r="K727" s="2" t="s">
        <v>3437</v>
      </c>
      <c r="L727" s="2" t="b">
        <v>1</v>
      </c>
      <c r="M727" s="5">
        <v>0.44</v>
      </c>
      <c r="N727" s="2">
        <v>0.28000000000000003</v>
      </c>
      <c r="P727" s="2">
        <v>0</v>
      </c>
      <c r="S727" s="2" t="b">
        <v>0</v>
      </c>
      <c r="X727" s="5">
        <v>1</v>
      </c>
      <c r="Y727" s="5">
        <v>19</v>
      </c>
      <c r="Z727" s="2">
        <v>135</v>
      </c>
      <c r="AA727" s="2">
        <v>8</v>
      </c>
      <c r="AB727" s="2" t="s">
        <v>3438</v>
      </c>
      <c r="AC727" s="5">
        <v>4</v>
      </c>
      <c r="AD727" s="2">
        <v>2</v>
      </c>
      <c r="AE727" s="2">
        <v>0</v>
      </c>
      <c r="AF727" s="2">
        <v>0</v>
      </c>
      <c r="AG727" s="2">
        <v>19</v>
      </c>
      <c r="AI727" s="2" t="s">
        <v>3439</v>
      </c>
      <c r="AJ727" s="2" t="s">
        <v>3440</v>
      </c>
      <c r="AK727" s="2">
        <v>1322</v>
      </c>
      <c r="AL727" s="2">
        <v>1.9502999999999999</v>
      </c>
      <c r="AM727" s="2">
        <v>0.76419999999999999</v>
      </c>
      <c r="AN727" s="2">
        <v>0.70399999999999996</v>
      </c>
      <c r="AO727" s="2">
        <v>0.82899999999999996</v>
      </c>
      <c r="AP727" s="2">
        <v>1</v>
      </c>
      <c r="AQ727" s="2">
        <v>0</v>
      </c>
      <c r="AR727" s="2">
        <v>0</v>
      </c>
      <c r="AS727" s="2">
        <v>8.3000000000000004E-2</v>
      </c>
      <c r="AT727" s="2">
        <f>IF(AND(AP727&gt;0.95,AQ727&lt;0.2),1,0)</f>
        <v>1</v>
      </c>
      <c r="AU727" s="2">
        <f>IF(AL727&gt;3,1,0)</f>
        <v>0</v>
      </c>
      <c r="AV727" s="2">
        <f>IF(AND(X727&gt;4,Y727&gt;4),1,0)</f>
        <v>0</v>
      </c>
      <c r="AW727" s="2" t="s">
        <v>63</v>
      </c>
      <c r="AX727" s="2" t="s">
        <v>3441</v>
      </c>
    </row>
    <row r="728" spans="1:50" x14ac:dyDescent="0.2">
      <c r="A728" s="2" t="s">
        <v>3455</v>
      </c>
      <c r="B728" s="2" t="s">
        <v>490</v>
      </c>
      <c r="C728" s="2" t="s">
        <v>3456</v>
      </c>
      <c r="D728" s="2" t="s">
        <v>3457</v>
      </c>
      <c r="E728" s="2">
        <v>9568</v>
      </c>
      <c r="F728" s="2" t="s">
        <v>3458</v>
      </c>
      <c r="G728" s="2">
        <v>4507</v>
      </c>
      <c r="H728" s="2">
        <v>6</v>
      </c>
      <c r="I728" s="2">
        <v>14</v>
      </c>
      <c r="J728" s="2" t="s">
        <v>3459</v>
      </c>
      <c r="K728" s="2" t="s">
        <v>3460</v>
      </c>
      <c r="L728" s="2" t="b">
        <v>1</v>
      </c>
      <c r="M728" s="5">
        <v>0.52</v>
      </c>
      <c r="N728" s="2">
        <v>0.35</v>
      </c>
      <c r="P728" s="2">
        <v>0</v>
      </c>
      <c r="S728" s="2" t="b">
        <v>0</v>
      </c>
      <c r="X728" s="5">
        <v>8</v>
      </c>
      <c r="Y728" s="5">
        <v>74</v>
      </c>
      <c r="Z728" s="2">
        <v>190</v>
      </c>
      <c r="AA728" s="2">
        <v>15</v>
      </c>
      <c r="AB728" s="2" t="s">
        <v>3461</v>
      </c>
      <c r="AC728" s="5">
        <v>11</v>
      </c>
      <c r="AD728" s="2">
        <v>10</v>
      </c>
      <c r="AE728" s="2">
        <v>0</v>
      </c>
      <c r="AF728" s="2">
        <v>1</v>
      </c>
      <c r="AG728" s="2">
        <v>80</v>
      </c>
      <c r="AH728" s="2" t="s">
        <v>10731</v>
      </c>
      <c r="AI728" s="2" t="s">
        <v>3462</v>
      </c>
      <c r="AJ728" s="2" t="s">
        <v>3463</v>
      </c>
      <c r="AK728" s="2">
        <v>941</v>
      </c>
      <c r="AL728" s="2">
        <v>4.6253000000000002</v>
      </c>
      <c r="AM728" s="2">
        <v>0.43876999999999999</v>
      </c>
      <c r="AN728" s="2">
        <v>0.39400000000000002</v>
      </c>
      <c r="AO728" s="2">
        <v>0.48899999999999999</v>
      </c>
      <c r="AP728" s="2">
        <v>0.99999000000000005</v>
      </c>
      <c r="AQ728" s="2">
        <v>6.4595E-2</v>
      </c>
      <c r="AR728" s="2">
        <v>2.8000000000000001E-2</v>
      </c>
      <c r="AS728" s="2">
        <v>0.16700000000000001</v>
      </c>
      <c r="AT728" s="2">
        <f>IF(AND(AP728&gt;0.95,AQ728&lt;0.2),1,0)</f>
        <v>1</v>
      </c>
      <c r="AU728" s="2">
        <f>IF(AL728&gt;3,1,0)</f>
        <v>1</v>
      </c>
      <c r="AV728" s="2">
        <f>IF(AND(X728&gt;4,Y728&gt;4),1,0)</f>
        <v>1</v>
      </c>
      <c r="AW728" s="2" t="s">
        <v>63</v>
      </c>
      <c r="AX728" s="2" t="s">
        <v>3464</v>
      </c>
    </row>
    <row r="729" spans="1:50" x14ac:dyDescent="0.2">
      <c r="A729" s="2" t="s">
        <v>3465</v>
      </c>
      <c r="B729" s="2" t="s">
        <v>131</v>
      </c>
      <c r="C729" s="2" t="s">
        <v>3466</v>
      </c>
      <c r="E729" s="2">
        <v>2556</v>
      </c>
      <c r="F729" s="2" t="s">
        <v>3467</v>
      </c>
      <c r="G729" s="2">
        <v>4077</v>
      </c>
      <c r="H729" s="2">
        <v>6</v>
      </c>
      <c r="I729" s="2">
        <v>6</v>
      </c>
      <c r="J729" s="2" t="s">
        <v>3468</v>
      </c>
      <c r="K729" s="2" t="s">
        <v>3469</v>
      </c>
      <c r="L729" s="2" t="b">
        <v>0</v>
      </c>
      <c r="M729" s="5">
        <v>0.48</v>
      </c>
      <c r="N729" s="2">
        <v>0.32</v>
      </c>
      <c r="P729" s="2">
        <v>0</v>
      </c>
      <c r="S729" s="2" t="b">
        <v>0</v>
      </c>
      <c r="X729" s="5">
        <v>1</v>
      </c>
      <c r="Y729" s="5">
        <v>2</v>
      </c>
      <c r="Z729" s="2">
        <v>9</v>
      </c>
      <c r="AA729" s="2">
        <v>0</v>
      </c>
      <c r="AB729" s="2" t="s">
        <v>3470</v>
      </c>
      <c r="AC729" s="5">
        <v>0</v>
      </c>
      <c r="AD729" s="2">
        <v>0</v>
      </c>
      <c r="AE729" s="2">
        <v>0</v>
      </c>
      <c r="AF729" s="2">
        <v>0</v>
      </c>
      <c r="AG729" s="2">
        <v>57</v>
      </c>
      <c r="AH729" s="2" t="s">
        <v>10732</v>
      </c>
      <c r="AI729" s="2" t="s">
        <v>3471</v>
      </c>
      <c r="AJ729" s="2" t="s">
        <v>3472</v>
      </c>
      <c r="AK729" s="2">
        <v>492</v>
      </c>
      <c r="AL729" s="2">
        <v>2.5284</v>
      </c>
      <c r="AM729" s="2">
        <v>0.49284</v>
      </c>
      <c r="AN729" s="2">
        <v>0.41699999999999998</v>
      </c>
      <c r="AO729" s="2">
        <v>0.58299999999999996</v>
      </c>
      <c r="AP729" s="2">
        <v>3.8786000000000001E-2</v>
      </c>
      <c r="AQ729" s="2">
        <v>0.33263999999999999</v>
      </c>
      <c r="AR729" s="2">
        <v>0.17299999999999999</v>
      </c>
      <c r="AS729" s="2">
        <v>0.69899999999999995</v>
      </c>
      <c r="AT729" s="2">
        <f>IF(AND(AP729&gt;0.95,AQ729&lt;0.2),1,0)</f>
        <v>0</v>
      </c>
      <c r="AU729" s="2">
        <f>IF(AL729&gt;3,1,0)</f>
        <v>0</v>
      </c>
      <c r="AV729" s="2">
        <f>IF(AND(X729&gt;4,Y729&gt;4),1,0)</f>
        <v>0</v>
      </c>
      <c r="AW729" s="2" t="s">
        <v>63</v>
      </c>
      <c r="AX729" s="2" t="s">
        <v>3473</v>
      </c>
    </row>
    <row r="730" spans="1:50" x14ac:dyDescent="0.2">
      <c r="A730" s="2" t="s">
        <v>3474</v>
      </c>
      <c r="B730" s="2">
        <v>2</v>
      </c>
      <c r="C730" s="2" t="s">
        <v>3475</v>
      </c>
      <c r="E730" s="2">
        <v>2557</v>
      </c>
      <c r="F730" s="2" t="s">
        <v>3476</v>
      </c>
      <c r="G730" s="2">
        <v>4078</v>
      </c>
      <c r="H730" s="2">
        <v>6</v>
      </c>
      <c r="I730" s="2">
        <v>8</v>
      </c>
      <c r="J730" s="2" t="s">
        <v>3468</v>
      </c>
      <c r="K730" s="2" t="s">
        <v>3469</v>
      </c>
      <c r="L730" s="2" t="b">
        <v>0</v>
      </c>
      <c r="M730" s="5">
        <v>0.52</v>
      </c>
      <c r="N730" s="2">
        <v>0.35</v>
      </c>
      <c r="P730" s="2">
        <v>0</v>
      </c>
      <c r="S730" s="2" t="b">
        <v>0</v>
      </c>
      <c r="X730" s="5">
        <v>0</v>
      </c>
      <c r="Y730" s="5">
        <v>3</v>
      </c>
      <c r="Z730" s="2">
        <v>11</v>
      </c>
      <c r="AA730" s="2">
        <v>0</v>
      </c>
      <c r="AB730" s="2" t="s">
        <v>3477</v>
      </c>
      <c r="AC730" s="5">
        <v>2</v>
      </c>
      <c r="AD730" s="2">
        <v>1</v>
      </c>
      <c r="AE730" s="2">
        <v>0</v>
      </c>
      <c r="AF730" s="2">
        <v>2</v>
      </c>
      <c r="AG730" s="2">
        <v>47</v>
      </c>
      <c r="AH730" s="2" t="s">
        <v>10732</v>
      </c>
      <c r="AI730" s="2" t="s">
        <v>3478</v>
      </c>
      <c r="AJ730" s="2" t="s">
        <v>3479</v>
      </c>
      <c r="AK730" s="2">
        <v>554</v>
      </c>
      <c r="AL730" s="2">
        <v>2.0042</v>
      </c>
      <c r="AM730" s="2">
        <v>0.67800000000000005</v>
      </c>
      <c r="AN730" s="2">
        <v>0.60499999999999998</v>
      </c>
      <c r="AO730" s="2">
        <v>0.76100000000000001</v>
      </c>
      <c r="AP730" s="2">
        <v>0.77859999999999996</v>
      </c>
      <c r="AQ730" s="2">
        <v>0.17738000000000001</v>
      </c>
      <c r="AR730" s="2">
        <v>8.5999999999999993E-2</v>
      </c>
      <c r="AS730" s="2">
        <v>0.40600000000000003</v>
      </c>
      <c r="AT730" s="2">
        <f>IF(AND(AP730&gt;0.95,AQ730&lt;0.2),1,0)</f>
        <v>0</v>
      </c>
      <c r="AU730" s="2">
        <f>IF(AL730&gt;3,1,0)</f>
        <v>0</v>
      </c>
      <c r="AV730" s="2">
        <f>IF(AND(X730&gt;4,Y730&gt;4),1,0)</f>
        <v>0</v>
      </c>
      <c r="AW730" s="2" t="s">
        <v>63</v>
      </c>
      <c r="AX730" s="2" t="s">
        <v>3473</v>
      </c>
    </row>
    <row r="731" spans="1:50" x14ac:dyDescent="0.2">
      <c r="A731" s="2" t="s">
        <v>3480</v>
      </c>
      <c r="B731" s="2">
        <v>1</v>
      </c>
      <c r="C731" s="2" t="s">
        <v>3481</v>
      </c>
      <c r="E731" s="2">
        <v>2561</v>
      </c>
      <c r="F731" s="2" t="s">
        <v>3482</v>
      </c>
      <c r="G731" s="2">
        <v>4082</v>
      </c>
      <c r="H731" s="2">
        <v>6</v>
      </c>
      <c r="I731" s="2">
        <v>12</v>
      </c>
      <c r="J731" s="2" t="s">
        <v>3483</v>
      </c>
      <c r="K731" s="2" t="s">
        <v>3484</v>
      </c>
      <c r="L731" s="2" t="b">
        <v>0</v>
      </c>
      <c r="M731" s="5">
        <v>0.62</v>
      </c>
      <c r="N731" s="2">
        <v>0.46</v>
      </c>
      <c r="P731" s="2">
        <v>0</v>
      </c>
      <c r="S731" s="2" t="b">
        <v>0</v>
      </c>
      <c r="X731" s="5">
        <v>34</v>
      </c>
      <c r="Y731" s="5">
        <v>34</v>
      </c>
      <c r="Z731" s="2">
        <v>128</v>
      </c>
      <c r="AA731" s="2">
        <v>13</v>
      </c>
      <c r="AB731" s="2" t="s">
        <v>3485</v>
      </c>
      <c r="AC731" s="5">
        <v>4</v>
      </c>
      <c r="AD731" s="2">
        <v>4</v>
      </c>
      <c r="AE731" s="2">
        <v>0</v>
      </c>
      <c r="AF731" s="2">
        <v>0</v>
      </c>
      <c r="AG731" s="2">
        <v>105</v>
      </c>
      <c r="AH731" s="2" t="s">
        <v>10733</v>
      </c>
      <c r="AI731" s="2" t="s">
        <v>3486</v>
      </c>
      <c r="AJ731" s="2" t="s">
        <v>3487</v>
      </c>
      <c r="AK731" s="2">
        <v>512</v>
      </c>
      <c r="AL731" s="2">
        <v>3.3967999999999998</v>
      </c>
      <c r="AM731" s="2">
        <v>0.44629000000000002</v>
      </c>
      <c r="AN731" s="2">
        <v>0.38700000000000001</v>
      </c>
      <c r="AO731" s="2">
        <v>0.51500000000000001</v>
      </c>
      <c r="AP731" s="2">
        <v>0.84875999999999996</v>
      </c>
      <c r="AQ731" s="2">
        <v>0.16807</v>
      </c>
      <c r="AR731" s="2">
        <v>8.2000000000000003E-2</v>
      </c>
      <c r="AS731" s="2">
        <v>0.38500000000000001</v>
      </c>
      <c r="AT731" s="2">
        <f>IF(AND(AP731&gt;0.95,AQ731&lt;0.2),1,0)</f>
        <v>0</v>
      </c>
      <c r="AU731" s="2">
        <f>IF(AL731&gt;3,1,0)</f>
        <v>1</v>
      </c>
      <c r="AV731" s="2">
        <f>IF(AND(X731&gt;4,Y731&gt;4),1,0)</f>
        <v>1</v>
      </c>
      <c r="AW731" s="2" t="s">
        <v>63</v>
      </c>
      <c r="AX731" s="2" t="s">
        <v>3488</v>
      </c>
    </row>
    <row r="732" spans="1:50" x14ac:dyDescent="0.2">
      <c r="A732" s="2" t="s">
        <v>3489</v>
      </c>
      <c r="B732" s="2">
        <v>1</v>
      </c>
      <c r="C732" s="2" t="s">
        <v>3490</v>
      </c>
      <c r="E732" s="2">
        <v>2562</v>
      </c>
      <c r="F732" s="2" t="s">
        <v>3491</v>
      </c>
      <c r="G732" s="2">
        <v>4083</v>
      </c>
      <c r="H732" s="2">
        <v>6</v>
      </c>
      <c r="I732" s="2">
        <v>13</v>
      </c>
      <c r="J732" s="2" t="s">
        <v>3483</v>
      </c>
      <c r="K732" s="2" t="s">
        <v>3484</v>
      </c>
      <c r="L732" s="2" t="b">
        <v>1</v>
      </c>
      <c r="M732" s="5">
        <v>0.63</v>
      </c>
      <c r="N732" s="2">
        <v>0.47</v>
      </c>
      <c r="P732" s="2">
        <v>0</v>
      </c>
      <c r="S732" s="2" t="b">
        <v>0</v>
      </c>
      <c r="X732" s="5">
        <v>46</v>
      </c>
      <c r="Y732" s="5">
        <v>19</v>
      </c>
      <c r="Z732" s="2">
        <v>152</v>
      </c>
      <c r="AA732" s="2">
        <v>15</v>
      </c>
      <c r="AB732" s="2" t="s">
        <v>3492</v>
      </c>
      <c r="AC732" s="5">
        <v>12</v>
      </c>
      <c r="AD732" s="2">
        <v>6</v>
      </c>
      <c r="AE732" s="2">
        <v>0</v>
      </c>
      <c r="AF732" s="2">
        <v>4</v>
      </c>
      <c r="AG732" s="2">
        <v>135</v>
      </c>
      <c r="AH732" s="2" t="s">
        <v>10733</v>
      </c>
      <c r="AI732" s="2" t="s">
        <v>3493</v>
      </c>
      <c r="AJ732" s="2" t="s">
        <v>3494</v>
      </c>
      <c r="AK732" s="2">
        <v>473</v>
      </c>
      <c r="AL732" s="2">
        <v>3.3856000000000002</v>
      </c>
      <c r="AM732" s="2">
        <v>0.41015000000000001</v>
      </c>
      <c r="AN732" s="2">
        <v>0.35</v>
      </c>
      <c r="AO732" s="2">
        <v>0.48199999999999998</v>
      </c>
      <c r="AP732" s="2">
        <v>0.95138</v>
      </c>
      <c r="AQ732" s="2">
        <v>0.13197999999999999</v>
      </c>
      <c r="AR732" s="2">
        <v>5.8999999999999997E-2</v>
      </c>
      <c r="AS732" s="2">
        <v>0.34100000000000003</v>
      </c>
      <c r="AT732" s="2">
        <f>IF(AND(AP732&gt;0.95,AQ732&lt;0.2),1,0)</f>
        <v>1</v>
      </c>
      <c r="AU732" s="2">
        <f>IF(AL732&gt;3,1,0)</f>
        <v>1</v>
      </c>
      <c r="AV732" s="2">
        <f>IF(AND(X732&gt;4,Y732&gt;4),1,0)</f>
        <v>1</v>
      </c>
      <c r="AW732" s="2" t="s">
        <v>63</v>
      </c>
      <c r="AX732" s="2" t="s">
        <v>3488</v>
      </c>
    </row>
    <row r="733" spans="1:50" x14ac:dyDescent="0.2">
      <c r="A733" s="2" t="s">
        <v>3495</v>
      </c>
      <c r="B733" s="2">
        <v>2</v>
      </c>
      <c r="C733" s="2" t="s">
        <v>3496</v>
      </c>
      <c r="E733" s="2">
        <v>2567</v>
      </c>
      <c r="F733" s="2" t="s">
        <v>3497</v>
      </c>
      <c r="G733" s="2">
        <v>4088</v>
      </c>
      <c r="H733" s="2">
        <v>6</v>
      </c>
      <c r="I733" s="2">
        <v>5</v>
      </c>
      <c r="J733" s="2" t="s">
        <v>3468</v>
      </c>
      <c r="K733" s="2" t="s">
        <v>3469</v>
      </c>
      <c r="L733" s="2" t="b">
        <v>0</v>
      </c>
      <c r="M733" s="5">
        <v>0.48</v>
      </c>
      <c r="N733" s="2">
        <v>0.31</v>
      </c>
      <c r="P733" s="2">
        <v>0</v>
      </c>
      <c r="S733" s="2" t="b">
        <v>0</v>
      </c>
      <c r="X733" s="5">
        <v>0</v>
      </c>
      <c r="Y733" s="5">
        <v>1</v>
      </c>
      <c r="Z733" s="2">
        <v>8</v>
      </c>
      <c r="AA733" s="2">
        <v>0</v>
      </c>
      <c r="AB733" s="2" t="s">
        <v>59</v>
      </c>
      <c r="AC733" s="5">
        <v>2</v>
      </c>
      <c r="AD733" s="2">
        <v>1</v>
      </c>
      <c r="AE733" s="2">
        <v>0</v>
      </c>
      <c r="AF733" s="2">
        <v>1</v>
      </c>
      <c r="AG733" s="2">
        <v>42</v>
      </c>
      <c r="AH733" s="2" t="s">
        <v>10733</v>
      </c>
      <c r="AI733" s="2" t="s">
        <v>3498</v>
      </c>
      <c r="AJ733" s="2" t="s">
        <v>3499</v>
      </c>
      <c r="AK733" s="2">
        <v>467</v>
      </c>
      <c r="AL733" s="2">
        <v>2.5182000000000002</v>
      </c>
      <c r="AM733" s="2">
        <v>0.55972999999999995</v>
      </c>
      <c r="AN733" s="2">
        <v>0.48799999999999999</v>
      </c>
      <c r="AO733" s="2">
        <v>0.64200000000000002</v>
      </c>
      <c r="AP733" s="2">
        <v>0.84682999999999997</v>
      </c>
      <c r="AQ733" s="2">
        <v>0.16835</v>
      </c>
      <c r="AR733" s="2">
        <v>8.2000000000000003E-2</v>
      </c>
      <c r="AS733" s="2">
        <v>0.38500000000000001</v>
      </c>
      <c r="AT733" s="2">
        <f>IF(AND(AP733&gt;0.95,AQ733&lt;0.2),1,0)</f>
        <v>0</v>
      </c>
      <c r="AU733" s="2">
        <f>IF(AL733&gt;3,1,0)</f>
        <v>0</v>
      </c>
      <c r="AV733" s="2">
        <f>IF(AND(X733&gt;4,Y733&gt;4),1,0)</f>
        <v>0</v>
      </c>
      <c r="AW733" s="2" t="s">
        <v>63</v>
      </c>
      <c r="AX733" s="2" t="s">
        <v>3473</v>
      </c>
    </row>
    <row r="734" spans="1:50" x14ac:dyDescent="0.2">
      <c r="A734" s="2" t="s">
        <v>3500</v>
      </c>
      <c r="B734" s="2">
        <v>2</v>
      </c>
      <c r="C734" s="2" t="s">
        <v>3501</v>
      </c>
      <c r="E734" s="2">
        <v>55568</v>
      </c>
      <c r="F734" s="2" t="s">
        <v>3502</v>
      </c>
      <c r="G734" s="2">
        <v>19873</v>
      </c>
      <c r="H734" s="2">
        <v>6</v>
      </c>
      <c r="I734" s="2">
        <v>14</v>
      </c>
      <c r="J734" s="2" t="s">
        <v>3503</v>
      </c>
      <c r="K734" s="2" t="s">
        <v>3504</v>
      </c>
      <c r="L734" s="2" t="b">
        <v>1</v>
      </c>
      <c r="M734" s="5">
        <v>0.6</v>
      </c>
      <c r="N734" s="2">
        <v>0.47</v>
      </c>
      <c r="P734" s="2">
        <v>0</v>
      </c>
      <c r="S734" s="2" t="b">
        <v>0</v>
      </c>
      <c r="X734" s="5">
        <v>0</v>
      </c>
      <c r="Y734" s="5">
        <v>1</v>
      </c>
      <c r="Z734" s="2">
        <v>24</v>
      </c>
      <c r="AA734" s="2">
        <v>0</v>
      </c>
      <c r="AB734" s="2" t="s">
        <v>59</v>
      </c>
      <c r="AC734" s="5">
        <v>1</v>
      </c>
      <c r="AD734" s="2">
        <v>1</v>
      </c>
      <c r="AE734" s="2">
        <v>0</v>
      </c>
      <c r="AF734" s="2">
        <v>0</v>
      </c>
      <c r="AG734" s="2">
        <v>32</v>
      </c>
      <c r="AH734" s="2" t="s">
        <v>10734</v>
      </c>
      <c r="AI734" s="2" t="s">
        <v>3505</v>
      </c>
      <c r="AJ734" s="2" t="s">
        <v>3506</v>
      </c>
      <c r="AK734" s="2">
        <v>603</v>
      </c>
      <c r="AL734" s="2">
        <v>1.5306</v>
      </c>
      <c r="AM734" s="2">
        <v>0.77771999999999997</v>
      </c>
      <c r="AN734" s="2">
        <v>0.70599999999999996</v>
      </c>
      <c r="AO734" s="2">
        <v>0.85699999999999998</v>
      </c>
      <c r="AP734" s="3" t="s">
        <v>3507</v>
      </c>
      <c r="AQ734" s="2">
        <v>0.40775</v>
      </c>
      <c r="AR734" s="2">
        <v>0.26800000000000002</v>
      </c>
      <c r="AS734" s="2">
        <v>0.63700000000000001</v>
      </c>
      <c r="AT734" s="2">
        <f>IF(AND(AP734&gt;0.95,AQ734&lt;0.2),1,0)</f>
        <v>0</v>
      </c>
      <c r="AU734" s="2">
        <f>IF(AL734&gt;3,1,0)</f>
        <v>0</v>
      </c>
      <c r="AV734" s="2">
        <f>IF(AND(X734&gt;4,Y734&gt;4),1,0)</f>
        <v>0</v>
      </c>
      <c r="AW734" s="2" t="s">
        <v>63</v>
      </c>
      <c r="AX734" s="2" t="s">
        <v>3508</v>
      </c>
    </row>
    <row r="735" spans="1:50" x14ac:dyDescent="0.2">
      <c r="A735" s="2" t="s">
        <v>3509</v>
      </c>
      <c r="B735" s="2">
        <v>2</v>
      </c>
      <c r="C735" s="2" t="s">
        <v>3510</v>
      </c>
      <c r="E735" s="2">
        <v>114805</v>
      </c>
      <c r="F735" s="2" t="s">
        <v>3511</v>
      </c>
      <c r="G735" s="2">
        <v>23242</v>
      </c>
      <c r="H735" s="2">
        <v>6</v>
      </c>
      <c r="I735" s="2">
        <v>12</v>
      </c>
      <c r="J735" s="2" t="s">
        <v>3512</v>
      </c>
      <c r="K735" s="2" t="s">
        <v>3513</v>
      </c>
      <c r="L735" s="2" t="b">
        <v>1</v>
      </c>
      <c r="M735" s="5">
        <v>0.67</v>
      </c>
      <c r="N735" s="2">
        <v>0.56999999999999995</v>
      </c>
      <c r="P735" s="2">
        <v>0</v>
      </c>
      <c r="S735" s="2" t="b">
        <v>0</v>
      </c>
      <c r="X735" s="5">
        <v>0</v>
      </c>
      <c r="Y735" s="5">
        <v>0</v>
      </c>
      <c r="Z735" s="2">
        <v>15</v>
      </c>
      <c r="AA735" s="2">
        <v>0</v>
      </c>
      <c r="AB735" s="2" t="s">
        <v>59</v>
      </c>
      <c r="AC735" s="5">
        <v>0</v>
      </c>
      <c r="AD735" s="2">
        <v>0</v>
      </c>
      <c r="AE735" s="2">
        <v>0</v>
      </c>
      <c r="AF735" s="2">
        <v>0</v>
      </c>
      <c r="AG735" s="2">
        <v>32</v>
      </c>
      <c r="AH735" s="2" t="s">
        <v>10734</v>
      </c>
      <c r="AI735" s="2" t="s">
        <v>3514</v>
      </c>
      <c r="AJ735" s="2" t="s">
        <v>3515</v>
      </c>
      <c r="AK735" s="2">
        <v>556</v>
      </c>
      <c r="AL735" s="2">
        <v>1.2685</v>
      </c>
      <c r="AM735" s="2">
        <v>0.79307000000000005</v>
      </c>
      <c r="AN735" s="2">
        <v>0.71199999999999997</v>
      </c>
      <c r="AO735" s="2">
        <v>0.88300000000000001</v>
      </c>
      <c r="AP735" s="2">
        <v>0.99065999999999999</v>
      </c>
      <c r="AQ735" s="2">
        <v>0.11008999999999999</v>
      </c>
      <c r="AR735" s="2">
        <v>4.9000000000000002E-2</v>
      </c>
      <c r="AS735" s="2">
        <v>0.28499999999999998</v>
      </c>
      <c r="AT735" s="2">
        <f>IF(AND(AP735&gt;0.95,AQ735&lt;0.2),1,0)</f>
        <v>1</v>
      </c>
      <c r="AU735" s="2">
        <f>IF(AL735&gt;3,1,0)</f>
        <v>0</v>
      </c>
      <c r="AV735" s="2">
        <f>IF(AND(X735&gt;4,Y735&gt;4),1,0)</f>
        <v>0</v>
      </c>
      <c r="AW735" s="2" t="s">
        <v>3516</v>
      </c>
      <c r="AX735" s="2" t="s">
        <v>3517</v>
      </c>
    </row>
    <row r="736" spans="1:50" x14ac:dyDescent="0.2">
      <c r="A736" s="2" t="s">
        <v>3518</v>
      </c>
      <c r="B736" s="2">
        <v>2</v>
      </c>
      <c r="C736" s="2" t="s">
        <v>3519</v>
      </c>
      <c r="E736" s="2">
        <v>79623</v>
      </c>
      <c r="F736" s="2" t="s">
        <v>3520</v>
      </c>
      <c r="G736" s="2">
        <v>22946</v>
      </c>
      <c r="H736" s="2">
        <v>6</v>
      </c>
      <c r="I736" s="2">
        <v>5</v>
      </c>
      <c r="J736" s="2" t="s">
        <v>3521</v>
      </c>
      <c r="K736" s="2" t="s">
        <v>3522</v>
      </c>
      <c r="L736" s="2" t="b">
        <v>1</v>
      </c>
      <c r="M736" s="5">
        <v>0.67</v>
      </c>
      <c r="N736" s="2">
        <v>0.51</v>
      </c>
      <c r="P736" s="2">
        <v>0</v>
      </c>
      <c r="S736" s="2" t="b">
        <v>0</v>
      </c>
      <c r="X736" s="5">
        <v>0</v>
      </c>
      <c r="Y736" s="5">
        <v>3</v>
      </c>
      <c r="Z736" s="2">
        <v>32</v>
      </c>
      <c r="AA736" s="2">
        <v>0</v>
      </c>
      <c r="AB736" s="2" t="s">
        <v>59</v>
      </c>
      <c r="AC736" s="5">
        <v>3</v>
      </c>
      <c r="AD736" s="2">
        <v>2</v>
      </c>
      <c r="AE736" s="2">
        <v>0</v>
      </c>
      <c r="AF736" s="2">
        <v>3</v>
      </c>
      <c r="AG736" s="2">
        <v>39</v>
      </c>
      <c r="AH736" s="2" t="s">
        <v>10734</v>
      </c>
      <c r="AI736" s="2" t="s">
        <v>3523</v>
      </c>
      <c r="AJ736" s="2" t="s">
        <v>3524</v>
      </c>
      <c r="AK736" s="2">
        <v>557</v>
      </c>
      <c r="AL736" s="2">
        <v>0.43475000000000003</v>
      </c>
      <c r="AM736" s="2">
        <v>0.93308999999999997</v>
      </c>
      <c r="AN736" s="2">
        <v>0.85</v>
      </c>
      <c r="AO736" s="2">
        <v>1.0249999999999999</v>
      </c>
      <c r="AP736" s="3" t="s">
        <v>3525</v>
      </c>
      <c r="AQ736" s="2">
        <v>0.80467</v>
      </c>
      <c r="AR736" s="2">
        <v>0.59799999999999998</v>
      </c>
      <c r="AS736" s="2">
        <v>1.097</v>
      </c>
      <c r="AT736" s="2">
        <f>IF(AND(AP736&gt;0.95,AQ736&lt;0.2),1,0)</f>
        <v>0</v>
      </c>
      <c r="AU736" s="2">
        <f>IF(AL736&gt;3,1,0)</f>
        <v>0</v>
      </c>
      <c r="AV736" s="2">
        <f>IF(AND(X736&gt;4,Y736&gt;4),1,0)</f>
        <v>0</v>
      </c>
      <c r="AW736" s="2" t="s">
        <v>63</v>
      </c>
      <c r="AX736" s="2" t="s">
        <v>3526</v>
      </c>
    </row>
    <row r="737" spans="1:50" x14ac:dyDescent="0.2">
      <c r="A737" s="2" t="s">
        <v>3527</v>
      </c>
      <c r="B737" s="2" t="s">
        <v>131</v>
      </c>
      <c r="C737" s="2" t="s">
        <v>3528</v>
      </c>
      <c r="E737" s="2">
        <v>2590</v>
      </c>
      <c r="F737" s="2" t="s">
        <v>3529</v>
      </c>
      <c r="G737" s="2">
        <v>4124</v>
      </c>
      <c r="H737" s="2">
        <v>6</v>
      </c>
      <c r="I737" s="2">
        <v>15</v>
      </c>
      <c r="J737" s="2" t="s">
        <v>3521</v>
      </c>
      <c r="K737" s="2" t="s">
        <v>3522</v>
      </c>
      <c r="L737" s="2" t="b">
        <v>1</v>
      </c>
      <c r="M737" s="5">
        <v>0.65</v>
      </c>
      <c r="N737" s="2">
        <v>0.53</v>
      </c>
      <c r="P737" s="2">
        <v>0</v>
      </c>
      <c r="S737" s="2" t="b">
        <v>0</v>
      </c>
      <c r="X737" s="5">
        <v>3</v>
      </c>
      <c r="Y737" s="5">
        <v>2</v>
      </c>
      <c r="Z737" s="2">
        <v>36</v>
      </c>
      <c r="AA737" s="2">
        <v>1</v>
      </c>
      <c r="AB737" s="2" t="s">
        <v>3530</v>
      </c>
      <c r="AC737" s="5">
        <v>2</v>
      </c>
      <c r="AD737" s="2">
        <v>2</v>
      </c>
      <c r="AE737" s="2">
        <v>0</v>
      </c>
      <c r="AF737" s="2">
        <v>2</v>
      </c>
      <c r="AG737" s="2">
        <v>136</v>
      </c>
      <c r="AH737" s="2" t="s">
        <v>10735</v>
      </c>
      <c r="AI737" s="2" t="s">
        <v>3531</v>
      </c>
      <c r="AJ737" s="2" t="s">
        <v>3532</v>
      </c>
      <c r="AK737" s="2">
        <v>571</v>
      </c>
      <c r="AL737" s="2">
        <v>2.0017999999999998</v>
      </c>
      <c r="AM737" s="2">
        <v>0.69806999999999997</v>
      </c>
      <c r="AN737" s="2">
        <v>0.628</v>
      </c>
      <c r="AO737" s="2">
        <v>0.77600000000000002</v>
      </c>
      <c r="AP737" s="2">
        <v>8.4174999999999996E-3</v>
      </c>
      <c r="AQ737" s="2">
        <v>0.29488999999999999</v>
      </c>
      <c r="AR737" s="2">
        <v>0.185</v>
      </c>
      <c r="AS737" s="2">
        <v>0.48799999999999999</v>
      </c>
      <c r="AT737" s="2">
        <f>IF(AND(AP737&gt;0.95,AQ737&lt;0.2),1,0)</f>
        <v>0</v>
      </c>
      <c r="AU737" s="2">
        <f>IF(AL737&gt;3,1,0)</f>
        <v>0</v>
      </c>
      <c r="AV737" s="2">
        <f>IF(AND(X737&gt;4,Y737&gt;4),1,0)</f>
        <v>0</v>
      </c>
      <c r="AW737" s="2" t="s">
        <v>63</v>
      </c>
      <c r="AX737" s="2" t="s">
        <v>3526</v>
      </c>
    </row>
    <row r="738" spans="1:50" x14ac:dyDescent="0.2">
      <c r="A738" s="2" t="s">
        <v>3533</v>
      </c>
      <c r="B738" s="2">
        <v>2</v>
      </c>
      <c r="C738" s="2" t="s">
        <v>3534</v>
      </c>
      <c r="E738" s="2">
        <v>26290</v>
      </c>
      <c r="F738" s="2" t="s">
        <v>3535</v>
      </c>
      <c r="G738" s="2">
        <v>4130</v>
      </c>
      <c r="H738" s="2">
        <v>6</v>
      </c>
      <c r="I738" s="2">
        <v>3</v>
      </c>
      <c r="J738" s="2" t="s">
        <v>3536</v>
      </c>
      <c r="K738" s="2" t="s">
        <v>3537</v>
      </c>
      <c r="L738" s="2" t="b">
        <v>0</v>
      </c>
      <c r="M738" s="5">
        <v>0.49</v>
      </c>
      <c r="N738" s="2">
        <v>0.32</v>
      </c>
      <c r="P738" s="2">
        <v>0</v>
      </c>
      <c r="S738" s="2" t="b">
        <v>0</v>
      </c>
      <c r="X738" s="5">
        <v>0</v>
      </c>
      <c r="Y738" s="5">
        <v>6</v>
      </c>
      <c r="Z738" s="2">
        <v>22</v>
      </c>
      <c r="AA738" s="2">
        <v>0</v>
      </c>
      <c r="AB738" s="2" t="s">
        <v>59</v>
      </c>
      <c r="AC738" s="5">
        <v>2</v>
      </c>
      <c r="AD738" s="2">
        <v>0</v>
      </c>
      <c r="AE738" s="2">
        <v>0</v>
      </c>
      <c r="AF738" s="2">
        <v>11</v>
      </c>
      <c r="AG738" s="2">
        <v>14</v>
      </c>
      <c r="AH738" s="2" t="s">
        <v>10734</v>
      </c>
      <c r="AI738" s="2" t="s">
        <v>3538</v>
      </c>
      <c r="AJ738" s="2" t="s">
        <v>3539</v>
      </c>
      <c r="AK738" s="2">
        <v>637</v>
      </c>
      <c r="AL738" s="2">
        <v>-2.2655000000000002E-2</v>
      </c>
      <c r="AM738" s="2">
        <v>1.0033000000000001</v>
      </c>
      <c r="AN738" s="2">
        <v>0.92100000000000004</v>
      </c>
      <c r="AO738" s="2">
        <v>1.0940000000000001</v>
      </c>
      <c r="AP738" s="3" t="s">
        <v>3540</v>
      </c>
      <c r="AQ738" s="2">
        <v>1.0181</v>
      </c>
      <c r="AR738" s="2">
        <v>0.75700000000000001</v>
      </c>
      <c r="AS738" s="2">
        <v>1.3879999999999999</v>
      </c>
      <c r="AT738" s="2">
        <f>IF(AND(AP738&gt;0.95,AQ738&lt;0.2),1,0)</f>
        <v>0</v>
      </c>
      <c r="AU738" s="2">
        <f>IF(AL738&gt;3,1,0)</f>
        <v>0</v>
      </c>
      <c r="AV738" s="2">
        <f>IF(AND(X738&gt;4,Y738&gt;4),1,0)</f>
        <v>0</v>
      </c>
      <c r="AW738" s="2" t="s">
        <v>63</v>
      </c>
      <c r="AX738" s="2" t="s">
        <v>3541</v>
      </c>
    </row>
    <row r="739" spans="1:50" x14ac:dyDescent="0.2">
      <c r="A739" s="2" t="s">
        <v>3777</v>
      </c>
      <c r="B739" s="2">
        <v>2</v>
      </c>
      <c r="C739" s="2" t="s">
        <v>3778</v>
      </c>
      <c r="E739" s="2">
        <v>2620</v>
      </c>
      <c r="F739" s="2" t="s">
        <v>3779</v>
      </c>
      <c r="G739" s="2">
        <v>4167</v>
      </c>
      <c r="H739" s="2">
        <v>7</v>
      </c>
      <c r="I739" s="2">
        <v>3</v>
      </c>
      <c r="J739" s="2" t="s">
        <v>3780</v>
      </c>
      <c r="K739" s="2" t="s">
        <v>3781</v>
      </c>
      <c r="L739" s="2" t="b">
        <v>0</v>
      </c>
      <c r="M739" s="5">
        <v>0.46</v>
      </c>
      <c r="N739" s="2">
        <v>0.28999999999999998</v>
      </c>
      <c r="P739" s="2">
        <v>0</v>
      </c>
      <c r="S739" s="2" t="b">
        <v>0</v>
      </c>
      <c r="X739" s="5">
        <v>0</v>
      </c>
      <c r="Y739" s="5">
        <v>0</v>
      </c>
      <c r="Z739" s="2">
        <v>9</v>
      </c>
      <c r="AA739" s="2">
        <v>0</v>
      </c>
      <c r="AB739" s="2" t="s">
        <v>59</v>
      </c>
      <c r="AC739" s="5">
        <v>2</v>
      </c>
      <c r="AD739" s="2">
        <v>1</v>
      </c>
      <c r="AE739" s="2">
        <v>0</v>
      </c>
      <c r="AF739" s="2">
        <v>1</v>
      </c>
      <c r="AG739" s="2">
        <v>32</v>
      </c>
      <c r="AH739" s="2" t="s">
        <v>10736</v>
      </c>
      <c r="AI739" s="2" t="s">
        <v>3782</v>
      </c>
      <c r="AJ739" s="2" t="s">
        <v>3783</v>
      </c>
      <c r="AK739" s="2">
        <v>313</v>
      </c>
      <c r="AL739" s="2">
        <v>0.44001000000000001</v>
      </c>
      <c r="AM739" s="2">
        <v>0.90508</v>
      </c>
      <c r="AN739" s="2">
        <v>0.79300000000000004</v>
      </c>
      <c r="AO739" s="2">
        <v>1.0349999999999999</v>
      </c>
      <c r="AP739" s="2">
        <v>8.0175000000000005E-4</v>
      </c>
      <c r="AQ739" s="2">
        <v>0.44929000000000002</v>
      </c>
      <c r="AR739" s="2">
        <v>0.26300000000000001</v>
      </c>
      <c r="AS739" s="2">
        <v>0.81100000000000005</v>
      </c>
      <c r="AT739" s="2">
        <f>IF(AND(AP739&gt;0.95,AQ739&lt;0.2),1,0)</f>
        <v>0</v>
      </c>
      <c r="AU739" s="2">
        <f>IF(AL739&gt;3,1,0)</f>
        <v>0</v>
      </c>
      <c r="AV739" s="2">
        <f>IF(AND(X739&gt;4,Y739&gt;4),1,0)</f>
        <v>0</v>
      </c>
      <c r="AW739" s="2" t="s">
        <v>63</v>
      </c>
      <c r="AX739" s="2" t="s">
        <v>3784</v>
      </c>
    </row>
    <row r="740" spans="1:50" x14ac:dyDescent="0.2">
      <c r="A740" s="2" t="s">
        <v>3542</v>
      </c>
      <c r="B740" s="2" t="s">
        <v>131</v>
      </c>
      <c r="C740" s="2" t="s">
        <v>3543</v>
      </c>
      <c r="E740" s="2">
        <v>2628</v>
      </c>
      <c r="F740" s="2" t="s">
        <v>3544</v>
      </c>
      <c r="G740" s="2">
        <v>4175</v>
      </c>
      <c r="H740" s="2">
        <v>6</v>
      </c>
      <c r="I740" s="2">
        <v>1</v>
      </c>
      <c r="J740" s="2" t="s">
        <v>3545</v>
      </c>
      <c r="K740" s="2" t="s">
        <v>3546</v>
      </c>
      <c r="L740" s="2" t="b">
        <v>0</v>
      </c>
      <c r="M740" s="5">
        <v>0.37</v>
      </c>
      <c r="N740" s="2">
        <v>0.21</v>
      </c>
      <c r="P740" s="2">
        <v>0</v>
      </c>
      <c r="S740" s="2" t="b">
        <v>0</v>
      </c>
      <c r="X740" s="5">
        <v>6</v>
      </c>
      <c r="Y740" s="5">
        <v>4</v>
      </c>
      <c r="Z740" s="2">
        <v>163</v>
      </c>
      <c r="AA740" s="2">
        <v>3</v>
      </c>
      <c r="AB740" s="2" t="s">
        <v>3547</v>
      </c>
      <c r="AC740" s="5">
        <v>0</v>
      </c>
      <c r="AD740" s="2">
        <v>0</v>
      </c>
      <c r="AE740" s="2">
        <v>0</v>
      </c>
      <c r="AF740" s="2">
        <v>1</v>
      </c>
      <c r="AG740" s="2">
        <v>61</v>
      </c>
      <c r="AH740" s="2" t="s">
        <v>10737</v>
      </c>
      <c r="AI740" s="2" t="s">
        <v>3548</v>
      </c>
      <c r="AJ740" s="2" t="s">
        <v>3549</v>
      </c>
      <c r="AK740" s="2">
        <v>423</v>
      </c>
      <c r="AL740" s="2">
        <v>2.2888000000000002</v>
      </c>
      <c r="AM740" s="2">
        <v>0.58831999999999995</v>
      </c>
      <c r="AN740" s="2">
        <v>0.51300000000000001</v>
      </c>
      <c r="AO740" s="2">
        <v>0.67600000000000005</v>
      </c>
      <c r="AP740" s="2">
        <v>5.1417999999999998E-2</v>
      </c>
      <c r="AQ740" s="2">
        <v>0.28428999999999999</v>
      </c>
      <c r="AR740" s="2">
        <v>0.161</v>
      </c>
      <c r="AS740" s="2">
        <v>0.53400000000000003</v>
      </c>
      <c r="AT740" s="2">
        <f>IF(AND(AP740&gt;0.95,AQ740&lt;0.2),1,0)</f>
        <v>0</v>
      </c>
      <c r="AU740" s="2">
        <f>IF(AL740&gt;3,1,0)</f>
        <v>0</v>
      </c>
      <c r="AV740" s="2">
        <f>IF(AND(X740&gt;4,Y740&gt;4),1,0)</f>
        <v>0</v>
      </c>
      <c r="AW740" s="2" t="s">
        <v>63</v>
      </c>
      <c r="AX740" s="2" t="s">
        <v>3550</v>
      </c>
    </row>
    <row r="741" spans="1:50" x14ac:dyDescent="0.2">
      <c r="A741" s="2" t="s">
        <v>3574</v>
      </c>
      <c r="B741" s="2">
        <v>1</v>
      </c>
      <c r="C741" s="2" t="s">
        <v>3575</v>
      </c>
      <c r="E741" s="2">
        <v>2670</v>
      </c>
      <c r="F741" s="2" t="s">
        <v>3576</v>
      </c>
      <c r="G741" s="2">
        <v>4235</v>
      </c>
      <c r="H741" s="2">
        <v>7</v>
      </c>
      <c r="I741" s="2">
        <v>1</v>
      </c>
      <c r="J741" s="2" t="s">
        <v>3577</v>
      </c>
      <c r="K741" s="2" t="s">
        <v>3578</v>
      </c>
      <c r="L741" s="2" t="b">
        <v>0</v>
      </c>
      <c r="M741" s="5">
        <v>0.45</v>
      </c>
      <c r="N741" s="2">
        <v>0.28999999999999998</v>
      </c>
      <c r="P741" s="2">
        <v>0</v>
      </c>
      <c r="S741" s="2" t="b">
        <v>0</v>
      </c>
      <c r="X741" s="5">
        <v>42</v>
      </c>
      <c r="Y741" s="5">
        <v>19</v>
      </c>
      <c r="Z741" s="2">
        <v>116</v>
      </c>
      <c r="AA741" s="2">
        <v>16</v>
      </c>
      <c r="AB741" s="2" t="s">
        <v>3579</v>
      </c>
      <c r="AC741" s="5">
        <v>6</v>
      </c>
      <c r="AD741" s="2">
        <v>6</v>
      </c>
      <c r="AE741" s="2">
        <v>0</v>
      </c>
      <c r="AF741" s="2">
        <v>6</v>
      </c>
      <c r="AG741" s="2">
        <v>368</v>
      </c>
      <c r="AH741" s="2" t="s">
        <v>10740</v>
      </c>
      <c r="AI741" s="2" t="s">
        <v>3580</v>
      </c>
      <c r="AJ741" s="2" t="s">
        <v>3581</v>
      </c>
      <c r="AK741" s="2">
        <v>438</v>
      </c>
      <c r="AL741" s="2">
        <v>0.92945</v>
      </c>
      <c r="AM741" s="2">
        <v>0.8427</v>
      </c>
      <c r="AN741" s="2">
        <v>0.75600000000000001</v>
      </c>
      <c r="AO741" s="2">
        <v>0.93899999999999995</v>
      </c>
      <c r="AP741" s="3" t="s">
        <v>3582</v>
      </c>
      <c r="AQ741" s="2">
        <v>0.63297999999999999</v>
      </c>
      <c r="AR741" s="2">
        <v>0.40500000000000003</v>
      </c>
      <c r="AS741" s="2">
        <v>1.026</v>
      </c>
      <c r="AT741" s="2">
        <f>IF(AND(AP741&gt;0.95,AQ741&lt;0.2),1,0)</f>
        <v>0</v>
      </c>
      <c r="AU741" s="2">
        <f>IF(AL741&gt;3,1,0)</f>
        <v>0</v>
      </c>
      <c r="AV741" s="2">
        <f>IF(AND(X741&gt;4,Y741&gt;4),1,0)</f>
        <v>1</v>
      </c>
      <c r="AW741" s="2" t="s">
        <v>3583</v>
      </c>
      <c r="AX741" s="2" t="s">
        <v>3584</v>
      </c>
    </row>
    <row r="742" spans="1:50" x14ac:dyDescent="0.2">
      <c r="A742" s="2" t="s">
        <v>3585</v>
      </c>
      <c r="B742" s="2">
        <v>2</v>
      </c>
      <c r="C742" s="2" t="s">
        <v>3586</v>
      </c>
      <c r="D742" s="2" t="s">
        <v>3587</v>
      </c>
      <c r="E742" s="2">
        <v>79893</v>
      </c>
      <c r="F742" s="2" t="s">
        <v>3588</v>
      </c>
      <c r="G742" s="2">
        <v>19357</v>
      </c>
      <c r="H742" s="2">
        <v>5</v>
      </c>
      <c r="I742" s="2">
        <v>12</v>
      </c>
      <c r="J742" s="2" t="s">
        <v>3589</v>
      </c>
      <c r="K742" s="2" t="s">
        <v>3590</v>
      </c>
      <c r="L742" s="2" t="b">
        <v>1</v>
      </c>
      <c r="M742" s="5">
        <v>0.52</v>
      </c>
      <c r="N742" s="2">
        <v>0.34</v>
      </c>
      <c r="P742" s="2">
        <v>0</v>
      </c>
      <c r="S742" s="2" t="b">
        <v>0</v>
      </c>
      <c r="X742" s="5">
        <v>0</v>
      </c>
      <c r="Y742" s="5">
        <v>1</v>
      </c>
      <c r="Z742" s="2">
        <v>14</v>
      </c>
      <c r="AA742" s="2">
        <v>0</v>
      </c>
      <c r="AB742" s="2" t="s">
        <v>59</v>
      </c>
      <c r="AC742" s="5">
        <v>0</v>
      </c>
      <c r="AD742" s="2">
        <v>0</v>
      </c>
      <c r="AE742" s="2">
        <v>0</v>
      </c>
      <c r="AF742" s="2">
        <v>1</v>
      </c>
      <c r="AG742" s="2">
        <v>28</v>
      </c>
      <c r="AI742" s="2" t="s">
        <v>3591</v>
      </c>
      <c r="AJ742" s="2" t="s">
        <v>3592</v>
      </c>
      <c r="AK742" s="2">
        <v>697</v>
      </c>
      <c r="AL742" s="2">
        <v>3.2593999999999999</v>
      </c>
      <c r="AM742" s="2">
        <v>0.53171999999999997</v>
      </c>
      <c r="AN742" s="2">
        <v>0.47299999999999998</v>
      </c>
      <c r="AO742" s="2">
        <v>0.59699999999999998</v>
      </c>
      <c r="AP742" s="2">
        <v>1</v>
      </c>
      <c r="AQ742" s="2">
        <v>0</v>
      </c>
      <c r="AR742" s="2">
        <v>0</v>
      </c>
      <c r="AS742" s="2">
        <v>7.2999999999999995E-2</v>
      </c>
      <c r="AT742" s="2">
        <f>IF(AND(AP742&gt;0.95,AQ742&lt;0.2),1,0)</f>
        <v>1</v>
      </c>
      <c r="AU742" s="2">
        <f>IF(AL742&gt;3,1,0)</f>
        <v>1</v>
      </c>
      <c r="AV742" s="2">
        <f>IF(AND(X742&gt;4,Y742&gt;4),1,0)</f>
        <v>0</v>
      </c>
      <c r="AW742" s="2" t="s">
        <v>63</v>
      </c>
      <c r="AX742" s="2" t="s">
        <v>3593</v>
      </c>
    </row>
    <row r="743" spans="1:50" x14ac:dyDescent="0.2">
      <c r="A743" s="2" t="s">
        <v>3636</v>
      </c>
      <c r="B743" s="2">
        <v>2</v>
      </c>
      <c r="C743" s="2" t="s">
        <v>3637</v>
      </c>
      <c r="D743" s="2" t="s">
        <v>3638</v>
      </c>
      <c r="E743" s="2">
        <v>2742</v>
      </c>
      <c r="F743" s="2" t="s">
        <v>3639</v>
      </c>
      <c r="G743" s="2">
        <v>4327</v>
      </c>
      <c r="H743" s="2">
        <v>6</v>
      </c>
      <c r="I743" s="2">
        <v>10</v>
      </c>
      <c r="J743" s="2" t="s">
        <v>3640</v>
      </c>
      <c r="K743" s="2" t="s">
        <v>3641</v>
      </c>
      <c r="L743" s="2" t="b">
        <v>0</v>
      </c>
      <c r="M743" s="5">
        <v>0.59</v>
      </c>
      <c r="N743" s="2">
        <v>0.43</v>
      </c>
      <c r="P743" s="2">
        <v>0</v>
      </c>
      <c r="S743" s="2" t="b">
        <v>0</v>
      </c>
      <c r="X743" s="5">
        <v>2</v>
      </c>
      <c r="Y743" s="5">
        <v>0</v>
      </c>
      <c r="Z743" s="2">
        <v>4</v>
      </c>
      <c r="AA743" s="2">
        <v>0</v>
      </c>
      <c r="AB743" s="2" t="s">
        <v>3642</v>
      </c>
      <c r="AC743" s="5">
        <v>3</v>
      </c>
      <c r="AD743" s="2">
        <v>2</v>
      </c>
      <c r="AE743" s="2">
        <v>0</v>
      </c>
      <c r="AF743" s="2">
        <v>0</v>
      </c>
      <c r="AG743" s="2">
        <v>26</v>
      </c>
      <c r="AH743" s="2" t="s">
        <v>10742</v>
      </c>
      <c r="AI743" s="2" t="s">
        <v>3643</v>
      </c>
      <c r="AJ743" s="2" t="s">
        <v>3644</v>
      </c>
      <c r="AK743" s="2">
        <v>452</v>
      </c>
      <c r="AL743" s="2">
        <v>2.7002000000000002</v>
      </c>
      <c r="AM743" s="2">
        <v>0.43352000000000002</v>
      </c>
      <c r="AN743" s="2">
        <v>0.36</v>
      </c>
      <c r="AO743" s="2">
        <v>0.52300000000000002</v>
      </c>
      <c r="AP743" s="2">
        <v>0.97333999999999998</v>
      </c>
      <c r="AQ743" s="2">
        <v>6.4186000000000007E-2</v>
      </c>
      <c r="AR743" s="2">
        <v>2.1999999999999999E-2</v>
      </c>
      <c r="AS743" s="2">
        <v>0.30399999999999999</v>
      </c>
      <c r="AT743" s="2">
        <f>IF(AND(AP743&gt;0.95,AQ743&lt;0.2),1,0)</f>
        <v>1</v>
      </c>
      <c r="AU743" s="2">
        <f>IF(AL743&gt;3,1,0)</f>
        <v>0</v>
      </c>
      <c r="AV743" s="2">
        <f>IF(AND(X743&gt;4,Y743&gt;4),1,0)</f>
        <v>0</v>
      </c>
      <c r="AW743" s="2" t="s">
        <v>63</v>
      </c>
      <c r="AX743" s="2" t="s">
        <v>3645</v>
      </c>
    </row>
    <row r="744" spans="1:50" x14ac:dyDescent="0.2">
      <c r="A744" s="2" t="s">
        <v>3691</v>
      </c>
      <c r="B744" s="2">
        <v>2</v>
      </c>
      <c r="C744" s="2" t="s">
        <v>3692</v>
      </c>
      <c r="E744" s="2">
        <v>2239</v>
      </c>
      <c r="F744" s="2" t="s">
        <v>3693</v>
      </c>
      <c r="G744" s="2">
        <v>4452</v>
      </c>
      <c r="H744" s="2">
        <v>6</v>
      </c>
      <c r="I744" s="2">
        <v>13</v>
      </c>
      <c r="J744" s="2" t="s">
        <v>3694</v>
      </c>
      <c r="K744" s="2" t="s">
        <v>3695</v>
      </c>
      <c r="L744" s="2" t="b">
        <v>1</v>
      </c>
      <c r="M744" s="5">
        <v>0.51</v>
      </c>
      <c r="N744" s="2">
        <v>0.33</v>
      </c>
      <c r="P744" s="2">
        <v>0</v>
      </c>
      <c r="S744" s="2" t="b">
        <v>0</v>
      </c>
      <c r="X744" s="5">
        <v>1</v>
      </c>
      <c r="Y744" s="5">
        <v>4</v>
      </c>
      <c r="Z744" s="2">
        <v>25</v>
      </c>
      <c r="AA744" s="2">
        <v>0</v>
      </c>
      <c r="AB744" s="2" t="s">
        <v>3696</v>
      </c>
      <c r="AC744" s="5">
        <v>3</v>
      </c>
      <c r="AD744" s="2">
        <v>0</v>
      </c>
      <c r="AE744" s="2">
        <v>0</v>
      </c>
      <c r="AF744" s="2">
        <v>2</v>
      </c>
      <c r="AG744" s="2">
        <v>73</v>
      </c>
      <c r="AH744" s="2" t="s">
        <v>10746</v>
      </c>
      <c r="AI744" s="2" t="s">
        <v>3697</v>
      </c>
      <c r="AJ744" s="2" t="s">
        <v>3698</v>
      </c>
      <c r="AK744" s="2">
        <v>556</v>
      </c>
      <c r="AL744" s="2">
        <v>1.6555</v>
      </c>
      <c r="AM744" s="2">
        <v>0.69255</v>
      </c>
      <c r="AN744" s="2">
        <v>0.60799999999999998</v>
      </c>
      <c r="AO744" s="2">
        <v>0.79</v>
      </c>
      <c r="AP744" s="2">
        <v>0.92613000000000001</v>
      </c>
      <c r="AQ744" s="2">
        <v>0.11675000000000001</v>
      </c>
      <c r="AR744" s="2">
        <v>4.7E-2</v>
      </c>
      <c r="AS744" s="2">
        <v>0.36799999999999999</v>
      </c>
      <c r="AT744" s="2">
        <f>IF(AND(AP744&gt;0.95,AQ744&lt;0.2),1,0)</f>
        <v>0</v>
      </c>
      <c r="AU744" s="2">
        <f>IF(AL744&gt;3,1,0)</f>
        <v>0</v>
      </c>
      <c r="AV744" s="2">
        <f>IF(AND(X744&gt;4,Y744&gt;4),1,0)</f>
        <v>0</v>
      </c>
      <c r="AW744" s="2" t="s">
        <v>3699</v>
      </c>
      <c r="AX744" s="2" t="s">
        <v>3700</v>
      </c>
    </row>
    <row r="745" spans="1:50" x14ac:dyDescent="0.2">
      <c r="A745" s="2" t="s">
        <v>3701</v>
      </c>
      <c r="B745" s="2">
        <v>3</v>
      </c>
      <c r="C745" s="2" t="s">
        <v>3702</v>
      </c>
      <c r="E745" s="2">
        <v>2262</v>
      </c>
      <c r="F745" s="2" t="s">
        <v>3703</v>
      </c>
      <c r="G745" s="2">
        <v>4453</v>
      </c>
      <c r="H745" s="2">
        <v>6</v>
      </c>
      <c r="I745" s="2">
        <v>14</v>
      </c>
      <c r="J745" s="2" t="s">
        <v>3704</v>
      </c>
      <c r="K745" s="2" t="s">
        <v>3705</v>
      </c>
      <c r="L745" s="2" t="b">
        <v>1</v>
      </c>
      <c r="M745" s="5">
        <v>0.42</v>
      </c>
      <c r="N745" s="2">
        <v>0.26</v>
      </c>
      <c r="P745" s="2">
        <v>0</v>
      </c>
      <c r="S745" s="2" t="b">
        <v>0</v>
      </c>
      <c r="X745" s="5">
        <v>0</v>
      </c>
      <c r="Y745" s="5">
        <v>4</v>
      </c>
      <c r="Z745" s="2">
        <v>28</v>
      </c>
      <c r="AA745" s="2">
        <v>0</v>
      </c>
      <c r="AB745" s="2" t="s">
        <v>59</v>
      </c>
      <c r="AC745" s="5">
        <v>5</v>
      </c>
      <c r="AD745" s="2">
        <v>4</v>
      </c>
      <c r="AE745" s="2">
        <v>0</v>
      </c>
      <c r="AF745" s="2">
        <v>2</v>
      </c>
      <c r="AG745" s="2">
        <v>68</v>
      </c>
      <c r="AH745" s="2" t="s">
        <v>10747</v>
      </c>
      <c r="AI745" s="2" t="s">
        <v>3706</v>
      </c>
      <c r="AJ745" s="2" t="s">
        <v>3707</v>
      </c>
      <c r="AK745" s="2">
        <v>572</v>
      </c>
      <c r="AL745" s="2">
        <v>-0.58918000000000004</v>
      </c>
      <c r="AM745" s="2">
        <v>1.0925</v>
      </c>
      <c r="AN745" s="2">
        <v>1</v>
      </c>
      <c r="AO745" s="2">
        <v>1.1930000000000001</v>
      </c>
      <c r="AP745" s="3" t="s">
        <v>3708</v>
      </c>
      <c r="AQ745" s="2">
        <v>0.73024</v>
      </c>
      <c r="AR745" s="2">
        <v>0.504</v>
      </c>
      <c r="AS745" s="2">
        <v>1.083</v>
      </c>
      <c r="AT745" s="2">
        <f>IF(AND(AP745&gt;0.95,AQ745&lt;0.2),1,0)</f>
        <v>0</v>
      </c>
      <c r="AU745" s="2">
        <f>IF(AL745&gt;3,1,0)</f>
        <v>0</v>
      </c>
      <c r="AV745" s="2">
        <f>IF(AND(X745&gt;4,Y745&gt;4),1,0)</f>
        <v>0</v>
      </c>
      <c r="AW745" s="2" t="s">
        <v>3709</v>
      </c>
      <c r="AX745" s="2" t="s">
        <v>3710</v>
      </c>
    </row>
    <row r="746" spans="1:50" x14ac:dyDescent="0.2">
      <c r="A746" s="2" t="s">
        <v>3711</v>
      </c>
      <c r="B746" s="2">
        <v>2</v>
      </c>
      <c r="C746" s="2" t="s">
        <v>3712</v>
      </c>
      <c r="E746" s="2">
        <v>10082</v>
      </c>
      <c r="F746" s="2" t="s">
        <v>3713</v>
      </c>
      <c r="G746" s="2">
        <v>4454</v>
      </c>
      <c r="H746" s="2">
        <v>6</v>
      </c>
      <c r="I746" s="2">
        <v>12</v>
      </c>
      <c r="J746" s="2" t="s">
        <v>3694</v>
      </c>
      <c r="K746" s="2" t="s">
        <v>3695</v>
      </c>
      <c r="L746" s="2" t="b">
        <v>0</v>
      </c>
      <c r="M746" s="5">
        <v>0.48</v>
      </c>
      <c r="N746" s="2">
        <v>0.33</v>
      </c>
      <c r="P746" s="2">
        <v>0</v>
      </c>
      <c r="S746" s="2" t="b">
        <v>0</v>
      </c>
      <c r="X746" s="5">
        <v>1</v>
      </c>
      <c r="Y746" s="5">
        <v>5</v>
      </c>
      <c r="Z746" s="2">
        <v>73</v>
      </c>
      <c r="AA746" s="2">
        <v>1</v>
      </c>
      <c r="AB746" s="2" t="s">
        <v>3714</v>
      </c>
      <c r="AC746" s="5">
        <v>0</v>
      </c>
      <c r="AD746" s="2">
        <v>0</v>
      </c>
      <c r="AE746" s="2">
        <v>0</v>
      </c>
      <c r="AF746" s="2">
        <v>2</v>
      </c>
      <c r="AG746" s="2">
        <v>53</v>
      </c>
      <c r="AH746" s="2" t="s">
        <v>10746</v>
      </c>
      <c r="AI746" s="2" t="s">
        <v>3715</v>
      </c>
      <c r="AJ746" s="2" t="s">
        <v>3716</v>
      </c>
      <c r="AK746" s="2">
        <v>555</v>
      </c>
      <c r="AL746" s="2">
        <v>0.90112999999999999</v>
      </c>
      <c r="AM746" s="2">
        <v>0.85857000000000006</v>
      </c>
      <c r="AN746" s="2">
        <v>0.77700000000000002</v>
      </c>
      <c r="AO746" s="2">
        <v>0.94899999999999995</v>
      </c>
      <c r="AP746" s="2">
        <v>0.14180999999999999</v>
      </c>
      <c r="AQ746" s="2">
        <v>0.25868999999999998</v>
      </c>
      <c r="AR746" s="2">
        <v>0.14099999999999999</v>
      </c>
      <c r="AS746" s="2">
        <v>0.51100000000000001</v>
      </c>
      <c r="AT746" s="2">
        <f>IF(AND(AP746&gt;0.95,AQ746&lt;0.2),1,0)</f>
        <v>0</v>
      </c>
      <c r="AU746" s="2">
        <f>IF(AL746&gt;3,1,0)</f>
        <v>0</v>
      </c>
      <c r="AV746" s="2">
        <f>IF(AND(X746&gt;4,Y746&gt;4),1,0)</f>
        <v>0</v>
      </c>
      <c r="AW746" s="2" t="s">
        <v>3699</v>
      </c>
      <c r="AX746" s="2" t="s">
        <v>3700</v>
      </c>
    </row>
    <row r="747" spans="1:50" x14ac:dyDescent="0.2">
      <c r="A747" s="2" t="s">
        <v>3729</v>
      </c>
      <c r="B747" s="2">
        <v>2</v>
      </c>
      <c r="C747" s="2" t="s">
        <v>3730</v>
      </c>
      <c r="E747" s="2">
        <v>10243</v>
      </c>
      <c r="F747" s="2" t="s">
        <v>3731</v>
      </c>
      <c r="G747" s="2">
        <v>15465</v>
      </c>
      <c r="H747" s="2">
        <v>6</v>
      </c>
      <c r="I747" s="2">
        <v>15</v>
      </c>
      <c r="J747" s="2" t="s">
        <v>3732</v>
      </c>
      <c r="K747" s="2" t="s">
        <v>3733</v>
      </c>
      <c r="L747" s="2" t="b">
        <v>1</v>
      </c>
      <c r="M747" s="5">
        <v>0.44</v>
      </c>
      <c r="N747" s="2">
        <v>0.28999999999999998</v>
      </c>
      <c r="P747" s="2">
        <v>0</v>
      </c>
      <c r="S747" s="2" t="b">
        <v>0</v>
      </c>
      <c r="X747" s="5">
        <v>44</v>
      </c>
      <c r="Y747" s="5">
        <v>17</v>
      </c>
      <c r="Z747" s="2">
        <v>564</v>
      </c>
      <c r="AA747" s="2">
        <v>11</v>
      </c>
      <c r="AB747" s="2" t="s">
        <v>3734</v>
      </c>
      <c r="AC747" s="5">
        <v>4</v>
      </c>
      <c r="AD747" s="2">
        <v>4</v>
      </c>
      <c r="AE747" s="2">
        <v>0</v>
      </c>
      <c r="AF747" s="2">
        <v>2</v>
      </c>
      <c r="AG747" s="2">
        <v>111</v>
      </c>
      <c r="AH747" s="2" t="s">
        <v>10749</v>
      </c>
      <c r="AI747" s="2" t="s">
        <v>3735</v>
      </c>
      <c r="AJ747" s="2" t="s">
        <v>3736</v>
      </c>
      <c r="AK747" s="2">
        <v>769</v>
      </c>
      <c r="AL747" s="2">
        <v>3.4434999999999998</v>
      </c>
      <c r="AM747" s="2">
        <v>0.53957999999999995</v>
      </c>
      <c r="AN747" s="2">
        <v>0.48499999999999999</v>
      </c>
      <c r="AO747" s="2">
        <v>0.60099999999999998</v>
      </c>
      <c r="AP747" s="2">
        <v>0.99997999999999998</v>
      </c>
      <c r="AQ747" s="2">
        <v>6.8322999999999995E-2</v>
      </c>
      <c r="AR747" s="2">
        <v>0.03</v>
      </c>
      <c r="AS747" s="2">
        <v>0.17699999999999999</v>
      </c>
      <c r="AT747" s="2">
        <f>IF(AND(AP747&gt;0.95,AQ747&lt;0.2),1,0)</f>
        <v>1</v>
      </c>
      <c r="AU747" s="2">
        <f>IF(AL747&gt;3,1,0)</f>
        <v>1</v>
      </c>
      <c r="AV747" s="2">
        <f>IF(AND(X747&gt;4,Y747&gt;4),1,0)</f>
        <v>1</v>
      </c>
      <c r="AW747" s="2" t="s">
        <v>63</v>
      </c>
      <c r="AX747" s="2" t="s">
        <v>3737</v>
      </c>
    </row>
    <row r="748" spans="1:50" x14ac:dyDescent="0.2">
      <c r="A748" s="2" t="s">
        <v>3738</v>
      </c>
      <c r="B748" s="2">
        <v>2</v>
      </c>
      <c r="C748" s="2" t="s">
        <v>3739</v>
      </c>
      <c r="E748" s="2">
        <v>2861</v>
      </c>
      <c r="F748" s="2" t="s">
        <v>3740</v>
      </c>
      <c r="G748" s="2">
        <v>4494</v>
      </c>
      <c r="H748" s="2">
        <v>6</v>
      </c>
      <c r="I748" s="2">
        <v>2</v>
      </c>
      <c r="J748" s="2" t="s">
        <v>3741</v>
      </c>
      <c r="K748" s="2" t="s">
        <v>3742</v>
      </c>
      <c r="L748" s="2" t="b">
        <v>0</v>
      </c>
      <c r="M748" s="5">
        <v>0.41</v>
      </c>
      <c r="N748" s="2">
        <v>0.22</v>
      </c>
      <c r="P748" s="2">
        <v>0</v>
      </c>
      <c r="S748" s="2" t="b">
        <v>0</v>
      </c>
      <c r="X748" s="5">
        <v>0</v>
      </c>
      <c r="Y748" s="5">
        <v>1</v>
      </c>
      <c r="Z748" s="2">
        <v>22</v>
      </c>
      <c r="AA748" s="2">
        <v>0</v>
      </c>
      <c r="AB748" s="2" t="s">
        <v>59</v>
      </c>
      <c r="AC748" s="5">
        <v>2</v>
      </c>
      <c r="AD748" s="2">
        <v>2</v>
      </c>
      <c r="AE748" s="2">
        <v>0</v>
      </c>
      <c r="AF748" s="2">
        <v>1</v>
      </c>
      <c r="AG748" s="2">
        <v>53</v>
      </c>
      <c r="AH748" s="2" t="s">
        <v>10552</v>
      </c>
      <c r="AI748" s="2" t="s">
        <v>3743</v>
      </c>
      <c r="AJ748" s="2" t="s">
        <v>3744</v>
      </c>
      <c r="AK748" s="2">
        <v>613</v>
      </c>
      <c r="AL748" s="2">
        <v>0.83928999999999998</v>
      </c>
      <c r="AM748" s="2">
        <v>0.87566999999999995</v>
      </c>
      <c r="AN748" s="2">
        <v>0.79800000000000004</v>
      </c>
      <c r="AO748" s="2">
        <v>0.96099999999999997</v>
      </c>
      <c r="AP748" s="2">
        <v>3.3812000000000002E-4</v>
      </c>
      <c r="AQ748" s="2">
        <v>0.45240000000000002</v>
      </c>
      <c r="AR748" s="2">
        <v>0.27200000000000002</v>
      </c>
      <c r="AS748" s="2">
        <v>0.78900000000000003</v>
      </c>
      <c r="AT748" s="2">
        <f>IF(AND(AP748&gt;0.95,AQ748&lt;0.2),1,0)</f>
        <v>0</v>
      </c>
      <c r="AU748" s="2">
        <f>IF(AL748&gt;3,1,0)</f>
        <v>0</v>
      </c>
      <c r="AV748" s="2">
        <f>IF(AND(X748&gt;4,Y748&gt;4),1,0)</f>
        <v>0</v>
      </c>
      <c r="AW748" s="2" t="s">
        <v>63</v>
      </c>
      <c r="AX748" s="2" t="s">
        <v>3745</v>
      </c>
    </row>
    <row r="749" spans="1:50" x14ac:dyDescent="0.2">
      <c r="A749" s="2" t="s">
        <v>3746</v>
      </c>
      <c r="B749" s="2">
        <v>2</v>
      </c>
      <c r="C749" s="2" t="s">
        <v>3747</v>
      </c>
      <c r="E749" s="2">
        <v>54329</v>
      </c>
      <c r="F749" s="2" t="s">
        <v>3748</v>
      </c>
      <c r="H749" s="2">
        <v>4</v>
      </c>
      <c r="I749" s="2">
        <v>0</v>
      </c>
      <c r="L749" s="2" t="b">
        <v>0</v>
      </c>
      <c r="P749" s="2">
        <v>0</v>
      </c>
      <c r="S749" s="2" t="b">
        <v>0</v>
      </c>
      <c r="X749" s="5">
        <v>0</v>
      </c>
      <c r="Y749" s="5">
        <v>0</v>
      </c>
      <c r="Z749" s="2">
        <v>16</v>
      </c>
      <c r="AA749" s="2">
        <v>0</v>
      </c>
      <c r="AB749" s="2" t="s">
        <v>59</v>
      </c>
      <c r="AC749" s="5">
        <v>1</v>
      </c>
      <c r="AD749" s="2">
        <v>1</v>
      </c>
      <c r="AE749" s="2">
        <v>0</v>
      </c>
      <c r="AF749" s="2">
        <v>0</v>
      </c>
      <c r="AG749" s="2">
        <v>22</v>
      </c>
      <c r="AI749" s="2" t="s">
        <v>3749</v>
      </c>
      <c r="AJ749" s="2" t="s">
        <v>3750</v>
      </c>
      <c r="AK749" s="2">
        <v>370</v>
      </c>
      <c r="AL749" s="2">
        <v>2.0468000000000002</v>
      </c>
      <c r="AM749" s="2">
        <v>0.59072000000000002</v>
      </c>
      <c r="AN749" s="2">
        <v>0.50800000000000001</v>
      </c>
      <c r="AO749" s="2">
        <v>0.68899999999999995</v>
      </c>
      <c r="AP749" s="2">
        <v>0.77281</v>
      </c>
      <c r="AQ749" s="2">
        <v>0.1081</v>
      </c>
      <c r="AR749" s="2">
        <v>3.6999999999999998E-2</v>
      </c>
      <c r="AS749" s="2">
        <v>0.51300000000000001</v>
      </c>
      <c r="AT749" s="2">
        <f>IF(AND(AP749&gt;0.95,AQ749&lt;0.2),1,0)</f>
        <v>0</v>
      </c>
      <c r="AU749" s="2">
        <f>IF(AL749&gt;3,1,0)</f>
        <v>0</v>
      </c>
      <c r="AV749" s="2">
        <f>IF(AND(X749&gt;4,Y749&gt;4),1,0)</f>
        <v>0</v>
      </c>
    </row>
    <row r="750" spans="1:50" x14ac:dyDescent="0.2">
      <c r="A750" s="2" t="s">
        <v>3751</v>
      </c>
      <c r="B750" s="2">
        <v>3</v>
      </c>
      <c r="C750" s="2" t="s">
        <v>3752</v>
      </c>
      <c r="E750" s="2">
        <v>2887</v>
      </c>
      <c r="F750" s="2" t="s">
        <v>3753</v>
      </c>
      <c r="G750" s="2">
        <v>4564</v>
      </c>
      <c r="H750" s="2">
        <v>6</v>
      </c>
      <c r="I750" s="2">
        <v>3</v>
      </c>
      <c r="J750" s="2" t="s">
        <v>3754</v>
      </c>
      <c r="K750" s="2" t="s">
        <v>3755</v>
      </c>
      <c r="L750" s="2" t="b">
        <v>0</v>
      </c>
      <c r="M750" s="5">
        <v>0.37</v>
      </c>
      <c r="N750" s="2">
        <v>0.24</v>
      </c>
      <c r="P750" s="2">
        <v>0</v>
      </c>
      <c r="S750" s="2" t="b">
        <v>0</v>
      </c>
      <c r="X750" s="5">
        <v>0</v>
      </c>
      <c r="Y750" s="5">
        <v>3</v>
      </c>
      <c r="Z750" s="2">
        <v>18</v>
      </c>
      <c r="AA750" s="2">
        <v>0</v>
      </c>
      <c r="AB750" s="2" t="s">
        <v>59</v>
      </c>
      <c r="AC750" s="5">
        <v>6</v>
      </c>
      <c r="AD750" s="2">
        <v>4</v>
      </c>
      <c r="AE750" s="2">
        <v>0</v>
      </c>
      <c r="AF750" s="2">
        <v>1</v>
      </c>
      <c r="AG750" s="2">
        <v>128</v>
      </c>
      <c r="AH750" s="2" t="s">
        <v>10751</v>
      </c>
      <c r="AI750" s="2" t="s">
        <v>3756</v>
      </c>
      <c r="AJ750" s="2" t="s">
        <v>3757</v>
      </c>
      <c r="AK750" s="2">
        <v>594</v>
      </c>
      <c r="AL750" s="2">
        <v>1.5326</v>
      </c>
      <c r="AM750" s="2">
        <v>0.76395000000000002</v>
      </c>
      <c r="AN750" s="2">
        <v>0.68899999999999995</v>
      </c>
      <c r="AO750" s="2">
        <v>0.84699999999999998</v>
      </c>
      <c r="AP750" s="2">
        <v>0.93945000000000001</v>
      </c>
      <c r="AQ750" s="2">
        <v>0.16979</v>
      </c>
      <c r="AR750" s="2">
        <v>9.1999999999999998E-2</v>
      </c>
      <c r="AS750" s="2">
        <v>0.33500000000000002</v>
      </c>
      <c r="AT750" s="2">
        <f>IF(AND(AP750&gt;0.95,AQ750&lt;0.2),1,0)</f>
        <v>0</v>
      </c>
      <c r="AU750" s="2">
        <f>IF(AL750&gt;3,1,0)</f>
        <v>0</v>
      </c>
      <c r="AV750" s="2">
        <f>IF(AND(X750&gt;4,Y750&gt;4),1,0)</f>
        <v>0</v>
      </c>
      <c r="AW750" s="2" t="s">
        <v>3758</v>
      </c>
      <c r="AX750" s="2" t="s">
        <v>3759</v>
      </c>
    </row>
    <row r="751" spans="1:50" x14ac:dyDescent="0.2">
      <c r="A751" s="2" t="s">
        <v>3760</v>
      </c>
      <c r="B751" s="2">
        <v>2</v>
      </c>
      <c r="C751" s="2" t="s">
        <v>3761</v>
      </c>
      <c r="D751" s="2" t="s">
        <v>3762</v>
      </c>
      <c r="E751" s="2">
        <v>2890</v>
      </c>
      <c r="F751" s="2" t="s">
        <v>3763</v>
      </c>
      <c r="G751" s="2">
        <v>4571</v>
      </c>
      <c r="H751" s="2">
        <v>6</v>
      </c>
      <c r="I751" s="2">
        <v>12</v>
      </c>
      <c r="J751" s="2" t="s">
        <v>3764</v>
      </c>
      <c r="K751" s="2" t="s">
        <v>3765</v>
      </c>
      <c r="L751" s="2" t="b">
        <v>0</v>
      </c>
      <c r="M751" s="5">
        <v>0.54</v>
      </c>
      <c r="N751" s="2">
        <v>0.37</v>
      </c>
      <c r="P751" s="2">
        <v>0</v>
      </c>
      <c r="S751" s="2" t="b">
        <v>0</v>
      </c>
      <c r="X751" s="5">
        <v>4</v>
      </c>
      <c r="Y751" s="5">
        <v>10</v>
      </c>
      <c r="Z751" s="2">
        <v>44</v>
      </c>
      <c r="AA751" s="2">
        <v>0</v>
      </c>
      <c r="AB751" s="2" t="s">
        <v>3766</v>
      </c>
      <c r="AC751" s="5">
        <v>13</v>
      </c>
      <c r="AD751" s="2">
        <v>9</v>
      </c>
      <c r="AE751" s="2">
        <v>0</v>
      </c>
      <c r="AF751" s="2">
        <v>1</v>
      </c>
      <c r="AG751" s="2">
        <v>152</v>
      </c>
      <c r="AH751" s="2" t="s">
        <v>10752</v>
      </c>
      <c r="AI751" s="2" t="s">
        <v>3767</v>
      </c>
      <c r="AJ751" s="2" t="s">
        <v>3768</v>
      </c>
      <c r="AK751" s="2">
        <v>916</v>
      </c>
      <c r="AL751" s="2">
        <v>3.5990000000000002</v>
      </c>
      <c r="AM751" s="2">
        <v>0.56279999999999997</v>
      </c>
      <c r="AN751" s="2">
        <v>0.51100000000000001</v>
      </c>
      <c r="AO751" s="2">
        <v>0.61899999999999999</v>
      </c>
      <c r="AP751" s="2">
        <v>0.99868999999999997</v>
      </c>
      <c r="AQ751" s="2">
        <v>0.13117000000000001</v>
      </c>
      <c r="AR751" s="2">
        <v>7.0999999999999994E-2</v>
      </c>
      <c r="AS751" s="2">
        <v>0.25900000000000001</v>
      </c>
      <c r="AT751" s="2">
        <f>IF(AND(AP751&gt;0.95,AQ751&lt;0.2),1,0)</f>
        <v>1</v>
      </c>
      <c r="AU751" s="2">
        <f>IF(AL751&gt;3,1,0)</f>
        <v>1</v>
      </c>
      <c r="AV751" s="2">
        <f>IF(AND(X751&gt;4,Y751&gt;4),1,0)</f>
        <v>0</v>
      </c>
      <c r="AW751" s="2" t="s">
        <v>63</v>
      </c>
      <c r="AX751" s="2" t="s">
        <v>3769</v>
      </c>
    </row>
    <row r="752" spans="1:50" x14ac:dyDescent="0.2">
      <c r="A752" s="2" t="s">
        <v>3770</v>
      </c>
      <c r="B752" s="2">
        <v>1</v>
      </c>
      <c r="C752" s="2" t="s">
        <v>3771</v>
      </c>
      <c r="D752" s="2" t="s">
        <v>3772</v>
      </c>
      <c r="E752" s="2">
        <v>2891</v>
      </c>
      <c r="F752" s="2" t="s">
        <v>3773</v>
      </c>
      <c r="G752" s="2">
        <v>4572</v>
      </c>
      <c r="H752" s="2">
        <v>6</v>
      </c>
      <c r="I752" s="2">
        <v>12</v>
      </c>
      <c r="J752" s="2" t="s">
        <v>3764</v>
      </c>
      <c r="K752" s="2" t="s">
        <v>3765</v>
      </c>
      <c r="L752" s="2" t="b">
        <v>0</v>
      </c>
      <c r="M752" s="5">
        <v>0.56999999999999995</v>
      </c>
      <c r="N752" s="2">
        <v>0.41</v>
      </c>
      <c r="P752" s="2">
        <v>0</v>
      </c>
      <c r="S752" s="2" t="b">
        <v>0</v>
      </c>
      <c r="X752" s="5">
        <v>22</v>
      </c>
      <c r="Y752" s="5">
        <v>2</v>
      </c>
      <c r="Z752" s="2">
        <v>53</v>
      </c>
      <c r="AA752" s="2">
        <v>0</v>
      </c>
      <c r="AB752" s="2" t="s">
        <v>3774</v>
      </c>
      <c r="AC752" s="5">
        <v>4</v>
      </c>
      <c r="AD752" s="2">
        <v>4</v>
      </c>
      <c r="AE752" s="2">
        <v>0</v>
      </c>
      <c r="AF752" s="2">
        <v>0</v>
      </c>
      <c r="AG752" s="2">
        <v>133</v>
      </c>
      <c r="AH752" s="2" t="s">
        <v>10753</v>
      </c>
      <c r="AI752" s="2" t="s">
        <v>3775</v>
      </c>
      <c r="AJ752" s="2" t="s">
        <v>3776</v>
      </c>
      <c r="AK752" s="2">
        <v>883</v>
      </c>
      <c r="AL752" s="2">
        <v>4.5572999999999997</v>
      </c>
      <c r="AM752" s="2">
        <v>0.41288000000000002</v>
      </c>
      <c r="AN752" s="2">
        <v>0.36699999999999999</v>
      </c>
      <c r="AO752" s="2">
        <v>0.46500000000000002</v>
      </c>
      <c r="AP752" s="2">
        <v>0.99916000000000005</v>
      </c>
      <c r="AQ752" s="2">
        <v>0.11752</v>
      </c>
      <c r="AR752" s="2">
        <v>0.06</v>
      </c>
      <c r="AS752" s="2">
        <v>0.247</v>
      </c>
      <c r="AT752" s="2">
        <f>IF(AND(AP752&gt;0.95,AQ752&lt;0.2),1,0)</f>
        <v>1</v>
      </c>
      <c r="AU752" s="2">
        <f>IF(AL752&gt;3,1,0)</f>
        <v>1</v>
      </c>
      <c r="AV752" s="2">
        <f>IF(AND(X752&gt;4,Y752&gt;4),1,0)</f>
        <v>0</v>
      </c>
      <c r="AW752" s="2" t="s">
        <v>63</v>
      </c>
      <c r="AX752" s="2" t="s">
        <v>3769</v>
      </c>
    </row>
    <row r="753" spans="1:50" x14ac:dyDescent="0.2">
      <c r="A753" s="2" t="s">
        <v>3785</v>
      </c>
      <c r="B753" s="2" t="s">
        <v>131</v>
      </c>
      <c r="C753" s="2" t="s">
        <v>3786</v>
      </c>
      <c r="D753" s="2" t="s">
        <v>3787</v>
      </c>
      <c r="E753" s="2">
        <v>2892</v>
      </c>
      <c r="F753" s="2" t="s">
        <v>3788</v>
      </c>
      <c r="G753" s="2">
        <v>4573</v>
      </c>
      <c r="H753" s="2">
        <v>6</v>
      </c>
      <c r="I753" s="2">
        <v>14</v>
      </c>
      <c r="J753" s="2" t="s">
        <v>3764</v>
      </c>
      <c r="K753" s="2" t="s">
        <v>3765</v>
      </c>
      <c r="L753" s="2" t="b">
        <v>1</v>
      </c>
      <c r="M753" s="5">
        <v>0.59</v>
      </c>
      <c r="N753" s="2">
        <v>0.42</v>
      </c>
      <c r="P753" s="2">
        <v>0</v>
      </c>
      <c r="S753" s="2" t="b">
        <v>0</v>
      </c>
      <c r="X753" s="5">
        <v>12</v>
      </c>
      <c r="Y753" s="5">
        <v>5</v>
      </c>
      <c r="Z753" s="2">
        <v>121</v>
      </c>
      <c r="AA753" s="2">
        <v>18</v>
      </c>
      <c r="AB753" s="2" t="s">
        <v>3789</v>
      </c>
      <c r="AC753" s="5">
        <v>4</v>
      </c>
      <c r="AD753" s="2">
        <v>0</v>
      </c>
      <c r="AE753" s="2">
        <v>0</v>
      </c>
      <c r="AF753" s="2">
        <v>1</v>
      </c>
      <c r="AG753" s="2">
        <v>81</v>
      </c>
      <c r="AH753" s="2" t="s">
        <v>10754</v>
      </c>
      <c r="AI753" s="2" t="s">
        <v>3790</v>
      </c>
      <c r="AJ753" s="2" t="s">
        <v>3791</v>
      </c>
      <c r="AK753" s="2">
        <v>894</v>
      </c>
      <c r="AL753" s="2">
        <v>4.2267999999999999</v>
      </c>
      <c r="AM753" s="2">
        <v>0.36754999999999999</v>
      </c>
      <c r="AN753" s="2">
        <v>0.318</v>
      </c>
      <c r="AO753" s="2">
        <v>0.42499999999999999</v>
      </c>
      <c r="AP753" s="2">
        <v>0.99975999999999998</v>
      </c>
      <c r="AQ753" s="2">
        <v>6.1265E-2</v>
      </c>
      <c r="AR753" s="2">
        <v>2.4E-2</v>
      </c>
      <c r="AS753" s="2">
        <v>0.193</v>
      </c>
      <c r="AT753" s="2">
        <f>IF(AND(AP753&gt;0.95,AQ753&lt;0.2),1,0)</f>
        <v>1</v>
      </c>
      <c r="AU753" s="2">
        <f>IF(AL753&gt;3,1,0)</f>
        <v>1</v>
      </c>
      <c r="AV753" s="2">
        <f>IF(AND(X753&gt;4,Y753&gt;4),1,0)</f>
        <v>1</v>
      </c>
      <c r="AW753" s="2" t="s">
        <v>63</v>
      </c>
      <c r="AX753" s="2" t="s">
        <v>3769</v>
      </c>
    </row>
    <row r="754" spans="1:50" x14ac:dyDescent="0.2">
      <c r="A754" s="2" t="s">
        <v>3792</v>
      </c>
      <c r="B754" s="2">
        <v>2</v>
      </c>
      <c r="C754" s="2" t="s">
        <v>3793</v>
      </c>
      <c r="E754" s="2">
        <v>2894</v>
      </c>
      <c r="F754" s="2" t="s">
        <v>3794</v>
      </c>
      <c r="G754" s="2">
        <v>4575</v>
      </c>
      <c r="H754" s="2">
        <v>6</v>
      </c>
      <c r="I754" s="2">
        <v>4</v>
      </c>
      <c r="J754" s="2" t="s">
        <v>3795</v>
      </c>
      <c r="K754" s="2" t="s">
        <v>3796</v>
      </c>
      <c r="L754" s="2" t="b">
        <v>0</v>
      </c>
      <c r="M754" s="5">
        <v>0.49</v>
      </c>
      <c r="N754" s="2">
        <v>0.28999999999999998</v>
      </c>
      <c r="P754" s="2">
        <v>0</v>
      </c>
      <c r="S754" s="2" t="b">
        <v>0</v>
      </c>
      <c r="X754" s="5">
        <v>1</v>
      </c>
      <c r="Y754" s="5">
        <v>2</v>
      </c>
      <c r="Z754" s="2">
        <v>59</v>
      </c>
      <c r="AA754" s="2">
        <v>0</v>
      </c>
      <c r="AB754" s="2" t="s">
        <v>3797</v>
      </c>
      <c r="AC754" s="5">
        <v>2</v>
      </c>
      <c r="AD754" s="2">
        <v>1</v>
      </c>
      <c r="AE754" s="2">
        <v>0</v>
      </c>
      <c r="AF754" s="2">
        <v>2</v>
      </c>
      <c r="AG754" s="2">
        <v>33</v>
      </c>
      <c r="AI754" s="2" t="s">
        <v>3798</v>
      </c>
      <c r="AJ754" s="2" t="s">
        <v>3799</v>
      </c>
      <c r="AK754" s="2">
        <v>1009</v>
      </c>
      <c r="AL754" s="2">
        <v>1.6153999999999999</v>
      </c>
      <c r="AM754" s="2">
        <v>0.81779000000000002</v>
      </c>
      <c r="AN754" s="2">
        <v>0.76</v>
      </c>
      <c r="AO754" s="2">
        <v>0.88</v>
      </c>
      <c r="AP754" s="2">
        <v>0.99931000000000003</v>
      </c>
      <c r="AQ754" s="2">
        <v>0.11613</v>
      </c>
      <c r="AR754" s="2">
        <v>0.06</v>
      </c>
      <c r="AS754" s="2">
        <v>0.24399999999999999</v>
      </c>
      <c r="AT754" s="2">
        <f>IF(AND(AP754&gt;0.95,AQ754&lt;0.2),1,0)</f>
        <v>1</v>
      </c>
      <c r="AU754" s="2">
        <f>IF(AL754&gt;3,1,0)</f>
        <v>0</v>
      </c>
      <c r="AV754" s="2">
        <f>IF(AND(X754&gt;4,Y754&gt;4),1,0)</f>
        <v>0</v>
      </c>
      <c r="AW754" s="2" t="s">
        <v>63</v>
      </c>
      <c r="AX754" s="2" t="s">
        <v>3800</v>
      </c>
    </row>
    <row r="755" spans="1:50" x14ac:dyDescent="0.2">
      <c r="A755" s="2" t="s">
        <v>3801</v>
      </c>
      <c r="B755" s="2">
        <v>2</v>
      </c>
      <c r="C755" s="2" t="s">
        <v>3802</v>
      </c>
      <c r="E755" s="2">
        <v>2895</v>
      </c>
      <c r="F755" s="2" t="s">
        <v>3803</v>
      </c>
      <c r="G755" s="2">
        <v>4576</v>
      </c>
      <c r="H755" s="2">
        <v>6</v>
      </c>
      <c r="I755" s="2">
        <v>4</v>
      </c>
      <c r="J755" s="2" t="s">
        <v>3804</v>
      </c>
      <c r="K755" s="2" t="s">
        <v>3805</v>
      </c>
      <c r="L755" s="2" t="b">
        <v>1</v>
      </c>
      <c r="M755" s="5">
        <v>0.41</v>
      </c>
      <c r="N755" s="2">
        <v>0.24</v>
      </c>
      <c r="P755" s="2">
        <v>0</v>
      </c>
      <c r="S755" s="2" t="b">
        <v>0</v>
      </c>
      <c r="X755" s="5">
        <v>3</v>
      </c>
      <c r="Y755" s="5">
        <v>6</v>
      </c>
      <c r="Z755" s="2">
        <v>61</v>
      </c>
      <c r="AA755" s="2">
        <v>1</v>
      </c>
      <c r="AB755" s="2" t="s">
        <v>3806</v>
      </c>
      <c r="AC755" s="5">
        <v>3</v>
      </c>
      <c r="AD755" s="2">
        <v>1</v>
      </c>
      <c r="AE755" s="2">
        <v>0</v>
      </c>
      <c r="AF755" s="2">
        <v>2</v>
      </c>
      <c r="AG755" s="2">
        <v>40</v>
      </c>
      <c r="AI755" s="2" t="s">
        <v>3807</v>
      </c>
      <c r="AJ755" s="2" t="s">
        <v>3808</v>
      </c>
      <c r="AK755" s="2">
        <v>1007</v>
      </c>
      <c r="AL755" s="2">
        <v>0.70789000000000002</v>
      </c>
      <c r="AM755" s="2">
        <v>0.91691</v>
      </c>
      <c r="AN755" s="2">
        <v>0.85299999999999998</v>
      </c>
      <c r="AO755" s="2">
        <v>0.98499999999999999</v>
      </c>
      <c r="AP755" s="2">
        <v>1</v>
      </c>
      <c r="AQ755" s="2">
        <v>7.4415999999999996E-2</v>
      </c>
      <c r="AR755" s="2">
        <v>3.5999999999999997E-2</v>
      </c>
      <c r="AS755" s="2">
        <v>0.17</v>
      </c>
      <c r="AT755" s="2">
        <f>IF(AND(AP755&gt;0.95,AQ755&lt;0.2),1,0)</f>
        <v>1</v>
      </c>
      <c r="AU755" s="2">
        <f>IF(AL755&gt;3,1,0)</f>
        <v>0</v>
      </c>
      <c r="AV755" s="2">
        <f>IF(AND(X755&gt;4,Y755&gt;4),1,0)</f>
        <v>0</v>
      </c>
      <c r="AW755" s="2" t="s">
        <v>3809</v>
      </c>
      <c r="AX755" s="2" t="s">
        <v>3810</v>
      </c>
    </row>
    <row r="756" spans="1:50" x14ac:dyDescent="0.2">
      <c r="A756" s="2" t="s">
        <v>3820</v>
      </c>
      <c r="B756" s="2">
        <v>2</v>
      </c>
      <c r="C756" s="2" t="s">
        <v>3821</v>
      </c>
      <c r="D756" s="2" t="s">
        <v>3822</v>
      </c>
      <c r="E756" s="2">
        <v>2898</v>
      </c>
      <c r="F756" s="2" t="s">
        <v>3823</v>
      </c>
      <c r="G756" s="2">
        <v>4580</v>
      </c>
      <c r="H756" s="2">
        <v>6</v>
      </c>
      <c r="I756" s="2">
        <v>10</v>
      </c>
      <c r="J756" s="2" t="s">
        <v>3824</v>
      </c>
      <c r="K756" s="2" t="s">
        <v>3825</v>
      </c>
      <c r="L756" s="2" t="b">
        <v>1</v>
      </c>
      <c r="M756" s="5">
        <v>0.68</v>
      </c>
      <c r="N756" s="2">
        <v>0.47</v>
      </c>
      <c r="P756" s="2">
        <v>0</v>
      </c>
      <c r="S756" s="2" t="b">
        <v>0</v>
      </c>
      <c r="X756" s="5">
        <v>3</v>
      </c>
      <c r="Y756" s="5">
        <v>6</v>
      </c>
      <c r="Z756" s="2">
        <v>67</v>
      </c>
      <c r="AA756" s="2">
        <v>1</v>
      </c>
      <c r="AB756" s="2" t="s">
        <v>3826</v>
      </c>
      <c r="AC756" s="5">
        <v>5</v>
      </c>
      <c r="AD756" s="2">
        <v>4</v>
      </c>
      <c r="AE756" s="2">
        <v>0</v>
      </c>
      <c r="AF756" s="2">
        <v>3</v>
      </c>
      <c r="AG756" s="2">
        <v>110</v>
      </c>
      <c r="AH756" s="2" t="s">
        <v>10755</v>
      </c>
      <c r="AI756" s="2" t="s">
        <v>3827</v>
      </c>
      <c r="AJ756" s="2" t="s">
        <v>3828</v>
      </c>
      <c r="AK756" s="2">
        <v>908</v>
      </c>
      <c r="AL756" s="2">
        <v>2.9066000000000001</v>
      </c>
      <c r="AM756" s="2">
        <v>0.63505</v>
      </c>
      <c r="AN756" s="2">
        <v>0.57899999999999996</v>
      </c>
      <c r="AO756" s="2">
        <v>0.69699999999999995</v>
      </c>
      <c r="AP756" s="2">
        <v>0.99841000000000002</v>
      </c>
      <c r="AQ756" s="2">
        <v>0.13263</v>
      </c>
      <c r="AR756" s="2">
        <v>7.1999999999999995E-2</v>
      </c>
      <c r="AS756" s="2">
        <v>0.26200000000000001</v>
      </c>
      <c r="AT756" s="2">
        <f>IF(AND(AP756&gt;0.95,AQ756&lt;0.2),1,0)</f>
        <v>1</v>
      </c>
      <c r="AU756" s="2">
        <f>IF(AL756&gt;3,1,0)</f>
        <v>0</v>
      </c>
      <c r="AV756" s="2">
        <f>IF(AND(X756&gt;4,Y756&gt;4),1,0)</f>
        <v>0</v>
      </c>
      <c r="AW756" s="2" t="s">
        <v>63</v>
      </c>
      <c r="AX756" s="2" t="s">
        <v>3829</v>
      </c>
    </row>
    <row r="757" spans="1:50" x14ac:dyDescent="0.2">
      <c r="A757" s="2" t="s">
        <v>3830</v>
      </c>
      <c r="B757" s="2">
        <v>2</v>
      </c>
      <c r="C757" s="2" t="s">
        <v>3831</v>
      </c>
      <c r="E757" s="2">
        <v>2899</v>
      </c>
      <c r="F757" s="2" t="s">
        <v>3832</v>
      </c>
      <c r="G757" s="2">
        <v>4581</v>
      </c>
      <c r="H757" s="2">
        <v>6</v>
      </c>
      <c r="I757" s="2">
        <v>9</v>
      </c>
      <c r="J757" s="2" t="s">
        <v>3824</v>
      </c>
      <c r="K757" s="2" t="s">
        <v>3825</v>
      </c>
      <c r="L757" s="2" t="b">
        <v>0</v>
      </c>
      <c r="M757" s="5">
        <v>0.67</v>
      </c>
      <c r="N757" s="2">
        <v>0.47</v>
      </c>
      <c r="P757" s="2">
        <v>0</v>
      </c>
      <c r="S757" s="2" t="b">
        <v>0</v>
      </c>
      <c r="X757" s="5">
        <v>0</v>
      </c>
      <c r="Y757" s="5">
        <v>2</v>
      </c>
      <c r="Z757" s="2">
        <v>24</v>
      </c>
      <c r="AA757" s="2">
        <v>0</v>
      </c>
      <c r="AB757" s="2" t="s">
        <v>59</v>
      </c>
      <c r="AC757" s="5">
        <v>4</v>
      </c>
      <c r="AD757" s="2">
        <v>4</v>
      </c>
      <c r="AE757" s="2">
        <v>0</v>
      </c>
      <c r="AF757" s="2">
        <v>2</v>
      </c>
      <c r="AG757" s="2">
        <v>40</v>
      </c>
      <c r="AH757" s="2" t="s">
        <v>10756</v>
      </c>
      <c r="AI757" s="2" t="s">
        <v>3833</v>
      </c>
      <c r="AJ757" s="2" t="s">
        <v>3834</v>
      </c>
      <c r="AK757" s="2">
        <v>919</v>
      </c>
      <c r="AL757" s="2">
        <v>3.0055999999999998</v>
      </c>
      <c r="AM757" s="2">
        <v>0.65229999999999999</v>
      </c>
      <c r="AN757" s="2">
        <v>0.59899999999999998</v>
      </c>
      <c r="AO757" s="2">
        <v>0.71</v>
      </c>
      <c r="AP757" s="2">
        <v>0.99997999999999998</v>
      </c>
      <c r="AQ757" s="2">
        <v>8.3968000000000001E-2</v>
      </c>
      <c r="AR757" s="2">
        <v>0.04</v>
      </c>
      <c r="AS757" s="2">
        <v>0.192</v>
      </c>
      <c r="AT757" s="2">
        <f>IF(AND(AP757&gt;0.95,AQ757&lt;0.2),1,0)</f>
        <v>1</v>
      </c>
      <c r="AU757" s="2">
        <f>IF(AL757&gt;3,1,0)</f>
        <v>1</v>
      </c>
      <c r="AV757" s="2">
        <f>IF(AND(X757&gt;4,Y757&gt;4),1,0)</f>
        <v>0</v>
      </c>
      <c r="AW757" s="2" t="s">
        <v>63</v>
      </c>
      <c r="AX757" s="2" t="s">
        <v>3829</v>
      </c>
    </row>
    <row r="758" spans="1:50" x14ac:dyDescent="0.2">
      <c r="A758" s="2" t="s">
        <v>3835</v>
      </c>
      <c r="B758" s="2">
        <v>2</v>
      </c>
      <c r="C758" s="2" t="s">
        <v>3836</v>
      </c>
      <c r="D758" s="2" t="s">
        <v>3837</v>
      </c>
      <c r="E758" s="2">
        <v>2900</v>
      </c>
      <c r="F758" s="2" t="s">
        <v>3838</v>
      </c>
      <c r="G758" s="2">
        <v>4582</v>
      </c>
      <c r="H758" s="2">
        <v>6</v>
      </c>
      <c r="I758" s="2">
        <v>9</v>
      </c>
      <c r="J758" s="2" t="s">
        <v>3839</v>
      </c>
      <c r="K758" s="2" t="s">
        <v>3840</v>
      </c>
      <c r="L758" s="2" t="b">
        <v>0</v>
      </c>
      <c r="M758" s="5">
        <v>0.55000000000000004</v>
      </c>
      <c r="N758" s="2">
        <v>0.37</v>
      </c>
      <c r="P758" s="2">
        <v>0</v>
      </c>
      <c r="S758" s="2" t="b">
        <v>0</v>
      </c>
      <c r="X758" s="5">
        <v>0</v>
      </c>
      <c r="Y758" s="5">
        <v>6</v>
      </c>
      <c r="Z758" s="2">
        <v>34</v>
      </c>
      <c r="AA758" s="2">
        <v>0</v>
      </c>
      <c r="AB758" s="2" t="s">
        <v>59</v>
      </c>
      <c r="AC758" s="5">
        <v>2</v>
      </c>
      <c r="AD758" s="2">
        <v>2</v>
      </c>
      <c r="AE758" s="2">
        <v>0</v>
      </c>
      <c r="AF758" s="2">
        <v>4</v>
      </c>
      <c r="AG758" s="2">
        <v>41</v>
      </c>
      <c r="AH758" s="2" t="s">
        <v>10757</v>
      </c>
      <c r="AI758" s="2" t="s">
        <v>3841</v>
      </c>
      <c r="AJ758" s="2" t="s">
        <v>3842</v>
      </c>
      <c r="AK758" s="2">
        <v>956</v>
      </c>
      <c r="AL758" s="2">
        <v>2.0409000000000002</v>
      </c>
      <c r="AM758" s="2">
        <v>0.76019000000000003</v>
      </c>
      <c r="AN758" s="2">
        <v>0.70199999999999996</v>
      </c>
      <c r="AO758" s="2">
        <v>0.82299999999999995</v>
      </c>
      <c r="AP758" s="2">
        <v>0.11126</v>
      </c>
      <c r="AQ758" s="2">
        <v>0.24721000000000001</v>
      </c>
      <c r="AR758" s="2">
        <v>0.155</v>
      </c>
      <c r="AS758" s="2">
        <v>0.40899999999999997</v>
      </c>
      <c r="AT758" s="2">
        <f>IF(AND(AP758&gt;0.95,AQ758&lt;0.2),1,0)</f>
        <v>0</v>
      </c>
      <c r="AU758" s="2">
        <f>IF(AL758&gt;3,1,0)</f>
        <v>0</v>
      </c>
      <c r="AV758" s="2">
        <f>IF(AND(X758&gt;4,Y758&gt;4),1,0)</f>
        <v>0</v>
      </c>
      <c r="AW758" s="2" t="s">
        <v>3843</v>
      </c>
      <c r="AX758" s="2" t="s">
        <v>3844</v>
      </c>
    </row>
    <row r="759" spans="1:50" x14ac:dyDescent="0.2">
      <c r="A759" s="2" t="s">
        <v>3845</v>
      </c>
      <c r="B759" s="2">
        <v>2</v>
      </c>
      <c r="C759" s="2" t="s">
        <v>3846</v>
      </c>
      <c r="D759" s="2" t="s">
        <v>3820</v>
      </c>
      <c r="E759" s="2">
        <v>2901</v>
      </c>
      <c r="F759" s="2" t="s">
        <v>3847</v>
      </c>
      <c r="G759" s="2">
        <v>4583</v>
      </c>
      <c r="H759" s="2">
        <v>6</v>
      </c>
      <c r="I759" s="2">
        <v>7</v>
      </c>
      <c r="J759" s="2" t="s">
        <v>3839</v>
      </c>
      <c r="K759" s="2" t="s">
        <v>3840</v>
      </c>
      <c r="L759" s="2" t="b">
        <v>0</v>
      </c>
      <c r="M759" s="5">
        <v>0.56999999999999995</v>
      </c>
      <c r="N759" s="2">
        <v>0.37</v>
      </c>
      <c r="P759" s="2">
        <v>0</v>
      </c>
      <c r="S759" s="2" t="b">
        <v>0</v>
      </c>
      <c r="X759" s="5">
        <v>0</v>
      </c>
      <c r="Y759" s="5">
        <v>1</v>
      </c>
      <c r="Z759" s="2">
        <v>35</v>
      </c>
      <c r="AA759" s="2">
        <v>0</v>
      </c>
      <c r="AB759" s="2" t="s">
        <v>59</v>
      </c>
      <c r="AC759" s="5">
        <v>9</v>
      </c>
      <c r="AD759" s="2">
        <v>7</v>
      </c>
      <c r="AE759" s="2">
        <v>0</v>
      </c>
      <c r="AF759" s="2">
        <v>2</v>
      </c>
      <c r="AG759" s="2">
        <v>35</v>
      </c>
      <c r="AH759" s="2" t="s">
        <v>10757</v>
      </c>
      <c r="AI759" s="2" t="s">
        <v>3848</v>
      </c>
      <c r="AJ759" s="2" t="s">
        <v>3849</v>
      </c>
      <c r="AK759" s="2">
        <v>980</v>
      </c>
      <c r="AL759" s="2">
        <v>3.3633999999999999</v>
      </c>
      <c r="AM759" s="2">
        <v>0.60948000000000002</v>
      </c>
      <c r="AN759" s="2">
        <v>0.55800000000000005</v>
      </c>
      <c r="AO759" s="2">
        <v>0.66500000000000004</v>
      </c>
      <c r="AP759" s="2">
        <v>0.99424999999999997</v>
      </c>
      <c r="AQ759" s="2">
        <v>0.15154000000000001</v>
      </c>
      <c r="AR759" s="2">
        <v>8.5000000000000006E-2</v>
      </c>
      <c r="AS759" s="2">
        <v>0.28499999999999998</v>
      </c>
      <c r="AT759" s="2">
        <f>IF(AND(AP759&gt;0.95,AQ759&lt;0.2),1,0)</f>
        <v>1</v>
      </c>
      <c r="AU759" s="2">
        <f>IF(AL759&gt;3,1,0)</f>
        <v>1</v>
      </c>
      <c r="AV759" s="2">
        <f>IF(AND(X759&gt;4,Y759&gt;4),1,0)</f>
        <v>0</v>
      </c>
      <c r="AW759" s="2" t="s">
        <v>3843</v>
      </c>
      <c r="AX759" s="2" t="s">
        <v>3844</v>
      </c>
    </row>
    <row r="760" spans="1:50" x14ac:dyDescent="0.2">
      <c r="A760" s="2" t="s">
        <v>3850</v>
      </c>
      <c r="B760" s="2">
        <v>1</v>
      </c>
      <c r="C760" s="2" t="s">
        <v>3851</v>
      </c>
      <c r="D760" s="2" t="s">
        <v>3852</v>
      </c>
      <c r="E760" s="2">
        <v>2902</v>
      </c>
      <c r="F760" s="2" t="s">
        <v>3853</v>
      </c>
      <c r="G760" s="2">
        <v>4584</v>
      </c>
      <c r="H760" s="2">
        <v>6</v>
      </c>
      <c r="I760" s="2">
        <v>14</v>
      </c>
      <c r="J760" s="2" t="s">
        <v>3854</v>
      </c>
      <c r="K760" s="2" t="s">
        <v>3855</v>
      </c>
      <c r="L760" s="2" t="b">
        <v>1</v>
      </c>
      <c r="M760" s="5">
        <v>0.64</v>
      </c>
      <c r="N760" s="2">
        <v>0.45</v>
      </c>
      <c r="P760" s="2">
        <v>0</v>
      </c>
      <c r="S760" s="2" t="b">
        <v>0</v>
      </c>
      <c r="X760" s="5">
        <v>63</v>
      </c>
      <c r="Y760" s="5">
        <v>36</v>
      </c>
      <c r="Z760" s="2">
        <v>169</v>
      </c>
      <c r="AA760" s="2">
        <v>30</v>
      </c>
      <c r="AB760" s="2" t="s">
        <v>3856</v>
      </c>
      <c r="AC760" s="5">
        <v>10</v>
      </c>
      <c r="AD760" s="2">
        <v>7</v>
      </c>
      <c r="AE760" s="2">
        <v>0</v>
      </c>
      <c r="AF760" s="2">
        <v>0</v>
      </c>
      <c r="AG760" s="2">
        <v>283</v>
      </c>
      <c r="AH760" s="2" t="s">
        <v>10758</v>
      </c>
      <c r="AI760" s="2" t="s">
        <v>3857</v>
      </c>
      <c r="AJ760" s="2" t="s">
        <v>3858</v>
      </c>
      <c r="AK760" s="2">
        <v>943</v>
      </c>
      <c r="AL760" s="2">
        <v>6.2157</v>
      </c>
      <c r="AM760" s="2">
        <v>0.27784999999999999</v>
      </c>
      <c r="AN760" s="2">
        <v>0.24399999999999999</v>
      </c>
      <c r="AO760" s="2">
        <v>0.316</v>
      </c>
      <c r="AP760" s="2">
        <v>0.97628999999999999</v>
      </c>
      <c r="AQ760" s="2">
        <v>0.17105999999999999</v>
      </c>
      <c r="AR760" s="2">
        <v>9.9000000000000005E-2</v>
      </c>
      <c r="AS760" s="2">
        <v>0.309</v>
      </c>
      <c r="AT760" s="2">
        <f>IF(AND(AP760&gt;0.95,AQ760&lt;0.2),1,0)</f>
        <v>1</v>
      </c>
      <c r="AU760" s="2">
        <f>IF(AL760&gt;3,1,0)</f>
        <v>1</v>
      </c>
      <c r="AV760" s="2">
        <f>IF(AND(X760&gt;4,Y760&gt;4),1,0)</f>
        <v>1</v>
      </c>
      <c r="AW760" s="2" t="s">
        <v>63</v>
      </c>
      <c r="AX760" s="2" t="s">
        <v>3859</v>
      </c>
    </row>
    <row r="761" spans="1:50" x14ac:dyDescent="0.2">
      <c r="A761" s="2" t="s">
        <v>3872</v>
      </c>
      <c r="B761" s="2">
        <v>1</v>
      </c>
      <c r="C761" s="2" t="s">
        <v>3873</v>
      </c>
      <c r="D761" s="2" t="s">
        <v>3874</v>
      </c>
      <c r="E761" s="2">
        <v>2903</v>
      </c>
      <c r="F761" s="2" t="s">
        <v>3875</v>
      </c>
      <c r="G761" s="2">
        <v>4585</v>
      </c>
      <c r="H761" s="2">
        <v>6</v>
      </c>
      <c r="I761" s="2">
        <v>11</v>
      </c>
      <c r="J761" s="2" t="s">
        <v>3876</v>
      </c>
      <c r="K761" s="2" t="s">
        <v>3877</v>
      </c>
      <c r="L761" s="2" t="b">
        <v>0</v>
      </c>
      <c r="M761" s="5">
        <v>0.51</v>
      </c>
      <c r="N761" s="2">
        <v>0.3</v>
      </c>
      <c r="P761" s="2">
        <v>0</v>
      </c>
      <c r="S761" s="2" t="b">
        <v>0</v>
      </c>
      <c r="X761" s="5">
        <v>81</v>
      </c>
      <c r="Y761" s="5">
        <v>130</v>
      </c>
      <c r="Z761" s="2">
        <v>510</v>
      </c>
      <c r="AA761" s="2">
        <v>100</v>
      </c>
      <c r="AB761" s="2" t="s">
        <v>3878</v>
      </c>
      <c r="AC761" s="5">
        <v>17</v>
      </c>
      <c r="AD761" s="2">
        <v>2</v>
      </c>
      <c r="AE761" s="2">
        <v>0</v>
      </c>
      <c r="AF761" s="2">
        <v>2</v>
      </c>
      <c r="AG761" s="2">
        <v>270</v>
      </c>
      <c r="AH761" s="2" t="s">
        <v>10759</v>
      </c>
      <c r="AI761" s="2" t="s">
        <v>3879</v>
      </c>
      <c r="AJ761" s="2" t="s">
        <v>3880</v>
      </c>
      <c r="AK761" s="2">
        <v>1464</v>
      </c>
      <c r="AL761" s="2">
        <v>2.8277999999999999</v>
      </c>
      <c r="AM761" s="2">
        <v>0.72345000000000004</v>
      </c>
      <c r="AN761" s="2">
        <v>0.67600000000000005</v>
      </c>
      <c r="AO761" s="2">
        <v>0.77400000000000002</v>
      </c>
      <c r="AP761" s="2">
        <v>0.99997999999999998</v>
      </c>
      <c r="AQ761" s="2">
        <v>8.1960000000000005E-2</v>
      </c>
      <c r="AR761" s="2">
        <v>3.9E-2</v>
      </c>
      <c r="AS761" s="2">
        <v>0.188</v>
      </c>
      <c r="AT761" s="2">
        <f>IF(AND(AP761&gt;0.95,AQ761&lt;0.2),1,0)</f>
        <v>1</v>
      </c>
      <c r="AU761" s="2">
        <f>IF(AL761&gt;3,1,0)</f>
        <v>0</v>
      </c>
      <c r="AV761" s="2">
        <f>IF(AND(X761&gt;4,Y761&gt;4),1,0)</f>
        <v>1</v>
      </c>
      <c r="AW761" s="2" t="s">
        <v>63</v>
      </c>
      <c r="AX761" s="2" t="s">
        <v>3881</v>
      </c>
    </row>
    <row r="762" spans="1:50" x14ac:dyDescent="0.2">
      <c r="A762" s="2" t="s">
        <v>3891</v>
      </c>
      <c r="B762" s="2">
        <v>2</v>
      </c>
      <c r="C762" s="2" t="s">
        <v>3892</v>
      </c>
      <c r="E762" s="2">
        <v>23426</v>
      </c>
      <c r="F762" s="2" t="s">
        <v>3893</v>
      </c>
      <c r="G762" s="2">
        <v>18708</v>
      </c>
      <c r="H762" s="2">
        <v>6</v>
      </c>
      <c r="I762" s="2">
        <v>9</v>
      </c>
      <c r="J762" s="2" t="s">
        <v>3894</v>
      </c>
      <c r="K762" s="2" t="s">
        <v>3895</v>
      </c>
      <c r="L762" s="2" t="b">
        <v>1</v>
      </c>
      <c r="M762" s="5">
        <v>0.37</v>
      </c>
      <c r="N762" s="2">
        <v>0.25</v>
      </c>
      <c r="P762" s="2">
        <v>0</v>
      </c>
      <c r="S762" s="2" t="b">
        <v>0</v>
      </c>
      <c r="X762" s="5">
        <v>1</v>
      </c>
      <c r="Y762" s="5">
        <v>7</v>
      </c>
      <c r="Z762" s="2">
        <v>88</v>
      </c>
      <c r="AA762" s="2">
        <v>5</v>
      </c>
      <c r="AB762" s="2" t="s">
        <v>3896</v>
      </c>
      <c r="AC762" s="5">
        <v>5</v>
      </c>
      <c r="AD762" s="2">
        <v>1</v>
      </c>
      <c r="AE762" s="2">
        <v>0</v>
      </c>
      <c r="AF762" s="2">
        <v>4</v>
      </c>
      <c r="AG762" s="2">
        <v>87</v>
      </c>
      <c r="AH762" s="2" t="s">
        <v>10761</v>
      </c>
      <c r="AI762" s="2" t="s">
        <v>3897</v>
      </c>
      <c r="AJ762" s="2" t="s">
        <v>3898</v>
      </c>
      <c r="AK762" s="2">
        <v>1076</v>
      </c>
      <c r="AL762" s="2">
        <v>1.5820000000000001</v>
      </c>
      <c r="AM762" s="2">
        <v>0.81606000000000001</v>
      </c>
      <c r="AN762" s="2">
        <v>0.75600000000000001</v>
      </c>
      <c r="AO762" s="2">
        <v>0.88</v>
      </c>
      <c r="AP762" s="2">
        <v>0.50827999999999995</v>
      </c>
      <c r="AQ762" s="2">
        <v>0.21998000000000001</v>
      </c>
      <c r="AR762" s="2">
        <v>0.14000000000000001</v>
      </c>
      <c r="AS762" s="2">
        <v>0.35599999999999998</v>
      </c>
      <c r="AT762" s="2">
        <f>IF(AND(AP762&gt;0.95,AQ762&lt;0.2),1,0)</f>
        <v>0</v>
      </c>
      <c r="AU762" s="2">
        <f>IF(AL762&gt;3,1,0)</f>
        <v>0</v>
      </c>
      <c r="AV762" s="2">
        <f>IF(AND(X762&gt;4,Y762&gt;4),1,0)</f>
        <v>0</v>
      </c>
      <c r="AW762" s="2" t="s">
        <v>3899</v>
      </c>
      <c r="AX762" s="2" t="s">
        <v>3900</v>
      </c>
    </row>
    <row r="763" spans="1:50" x14ac:dyDescent="0.2">
      <c r="A763" s="2" t="s">
        <v>3901</v>
      </c>
      <c r="B763" s="2">
        <v>2</v>
      </c>
      <c r="C763" s="2" t="s">
        <v>3902</v>
      </c>
      <c r="D763" s="2" t="s">
        <v>3903</v>
      </c>
      <c r="E763" s="2">
        <v>2868</v>
      </c>
      <c r="F763" s="2" t="s">
        <v>3904</v>
      </c>
      <c r="G763" s="2">
        <v>4543</v>
      </c>
      <c r="H763" s="2">
        <v>6</v>
      </c>
      <c r="I763" s="2">
        <v>12</v>
      </c>
      <c r="J763" s="2" t="s">
        <v>3905</v>
      </c>
      <c r="K763" s="2" t="s">
        <v>3906</v>
      </c>
      <c r="L763" s="2" t="b">
        <v>0</v>
      </c>
      <c r="M763" s="5">
        <v>0.56999999999999995</v>
      </c>
      <c r="N763" s="2">
        <v>0.46</v>
      </c>
      <c r="P763" s="2">
        <v>0</v>
      </c>
      <c r="S763" s="2" t="b">
        <v>0</v>
      </c>
      <c r="X763" s="5">
        <v>0</v>
      </c>
      <c r="Y763" s="5">
        <v>0</v>
      </c>
      <c r="Z763" s="2">
        <v>26</v>
      </c>
      <c r="AA763" s="2">
        <v>0</v>
      </c>
      <c r="AB763" s="2" t="s">
        <v>59</v>
      </c>
      <c r="AC763" s="5">
        <v>2</v>
      </c>
      <c r="AD763" s="2">
        <v>2</v>
      </c>
      <c r="AE763" s="2">
        <v>0</v>
      </c>
      <c r="AF763" s="2">
        <v>10</v>
      </c>
      <c r="AG763" s="2">
        <v>73</v>
      </c>
      <c r="AH763" s="2" t="s">
        <v>10762</v>
      </c>
      <c r="AI763" s="2" t="s">
        <v>3907</v>
      </c>
      <c r="AJ763" s="2" t="s">
        <v>3908</v>
      </c>
      <c r="AK763" s="2">
        <v>578</v>
      </c>
      <c r="AL763" s="2">
        <v>-0.57977000000000001</v>
      </c>
      <c r="AM763" s="2">
        <v>1.0919000000000001</v>
      </c>
      <c r="AN763" s="2">
        <v>0.999</v>
      </c>
      <c r="AO763" s="2">
        <v>1.194</v>
      </c>
      <c r="AP763" s="3" t="s">
        <v>3909</v>
      </c>
      <c r="AQ763" s="2">
        <v>0.78808999999999996</v>
      </c>
      <c r="AR763" s="2">
        <v>0.57999999999999996</v>
      </c>
      <c r="AS763" s="2">
        <v>1.087</v>
      </c>
      <c r="AT763" s="2">
        <f>IF(AND(AP763&gt;0.95,AQ763&lt;0.2),1,0)</f>
        <v>0</v>
      </c>
      <c r="AU763" s="2">
        <f>IF(AL763&gt;3,1,0)</f>
        <v>0</v>
      </c>
      <c r="AV763" s="2">
        <f>IF(AND(X763&gt;4,Y763&gt;4),1,0)</f>
        <v>0</v>
      </c>
      <c r="AW763" s="2" t="s">
        <v>3910</v>
      </c>
      <c r="AX763" s="2" t="s">
        <v>3911</v>
      </c>
    </row>
    <row r="764" spans="1:50" x14ac:dyDescent="0.2">
      <c r="A764" s="2" t="s">
        <v>3912</v>
      </c>
      <c r="B764" s="2">
        <v>2</v>
      </c>
      <c r="C764" s="2" t="s">
        <v>3913</v>
      </c>
      <c r="E764" s="2">
        <v>2915</v>
      </c>
      <c r="F764" s="2" t="s">
        <v>3914</v>
      </c>
      <c r="G764" s="2">
        <v>4597</v>
      </c>
      <c r="H764" s="2">
        <v>6</v>
      </c>
      <c r="I764" s="2">
        <v>4</v>
      </c>
      <c r="J764" s="2" t="s">
        <v>3915</v>
      </c>
      <c r="K764" s="2" t="s">
        <v>3916</v>
      </c>
      <c r="L764" s="2" t="b">
        <v>1</v>
      </c>
      <c r="M764" s="5">
        <v>0.51</v>
      </c>
      <c r="N764" s="2">
        <v>0.36</v>
      </c>
      <c r="P764" s="2">
        <v>0</v>
      </c>
      <c r="S764" s="2" t="b">
        <v>0</v>
      </c>
      <c r="X764" s="5">
        <v>0</v>
      </c>
      <c r="Y764" s="5">
        <v>4</v>
      </c>
      <c r="Z764" s="2">
        <v>33</v>
      </c>
      <c r="AA764" s="2">
        <v>0</v>
      </c>
      <c r="AB764" s="2" t="s">
        <v>59</v>
      </c>
      <c r="AC764" s="5">
        <v>2</v>
      </c>
      <c r="AD764" s="2">
        <v>0</v>
      </c>
      <c r="AE764" s="2">
        <v>3</v>
      </c>
      <c r="AF764" s="2">
        <v>1</v>
      </c>
      <c r="AG764" s="2">
        <v>132</v>
      </c>
      <c r="AH764" s="2" t="s">
        <v>10763</v>
      </c>
      <c r="AI764" s="2" t="s">
        <v>3917</v>
      </c>
      <c r="AJ764" s="2" t="s">
        <v>3918</v>
      </c>
      <c r="AK764" s="2">
        <v>1212</v>
      </c>
      <c r="AL764" s="2">
        <v>3.2078000000000002</v>
      </c>
      <c r="AM764" s="2">
        <v>0.64761999999999997</v>
      </c>
      <c r="AN764" s="2">
        <v>0.59699999999999998</v>
      </c>
      <c r="AO764" s="2">
        <v>0.70199999999999996</v>
      </c>
      <c r="AP764" s="2">
        <v>0.99872000000000005</v>
      </c>
      <c r="AQ764" s="2">
        <v>0.12077</v>
      </c>
      <c r="AR764" s="2">
        <v>6.2E-2</v>
      </c>
      <c r="AS764" s="2">
        <v>0.254</v>
      </c>
      <c r="AT764" s="2">
        <f>IF(AND(AP764&gt;0.95,AQ764&lt;0.2),1,0)</f>
        <v>1</v>
      </c>
      <c r="AU764" s="2">
        <f>IF(AL764&gt;3,1,0)</f>
        <v>1</v>
      </c>
      <c r="AV764" s="2">
        <f>IF(AND(X764&gt;4,Y764&gt;4),1,0)</f>
        <v>0</v>
      </c>
      <c r="AW764" s="2" t="s">
        <v>63</v>
      </c>
      <c r="AX764" s="2" t="s">
        <v>3919</v>
      </c>
    </row>
    <row r="765" spans="1:50" x14ac:dyDescent="0.2">
      <c r="A765" s="2" t="s">
        <v>3920</v>
      </c>
      <c r="B765" s="2">
        <v>2</v>
      </c>
      <c r="C765" s="2" t="s">
        <v>3921</v>
      </c>
      <c r="E765" s="2">
        <v>2917</v>
      </c>
      <c r="F765" s="2" t="s">
        <v>3922</v>
      </c>
      <c r="G765" s="2">
        <v>4599</v>
      </c>
      <c r="H765" s="2">
        <v>6</v>
      </c>
      <c r="I765" s="2">
        <v>4</v>
      </c>
      <c r="J765" s="2" t="s">
        <v>3923</v>
      </c>
      <c r="K765" s="2" t="s">
        <v>3924</v>
      </c>
      <c r="L765" s="2" t="b">
        <v>0</v>
      </c>
      <c r="M765" s="5">
        <v>0.59</v>
      </c>
      <c r="N765" s="2">
        <v>0.45</v>
      </c>
      <c r="P765" s="2">
        <v>0</v>
      </c>
      <c r="S765" s="2" t="b">
        <v>0</v>
      </c>
      <c r="X765" s="5">
        <v>2</v>
      </c>
      <c r="Y765" s="5">
        <v>7</v>
      </c>
      <c r="Z765" s="2">
        <v>68</v>
      </c>
      <c r="AA765" s="2">
        <v>2</v>
      </c>
      <c r="AB765" s="2" t="s">
        <v>3925</v>
      </c>
      <c r="AC765" s="5">
        <v>4</v>
      </c>
      <c r="AD765" s="2">
        <v>4</v>
      </c>
      <c r="AE765" s="2">
        <v>0</v>
      </c>
      <c r="AF765" s="2">
        <v>4</v>
      </c>
      <c r="AG765" s="2">
        <v>84</v>
      </c>
      <c r="AH765" s="2" t="s">
        <v>10764</v>
      </c>
      <c r="AI765" s="2" t="s">
        <v>3926</v>
      </c>
      <c r="AJ765" s="2" t="s">
        <v>3927</v>
      </c>
      <c r="AK765" s="2">
        <v>915</v>
      </c>
      <c r="AL765" s="2">
        <v>2.0548000000000002</v>
      </c>
      <c r="AM765" s="2">
        <v>0.75021000000000004</v>
      </c>
      <c r="AN765" s="2">
        <v>0.69099999999999995</v>
      </c>
      <c r="AO765" s="2">
        <v>0.81499999999999995</v>
      </c>
      <c r="AP765" s="2">
        <v>0.99895999999999996</v>
      </c>
      <c r="AQ765" s="2">
        <v>0.10652</v>
      </c>
      <c r="AR765" s="2">
        <v>5.0999999999999997E-2</v>
      </c>
      <c r="AS765" s="2">
        <v>0.24399999999999999</v>
      </c>
      <c r="AT765" s="2">
        <f>IF(AND(AP765&gt;0.95,AQ765&lt;0.2),1,0)</f>
        <v>1</v>
      </c>
      <c r="AU765" s="2">
        <f>IF(AL765&gt;3,1,0)</f>
        <v>0</v>
      </c>
      <c r="AV765" s="2">
        <f>IF(AND(X765&gt;4,Y765&gt;4),1,0)</f>
        <v>0</v>
      </c>
      <c r="AW765" s="2" t="s">
        <v>63</v>
      </c>
      <c r="AX765" s="2" t="s">
        <v>3928</v>
      </c>
    </row>
    <row r="766" spans="1:50" x14ac:dyDescent="0.2">
      <c r="A766" s="2" t="s">
        <v>3929</v>
      </c>
      <c r="B766" s="2">
        <v>2</v>
      </c>
      <c r="C766" s="2" t="s">
        <v>3930</v>
      </c>
      <c r="D766" s="2" t="s">
        <v>3931</v>
      </c>
      <c r="E766" s="2">
        <v>2944</v>
      </c>
      <c r="F766" s="2" t="s">
        <v>3932</v>
      </c>
      <c r="G766" s="2">
        <v>4632</v>
      </c>
      <c r="H766" s="2">
        <v>6</v>
      </c>
      <c r="I766" s="2">
        <v>4</v>
      </c>
      <c r="J766" s="2" t="s">
        <v>3933</v>
      </c>
      <c r="K766" s="2" t="s">
        <v>3934</v>
      </c>
      <c r="L766" s="2" t="b">
        <v>0</v>
      </c>
      <c r="M766" s="5">
        <v>0.44</v>
      </c>
      <c r="N766" s="2">
        <v>0.26</v>
      </c>
      <c r="P766" s="2">
        <v>0</v>
      </c>
      <c r="S766" s="2" t="b">
        <v>0</v>
      </c>
      <c r="X766" s="5">
        <v>0</v>
      </c>
      <c r="Y766" s="5">
        <v>4</v>
      </c>
      <c r="Z766" s="2">
        <v>2</v>
      </c>
      <c r="AA766" s="2">
        <v>0</v>
      </c>
      <c r="AB766" s="2" t="s">
        <v>59</v>
      </c>
      <c r="AC766" s="5">
        <v>0</v>
      </c>
      <c r="AD766" s="2">
        <v>0</v>
      </c>
      <c r="AE766" s="2">
        <v>0</v>
      </c>
      <c r="AF766" s="2">
        <v>0</v>
      </c>
      <c r="AG766" s="2">
        <v>2259</v>
      </c>
      <c r="AH766" s="2" t="s">
        <v>10765</v>
      </c>
      <c r="AI766" s="2" t="s">
        <v>3935</v>
      </c>
      <c r="AJ766" s="2" t="s">
        <v>3936</v>
      </c>
      <c r="AK766" s="2">
        <v>218</v>
      </c>
      <c r="AL766" s="2">
        <v>1.5173000000000001</v>
      </c>
      <c r="AM766" s="2">
        <v>0.60772000000000004</v>
      </c>
      <c r="AN766" s="2">
        <v>0.502</v>
      </c>
      <c r="AO766" s="2">
        <v>0.73899999999999999</v>
      </c>
      <c r="AP766" s="2">
        <v>2.0641000000000001E-3</v>
      </c>
      <c r="AQ766" s="2">
        <v>0.51305999999999996</v>
      </c>
      <c r="AR766" s="2">
        <v>0.28000000000000003</v>
      </c>
      <c r="AS766" s="2">
        <v>1.0129999999999999</v>
      </c>
      <c r="AT766" s="2">
        <f>IF(AND(AP766&gt;0.95,AQ766&lt;0.2),1,0)</f>
        <v>0</v>
      </c>
      <c r="AU766" s="2">
        <f>IF(AL766&gt;3,1,0)</f>
        <v>0</v>
      </c>
      <c r="AV766" s="2">
        <f>IF(AND(X766&gt;4,Y766&gt;4),1,0)</f>
        <v>0</v>
      </c>
      <c r="AW766" s="2" t="s">
        <v>63</v>
      </c>
      <c r="AX766" s="2" t="s">
        <v>3937</v>
      </c>
    </row>
    <row r="767" spans="1:50" x14ac:dyDescent="0.2">
      <c r="A767" s="2" t="s">
        <v>3938</v>
      </c>
      <c r="B767" s="2">
        <v>2</v>
      </c>
      <c r="C767" s="2" t="s">
        <v>3939</v>
      </c>
      <c r="D767" s="2" t="s">
        <v>3940</v>
      </c>
      <c r="E767" s="2">
        <v>2969</v>
      </c>
      <c r="F767" s="2" t="s">
        <v>3941</v>
      </c>
      <c r="H767" s="2">
        <v>4</v>
      </c>
      <c r="I767" s="2">
        <v>0</v>
      </c>
      <c r="L767" s="2" t="b">
        <v>0</v>
      </c>
      <c r="P767" s="2">
        <v>0</v>
      </c>
      <c r="S767" s="2" t="b">
        <v>0</v>
      </c>
      <c r="X767" s="5">
        <v>0</v>
      </c>
      <c r="Y767" s="5">
        <v>0</v>
      </c>
      <c r="Z767" s="2">
        <v>8</v>
      </c>
      <c r="AA767" s="2">
        <v>0</v>
      </c>
      <c r="AB767" s="2" t="s">
        <v>59</v>
      </c>
      <c r="AC767" s="5">
        <v>1</v>
      </c>
      <c r="AD767" s="2">
        <v>1</v>
      </c>
      <c r="AE767" s="2">
        <v>0</v>
      </c>
      <c r="AF767" s="2">
        <v>0</v>
      </c>
      <c r="AG767" s="2">
        <v>312</v>
      </c>
      <c r="AI767" s="2" t="s">
        <v>3942</v>
      </c>
      <c r="AJ767" s="2" t="s">
        <v>3943</v>
      </c>
      <c r="AK767" s="2">
        <v>998</v>
      </c>
      <c r="AL767" s="2">
        <v>3.0783</v>
      </c>
      <c r="AM767" s="2">
        <v>0.48837000000000003</v>
      </c>
      <c r="AN767" s="2">
        <v>0.42499999999999999</v>
      </c>
      <c r="AO767" s="2">
        <v>0.56200000000000006</v>
      </c>
      <c r="AP767" s="2">
        <v>0.99592000000000003</v>
      </c>
      <c r="AQ767" s="2">
        <v>0.11804000000000001</v>
      </c>
      <c r="AR767" s="2">
        <v>5.7000000000000002E-2</v>
      </c>
      <c r="AS767" s="2">
        <v>0.27</v>
      </c>
      <c r="AT767" s="2">
        <f>IF(AND(AP767&gt;0.95,AQ767&lt;0.2),1,0)</f>
        <v>1</v>
      </c>
      <c r="AU767" s="2">
        <f>IF(AL767&gt;3,1,0)</f>
        <v>1</v>
      </c>
      <c r="AV767" s="2">
        <f>IF(AND(X767&gt;4,Y767&gt;4),1,0)</f>
        <v>0</v>
      </c>
    </row>
    <row r="768" spans="1:50" x14ac:dyDescent="0.2">
      <c r="A768" s="2" t="s">
        <v>3954</v>
      </c>
      <c r="B768" s="2" t="s">
        <v>131</v>
      </c>
      <c r="C768" s="2" t="s">
        <v>3955</v>
      </c>
      <c r="D768" s="2" t="s">
        <v>3956</v>
      </c>
      <c r="E768" s="2">
        <v>3008</v>
      </c>
      <c r="F768" s="2" t="s">
        <v>3957</v>
      </c>
      <c r="H768" s="2">
        <v>0</v>
      </c>
      <c r="I768" s="2">
        <v>0</v>
      </c>
      <c r="L768" s="2" t="b">
        <v>0</v>
      </c>
      <c r="P768" s="2">
        <v>0</v>
      </c>
      <c r="S768" s="2" t="b">
        <v>0</v>
      </c>
      <c r="X768" s="5">
        <v>0</v>
      </c>
      <c r="Y768" s="5">
        <v>11</v>
      </c>
      <c r="Z768" s="2">
        <v>16</v>
      </c>
      <c r="AA768" s="2">
        <v>0</v>
      </c>
      <c r="AB768" s="2" t="s">
        <v>3958</v>
      </c>
      <c r="AC768" s="5">
        <v>0</v>
      </c>
      <c r="AD768" s="2">
        <v>0</v>
      </c>
      <c r="AE768" s="2">
        <v>0</v>
      </c>
      <c r="AG768" s="2">
        <v>161</v>
      </c>
      <c r="AH768" s="2" t="s">
        <v>10767</v>
      </c>
      <c r="AT768" s="2">
        <f>IF(AND(AP768&gt;0.95,AQ768&lt;0.2),1,0)</f>
        <v>0</v>
      </c>
      <c r="AU768" s="2">
        <f>IF(AL768&gt;3,1,0)</f>
        <v>0</v>
      </c>
      <c r="AV768" s="2">
        <f>IF(AND(X768&gt;4,Y768&gt;4),1,0)</f>
        <v>0</v>
      </c>
    </row>
    <row r="769" spans="1:50" x14ac:dyDescent="0.2">
      <c r="A769" s="2" t="s">
        <v>3959</v>
      </c>
      <c r="B769" s="2">
        <v>2</v>
      </c>
      <c r="C769" s="2" t="s">
        <v>3960</v>
      </c>
      <c r="D769" s="2" t="s">
        <v>3961</v>
      </c>
      <c r="E769" s="2">
        <v>8970</v>
      </c>
      <c r="F769" s="2" t="s">
        <v>3962</v>
      </c>
      <c r="H769" s="2">
        <v>0</v>
      </c>
      <c r="I769" s="2">
        <v>0</v>
      </c>
      <c r="L769" s="2" t="b">
        <v>0</v>
      </c>
      <c r="P769" s="2">
        <v>0</v>
      </c>
      <c r="S769" s="2" t="b">
        <v>0</v>
      </c>
      <c r="X769" s="5">
        <v>0</v>
      </c>
      <c r="Y769" s="5">
        <v>0</v>
      </c>
      <c r="Z769" s="2">
        <v>6</v>
      </c>
      <c r="AA769" s="2">
        <v>0</v>
      </c>
      <c r="AB769" s="2" t="s">
        <v>59</v>
      </c>
      <c r="AC769" s="5">
        <v>0</v>
      </c>
      <c r="AD769" s="2">
        <v>0</v>
      </c>
      <c r="AE769" s="2">
        <v>0</v>
      </c>
      <c r="AG769" s="2">
        <v>97</v>
      </c>
      <c r="AH769" s="2" t="s">
        <v>10768</v>
      </c>
      <c r="AT769" s="2">
        <f>IF(AND(AP769&gt;0.95,AQ769&lt;0.2),1,0)</f>
        <v>0</v>
      </c>
      <c r="AU769" s="2">
        <f>IF(AL769&gt;3,1,0)</f>
        <v>0</v>
      </c>
      <c r="AV769" s="2">
        <f>IF(AND(X769&gt;4,Y769&gt;4),1,0)</f>
        <v>0</v>
      </c>
    </row>
    <row r="770" spans="1:50" x14ac:dyDescent="0.2">
      <c r="A770" s="2" t="s">
        <v>3963</v>
      </c>
      <c r="B770" s="2" t="s">
        <v>131</v>
      </c>
      <c r="C770" s="2" t="s">
        <v>3964</v>
      </c>
      <c r="D770" s="2" t="s">
        <v>3965</v>
      </c>
      <c r="E770" s="2">
        <v>8363</v>
      </c>
      <c r="F770" s="2" t="s">
        <v>3966</v>
      </c>
      <c r="H770" s="2">
        <v>0</v>
      </c>
      <c r="I770" s="2">
        <v>0</v>
      </c>
      <c r="L770" s="2" t="b">
        <v>0</v>
      </c>
      <c r="P770" s="2">
        <v>0</v>
      </c>
      <c r="S770" s="2" t="b">
        <v>0</v>
      </c>
      <c r="X770" s="5">
        <v>0</v>
      </c>
      <c r="Y770" s="5">
        <v>0</v>
      </c>
      <c r="Z770" s="2">
        <v>1</v>
      </c>
      <c r="AA770" s="2">
        <v>0</v>
      </c>
      <c r="AC770" s="5">
        <v>0</v>
      </c>
      <c r="AD770" s="2">
        <v>0</v>
      </c>
      <c r="AE770" s="2">
        <v>0</v>
      </c>
      <c r="AG770" s="2">
        <v>121</v>
      </c>
      <c r="AH770" s="2" t="s">
        <v>10769</v>
      </c>
      <c r="AT770" s="2">
        <f>IF(AND(AP770&gt;0.95,AQ770&lt;0.2),1,0)</f>
        <v>0</v>
      </c>
      <c r="AU770" s="2">
        <f>IF(AL770&gt;3,1,0)</f>
        <v>0</v>
      </c>
      <c r="AV770" s="2">
        <f>IF(AND(X770&gt;4,Y770&gt;4),1,0)</f>
        <v>0</v>
      </c>
    </row>
    <row r="771" spans="1:50" x14ac:dyDescent="0.2">
      <c r="A771" s="2" t="s">
        <v>3967</v>
      </c>
      <c r="B771" s="2" t="s">
        <v>131</v>
      </c>
      <c r="C771" s="2" t="s">
        <v>3968</v>
      </c>
      <c r="D771" s="2" t="s">
        <v>3969</v>
      </c>
      <c r="E771" s="2">
        <v>8364</v>
      </c>
      <c r="F771" s="2" t="s">
        <v>3966</v>
      </c>
      <c r="H771" s="2">
        <v>0</v>
      </c>
      <c r="I771" s="2">
        <v>0</v>
      </c>
      <c r="L771" s="2" t="b">
        <v>0</v>
      </c>
      <c r="P771" s="2">
        <v>0</v>
      </c>
      <c r="S771" s="2" t="b">
        <v>0</v>
      </c>
      <c r="X771" s="5">
        <v>6</v>
      </c>
      <c r="Y771" s="5">
        <v>0</v>
      </c>
      <c r="Z771" s="2">
        <v>2</v>
      </c>
      <c r="AA771" s="2">
        <v>0</v>
      </c>
      <c r="AB771" s="2" t="s">
        <v>3970</v>
      </c>
      <c r="AC771" s="5">
        <v>0</v>
      </c>
      <c r="AD771" s="2">
        <v>0</v>
      </c>
      <c r="AE771" s="2">
        <v>0</v>
      </c>
      <c r="AG771" s="2">
        <v>125</v>
      </c>
      <c r="AH771" s="2" t="s">
        <v>10769</v>
      </c>
      <c r="AT771" s="2">
        <f>IF(AND(AP771&gt;0.95,AQ771&lt;0.2),1,0)</f>
        <v>0</v>
      </c>
      <c r="AU771" s="2">
        <f>IF(AL771&gt;3,1,0)</f>
        <v>0</v>
      </c>
      <c r="AV771" s="2">
        <f>IF(AND(X771&gt;4,Y771&gt;4),1,0)</f>
        <v>0</v>
      </c>
    </row>
    <row r="772" spans="1:50" x14ac:dyDescent="0.2">
      <c r="A772" s="2" t="s">
        <v>3971</v>
      </c>
      <c r="B772" s="2" t="s">
        <v>131</v>
      </c>
      <c r="C772" s="2" t="s">
        <v>3972</v>
      </c>
      <c r="D772" s="2" t="s">
        <v>3973</v>
      </c>
      <c r="E772" s="2">
        <v>8367</v>
      </c>
      <c r="F772" s="2" t="s">
        <v>3966</v>
      </c>
      <c r="H772" s="2">
        <v>0</v>
      </c>
      <c r="I772" s="2">
        <v>0</v>
      </c>
      <c r="L772" s="2" t="b">
        <v>0</v>
      </c>
      <c r="P772" s="2">
        <v>0</v>
      </c>
      <c r="S772" s="2" t="b">
        <v>0</v>
      </c>
      <c r="X772" s="5">
        <v>3</v>
      </c>
      <c r="Y772" s="5">
        <v>0</v>
      </c>
      <c r="Z772" s="2">
        <v>5</v>
      </c>
      <c r="AA772" s="2">
        <v>1</v>
      </c>
      <c r="AB772" s="2" t="s">
        <v>3974</v>
      </c>
      <c r="AC772" s="5">
        <v>0</v>
      </c>
      <c r="AD772" s="2">
        <v>0</v>
      </c>
      <c r="AE772" s="2">
        <v>0</v>
      </c>
      <c r="AG772" s="2">
        <v>118</v>
      </c>
      <c r="AH772" s="2" t="s">
        <v>10769</v>
      </c>
      <c r="AT772" s="2">
        <f>IF(AND(AP772&gt;0.95,AQ772&lt;0.2),1,0)</f>
        <v>0</v>
      </c>
      <c r="AU772" s="2">
        <f>IF(AL772&gt;3,1,0)</f>
        <v>0</v>
      </c>
      <c r="AV772" s="2">
        <f>IF(AND(X772&gt;4,Y772&gt;4),1,0)</f>
        <v>0</v>
      </c>
    </row>
    <row r="773" spans="1:50" x14ac:dyDescent="0.2">
      <c r="A773" s="2" t="s">
        <v>3999</v>
      </c>
      <c r="B773" s="2" t="s">
        <v>131</v>
      </c>
      <c r="C773" s="2" t="s">
        <v>4000</v>
      </c>
      <c r="D773" s="2" t="s">
        <v>4001</v>
      </c>
      <c r="E773" s="2">
        <v>348980</v>
      </c>
      <c r="F773" s="2" t="s">
        <v>4002</v>
      </c>
      <c r="G773" s="2">
        <v>4845</v>
      </c>
      <c r="H773" s="2">
        <v>6</v>
      </c>
      <c r="I773" s="2">
        <v>5</v>
      </c>
      <c r="J773" s="2" t="s">
        <v>4003</v>
      </c>
      <c r="K773" s="2" t="s">
        <v>4004</v>
      </c>
      <c r="L773" s="2" t="b">
        <v>0</v>
      </c>
      <c r="M773" s="5">
        <v>0.73</v>
      </c>
      <c r="N773" s="2">
        <v>0.54</v>
      </c>
      <c r="P773" s="2">
        <v>0</v>
      </c>
      <c r="S773" s="2" t="b">
        <v>0</v>
      </c>
      <c r="X773" s="5">
        <v>22</v>
      </c>
      <c r="Y773" s="5">
        <v>57</v>
      </c>
      <c r="Z773" s="2">
        <v>250</v>
      </c>
      <c r="AA773" s="2">
        <v>15</v>
      </c>
      <c r="AB773" s="2" t="s">
        <v>4005</v>
      </c>
      <c r="AC773" s="5">
        <v>4</v>
      </c>
      <c r="AD773" s="2">
        <v>2</v>
      </c>
      <c r="AE773" s="2">
        <v>0</v>
      </c>
      <c r="AF773" s="2">
        <v>1</v>
      </c>
      <c r="AG773" s="2">
        <v>56</v>
      </c>
      <c r="AH773" s="2" t="s">
        <v>10772</v>
      </c>
      <c r="AI773" s="2" t="s">
        <v>4006</v>
      </c>
      <c r="AJ773" s="2" t="s">
        <v>4007</v>
      </c>
      <c r="AK773" s="2">
        <v>890</v>
      </c>
      <c r="AL773" s="2">
        <v>3.6646999999999998</v>
      </c>
      <c r="AM773" s="2">
        <v>0.53366999999999998</v>
      </c>
      <c r="AN773" s="2">
        <v>0.48099999999999998</v>
      </c>
      <c r="AO773" s="2">
        <v>0.59099999999999997</v>
      </c>
      <c r="AP773" s="2">
        <v>0.99988999999999995</v>
      </c>
      <c r="AQ773" s="2">
        <v>5.7498E-2</v>
      </c>
      <c r="AR773" s="2">
        <v>2.3E-2</v>
      </c>
      <c r="AS773" s="2">
        <v>0.18099999999999999</v>
      </c>
      <c r="AT773" s="2">
        <f>IF(AND(AP773&gt;0.95,AQ773&lt;0.2),1,0)</f>
        <v>1</v>
      </c>
      <c r="AU773" s="2">
        <f>IF(AL773&gt;3,1,0)</f>
        <v>1</v>
      </c>
      <c r="AV773" s="2">
        <f>IF(AND(X773&gt;4,Y773&gt;4),1,0)</f>
        <v>1</v>
      </c>
      <c r="AW773" s="2" t="s">
        <v>4008</v>
      </c>
      <c r="AX773" s="2" t="s">
        <v>4009</v>
      </c>
    </row>
    <row r="774" spans="1:50" x14ac:dyDescent="0.2">
      <c r="A774" s="2" t="s">
        <v>4067</v>
      </c>
      <c r="B774" s="2" t="s">
        <v>131</v>
      </c>
      <c r="C774" s="2" t="s">
        <v>4068</v>
      </c>
      <c r="E774" s="2">
        <v>220296</v>
      </c>
      <c r="F774" s="2" t="s">
        <v>4069</v>
      </c>
      <c r="G774" s="2">
        <v>26361</v>
      </c>
      <c r="H774" s="2">
        <v>6</v>
      </c>
      <c r="I774" s="2">
        <v>1</v>
      </c>
      <c r="J774" s="2" t="s">
        <v>4070</v>
      </c>
      <c r="K774" s="2" t="s">
        <v>4071</v>
      </c>
      <c r="L774" s="2" t="b">
        <v>0</v>
      </c>
      <c r="M774" s="5">
        <v>0.32</v>
      </c>
      <c r="N774" s="2">
        <v>0.2</v>
      </c>
      <c r="P774" s="2">
        <v>0</v>
      </c>
      <c r="S774" s="2" t="b">
        <v>0</v>
      </c>
      <c r="X774" s="5">
        <v>5</v>
      </c>
      <c r="Y774" s="5">
        <v>6</v>
      </c>
      <c r="Z774" s="2">
        <v>83</v>
      </c>
      <c r="AA774" s="2">
        <v>6</v>
      </c>
      <c r="AB774" s="2" t="s">
        <v>4072</v>
      </c>
      <c r="AC774" s="5">
        <v>3</v>
      </c>
      <c r="AD774" s="2">
        <v>2</v>
      </c>
      <c r="AE774" s="2">
        <v>0</v>
      </c>
      <c r="AF774" s="2">
        <v>7</v>
      </c>
      <c r="AG774" s="2">
        <v>53</v>
      </c>
      <c r="AI774" s="2" t="s">
        <v>4073</v>
      </c>
      <c r="AJ774" s="2" t="s">
        <v>4074</v>
      </c>
      <c r="AK774" s="2">
        <v>416</v>
      </c>
      <c r="AL774" s="2">
        <v>1.591</v>
      </c>
      <c r="AM774" s="2">
        <v>0.69094</v>
      </c>
      <c r="AN774" s="2">
        <v>0.60299999999999998</v>
      </c>
      <c r="AO774" s="2">
        <v>0.79300000000000004</v>
      </c>
      <c r="AP774" s="2">
        <v>0.86790999999999996</v>
      </c>
      <c r="AQ774" s="2">
        <v>0.12983</v>
      </c>
      <c r="AR774" s="2">
        <v>5.1999999999999998E-2</v>
      </c>
      <c r="AS774" s="2">
        <v>0.40899999999999997</v>
      </c>
      <c r="AT774" s="2">
        <f>IF(AND(AP774&gt;0.95,AQ774&lt;0.2),1,0)</f>
        <v>0</v>
      </c>
      <c r="AU774" s="2">
        <f>IF(AL774&gt;3,1,0)</f>
        <v>0</v>
      </c>
      <c r="AV774" s="2">
        <f>IF(AND(X774&gt;4,Y774&gt;4),1,0)</f>
        <v>1</v>
      </c>
      <c r="AW774" s="2" t="s">
        <v>4075</v>
      </c>
      <c r="AX774" s="2" t="s">
        <v>4076</v>
      </c>
    </row>
    <row r="775" spans="1:50" x14ac:dyDescent="0.2">
      <c r="A775" s="2" t="s">
        <v>4098</v>
      </c>
      <c r="B775" s="2" t="s">
        <v>119</v>
      </c>
      <c r="C775" s="2" t="s">
        <v>4099</v>
      </c>
      <c r="E775" s="2">
        <v>3097</v>
      </c>
      <c r="F775" s="2" t="s">
        <v>4100</v>
      </c>
      <c r="G775" s="2">
        <v>4921</v>
      </c>
      <c r="H775" s="2">
        <v>6</v>
      </c>
      <c r="I775" s="2">
        <v>8</v>
      </c>
      <c r="J775" s="2" t="s">
        <v>4101</v>
      </c>
      <c r="K775" s="2" t="s">
        <v>4102</v>
      </c>
      <c r="L775" s="2" t="b">
        <v>1</v>
      </c>
      <c r="M775" s="5">
        <v>0.32</v>
      </c>
      <c r="N775" s="2">
        <v>0.2</v>
      </c>
      <c r="P775" s="2">
        <v>0</v>
      </c>
      <c r="S775" s="2" t="b">
        <v>0</v>
      </c>
      <c r="X775" s="5">
        <v>3</v>
      </c>
      <c r="Y775" s="5">
        <v>147</v>
      </c>
      <c r="Z775" s="2">
        <v>210</v>
      </c>
      <c r="AA775" s="2">
        <v>16</v>
      </c>
      <c r="AB775" s="2" t="s">
        <v>4103</v>
      </c>
      <c r="AC775" s="5">
        <v>5</v>
      </c>
      <c r="AD775" s="2">
        <v>1</v>
      </c>
      <c r="AE775" s="2">
        <v>0</v>
      </c>
      <c r="AF775" s="2">
        <v>10</v>
      </c>
      <c r="AG775" s="2">
        <v>44</v>
      </c>
      <c r="AI775" s="2" t="s">
        <v>4104</v>
      </c>
      <c r="AJ775" s="2" t="s">
        <v>4105</v>
      </c>
      <c r="AK775" s="2">
        <v>2446</v>
      </c>
      <c r="AL775" s="2">
        <v>1.8294999999999999</v>
      </c>
      <c r="AM775" s="2">
        <v>0.85807</v>
      </c>
      <c r="AN775" s="2">
        <v>0.81599999999999995</v>
      </c>
      <c r="AO775" s="2">
        <v>0.90100000000000002</v>
      </c>
      <c r="AP775" s="2">
        <v>1</v>
      </c>
      <c r="AQ775" s="2">
        <v>2.5371999999999999E-2</v>
      </c>
      <c r="AR775" s="2">
        <v>8.9999999999999993E-3</v>
      </c>
      <c r="AS775" s="2">
        <v>0.08</v>
      </c>
      <c r="AT775" s="2">
        <f>IF(AND(AP775&gt;0.95,AQ775&lt;0.2),1,0)</f>
        <v>1</v>
      </c>
      <c r="AU775" s="2">
        <f>IF(AL775&gt;3,1,0)</f>
        <v>0</v>
      </c>
      <c r="AV775" s="2">
        <f>IF(AND(X775&gt;4,Y775&gt;4),1,0)</f>
        <v>0</v>
      </c>
      <c r="AW775" s="2" t="s">
        <v>4106</v>
      </c>
      <c r="AX775" s="2" t="s">
        <v>4107</v>
      </c>
    </row>
    <row r="776" spans="1:50" x14ac:dyDescent="0.2">
      <c r="A776" s="2" t="s">
        <v>4108</v>
      </c>
      <c r="B776" s="2">
        <v>2</v>
      </c>
      <c r="C776" s="2" t="s">
        <v>4109</v>
      </c>
      <c r="E776" s="2">
        <v>59269</v>
      </c>
      <c r="F776" s="2" t="s">
        <v>4110</v>
      </c>
      <c r="G776" s="2">
        <v>13561</v>
      </c>
      <c r="H776" s="2">
        <v>6</v>
      </c>
      <c r="I776" s="2">
        <v>6</v>
      </c>
      <c r="J776" s="2" t="s">
        <v>4101</v>
      </c>
      <c r="K776" s="2" t="s">
        <v>4102</v>
      </c>
      <c r="L776" s="2" t="b">
        <v>0</v>
      </c>
      <c r="M776" s="5">
        <v>0.33</v>
      </c>
      <c r="N776" s="2">
        <v>0.21</v>
      </c>
      <c r="P776" s="2">
        <v>0</v>
      </c>
      <c r="S776" s="2" t="b">
        <v>0</v>
      </c>
      <c r="X776" s="5">
        <v>0</v>
      </c>
      <c r="Y776" s="5">
        <v>6</v>
      </c>
      <c r="Z776" s="2">
        <v>2</v>
      </c>
      <c r="AA776" s="2">
        <v>0</v>
      </c>
      <c r="AB776" s="2" t="s">
        <v>4111</v>
      </c>
      <c r="AC776" s="5">
        <v>11</v>
      </c>
      <c r="AD776" s="2">
        <v>3</v>
      </c>
      <c r="AE776" s="2">
        <v>0</v>
      </c>
      <c r="AF776" s="2">
        <v>19</v>
      </c>
      <c r="AG776" s="2">
        <v>43</v>
      </c>
      <c r="AH776" s="2" t="s">
        <v>10678</v>
      </c>
      <c r="AI776" s="2" t="s">
        <v>4112</v>
      </c>
      <c r="AJ776" s="2" t="s">
        <v>4113</v>
      </c>
      <c r="AK776" s="2">
        <v>2406</v>
      </c>
      <c r="AL776" s="2">
        <v>1.1744000000000001</v>
      </c>
      <c r="AM776" s="2">
        <v>0.91159999999999997</v>
      </c>
      <c r="AN776" s="2">
        <v>0.87</v>
      </c>
      <c r="AO776" s="2">
        <v>0.95499999999999996</v>
      </c>
      <c r="AP776" s="2">
        <v>0.90583999999999998</v>
      </c>
      <c r="AQ776" s="2">
        <v>0.20341000000000001</v>
      </c>
      <c r="AR776" s="2">
        <v>0.13500000000000001</v>
      </c>
      <c r="AS776" s="2">
        <v>0.313</v>
      </c>
      <c r="AT776" s="2">
        <f>IF(AND(AP776&gt;0.95,AQ776&lt;0.2),1,0)</f>
        <v>0</v>
      </c>
      <c r="AU776" s="2">
        <f>IF(AL776&gt;3,1,0)</f>
        <v>0</v>
      </c>
      <c r="AV776" s="2">
        <f>IF(AND(X776&gt;4,Y776&gt;4),1,0)</f>
        <v>0</v>
      </c>
      <c r="AW776" s="2" t="s">
        <v>4106</v>
      </c>
      <c r="AX776" s="2" t="s">
        <v>4107</v>
      </c>
    </row>
    <row r="777" spans="1:50" x14ac:dyDescent="0.2">
      <c r="A777" s="2" t="s">
        <v>4114</v>
      </c>
      <c r="B777" s="2">
        <v>2</v>
      </c>
      <c r="C777" s="2" t="s">
        <v>4115</v>
      </c>
      <c r="E777" s="2">
        <v>3105</v>
      </c>
      <c r="F777" s="2" t="s">
        <v>4116</v>
      </c>
      <c r="H777" s="2">
        <v>4</v>
      </c>
      <c r="I777" s="2">
        <v>0</v>
      </c>
      <c r="L777" s="2" t="b">
        <v>0</v>
      </c>
      <c r="P777" s="2">
        <v>0</v>
      </c>
      <c r="S777" s="2" t="b">
        <v>0</v>
      </c>
      <c r="X777" s="5">
        <v>0</v>
      </c>
      <c r="Y777" s="5">
        <v>0</v>
      </c>
      <c r="Z777" s="2">
        <v>0</v>
      </c>
      <c r="AA777" s="2">
        <v>0</v>
      </c>
      <c r="AC777" s="5">
        <v>5</v>
      </c>
      <c r="AD777" s="2">
        <v>5</v>
      </c>
      <c r="AE777" s="2">
        <v>0</v>
      </c>
      <c r="AF777" s="2">
        <v>0</v>
      </c>
      <c r="AG777" s="2">
        <v>1641</v>
      </c>
      <c r="AH777" s="2" t="s">
        <v>10777</v>
      </c>
      <c r="AI777" s="2" t="s">
        <v>4117</v>
      </c>
      <c r="AJ777" s="2" t="s">
        <v>4118</v>
      </c>
      <c r="AK777" s="2">
        <v>365</v>
      </c>
      <c r="AL777" s="2">
        <v>-9.6223000000000003E-2</v>
      </c>
      <c r="AM777" s="2">
        <v>1.0186999999999999</v>
      </c>
      <c r="AN777" s="2">
        <v>0.91</v>
      </c>
      <c r="AO777" s="2">
        <v>1.141</v>
      </c>
      <c r="AP777" s="2">
        <v>1.3299E-3</v>
      </c>
      <c r="AQ777" s="2">
        <v>0.41796</v>
      </c>
      <c r="AR777" s="2">
        <v>0.24399999999999999</v>
      </c>
      <c r="AS777" s="2">
        <v>0.754</v>
      </c>
      <c r="AT777" s="2">
        <f>IF(AND(AP777&gt;0.95,AQ777&lt;0.2),1,0)</f>
        <v>0</v>
      </c>
      <c r="AU777" s="2">
        <f>IF(AL777&gt;3,1,0)</f>
        <v>0</v>
      </c>
      <c r="AV777" s="2">
        <f>IF(AND(X777&gt;4,Y777&gt;4),1,0)</f>
        <v>0</v>
      </c>
    </row>
    <row r="778" spans="1:50" x14ac:dyDescent="0.2">
      <c r="A778" s="2" t="s">
        <v>4119</v>
      </c>
      <c r="B778" s="2">
        <v>2</v>
      </c>
      <c r="C778" s="2" t="s">
        <v>4120</v>
      </c>
      <c r="D778" s="2" t="s">
        <v>4121</v>
      </c>
      <c r="E778" s="2">
        <v>3106</v>
      </c>
      <c r="F778" s="2" t="s">
        <v>4122</v>
      </c>
      <c r="H778" s="2">
        <v>4</v>
      </c>
      <c r="I778" s="2">
        <v>0</v>
      </c>
      <c r="L778" s="2" t="b">
        <v>0</v>
      </c>
      <c r="P778" s="2">
        <v>0</v>
      </c>
      <c r="S778" s="2" t="b">
        <v>0</v>
      </c>
      <c r="X778" s="5">
        <v>0</v>
      </c>
      <c r="Y778" s="5">
        <v>0</v>
      </c>
      <c r="Z778" s="2">
        <v>0</v>
      </c>
      <c r="AA778" s="2">
        <v>0</v>
      </c>
      <c r="AC778" s="5">
        <v>15</v>
      </c>
      <c r="AD778" s="2">
        <v>15</v>
      </c>
      <c r="AE778" s="2">
        <v>0</v>
      </c>
      <c r="AF778" s="2">
        <v>0</v>
      </c>
      <c r="AG778" s="2">
        <v>2184</v>
      </c>
      <c r="AH778" s="2" t="s">
        <v>10778</v>
      </c>
      <c r="AI778" s="2" t="s">
        <v>4123</v>
      </c>
      <c r="AJ778" s="2" t="s">
        <v>4124</v>
      </c>
      <c r="AK778" s="2">
        <v>362</v>
      </c>
      <c r="AL778" s="2">
        <v>-1.1192000000000001E-2</v>
      </c>
      <c r="AM778" s="2">
        <v>1.0023</v>
      </c>
      <c r="AN778" s="2">
        <v>0.89100000000000001</v>
      </c>
      <c r="AO778" s="2">
        <v>1.1279999999999999</v>
      </c>
      <c r="AP778" s="3" t="s">
        <v>4125</v>
      </c>
      <c r="AQ778" s="2">
        <v>0.53786</v>
      </c>
      <c r="AR778" s="2">
        <v>0.33100000000000002</v>
      </c>
      <c r="AS778" s="2">
        <v>0.91200000000000003</v>
      </c>
      <c r="AT778" s="2">
        <f>IF(AND(AP778&gt;0.95,AQ778&lt;0.2),1,0)</f>
        <v>0</v>
      </c>
      <c r="AU778" s="2">
        <f>IF(AL778&gt;3,1,0)</f>
        <v>0</v>
      </c>
      <c r="AV778" s="2">
        <f>IF(AND(X778&gt;4,Y778&gt;4),1,0)</f>
        <v>0</v>
      </c>
    </row>
    <row r="779" spans="1:50" x14ac:dyDescent="0.2">
      <c r="A779" s="2" t="s">
        <v>4126</v>
      </c>
      <c r="B779" s="2">
        <v>2</v>
      </c>
      <c r="C779" s="2" t="s">
        <v>4127</v>
      </c>
      <c r="D779" s="2" t="s">
        <v>4128</v>
      </c>
      <c r="E779" s="2">
        <v>3115</v>
      </c>
      <c r="F779" s="2" t="s">
        <v>4129</v>
      </c>
      <c r="H779" s="2">
        <v>4</v>
      </c>
      <c r="I779" s="2">
        <v>0</v>
      </c>
      <c r="L779" s="2" t="b">
        <v>0</v>
      </c>
      <c r="P779" s="2">
        <v>0</v>
      </c>
      <c r="S779" s="2" t="b">
        <v>0</v>
      </c>
      <c r="X779" s="5">
        <v>0</v>
      </c>
      <c r="Y779" s="5">
        <v>1</v>
      </c>
      <c r="Z779" s="2">
        <v>0</v>
      </c>
      <c r="AA779" s="2">
        <v>0</v>
      </c>
      <c r="AC779" s="5">
        <v>1</v>
      </c>
      <c r="AD779" s="2">
        <v>1</v>
      </c>
      <c r="AE779" s="2">
        <v>0</v>
      </c>
      <c r="AF779" s="2">
        <v>0</v>
      </c>
      <c r="AG779" s="2">
        <v>425</v>
      </c>
      <c r="AH779" s="2" t="s">
        <v>10779</v>
      </c>
      <c r="AI779" s="2" t="s">
        <v>4130</v>
      </c>
      <c r="AJ779" s="2" t="s">
        <v>4131</v>
      </c>
      <c r="AK779" s="2">
        <v>258</v>
      </c>
      <c r="AL779" s="2">
        <v>1.4019999999999999</v>
      </c>
      <c r="AM779" s="2">
        <v>0.67305000000000004</v>
      </c>
      <c r="AN779" s="2">
        <v>0.57099999999999995</v>
      </c>
      <c r="AO779" s="2">
        <v>0.79600000000000004</v>
      </c>
      <c r="AP779" s="3" t="s">
        <v>4132</v>
      </c>
      <c r="AQ779" s="2">
        <v>1.0338000000000001</v>
      </c>
      <c r="AR779" s="2">
        <v>0.68100000000000005</v>
      </c>
      <c r="AS779" s="2">
        <v>1.6020000000000001</v>
      </c>
      <c r="AT779" s="2">
        <f>IF(AND(AP779&gt;0.95,AQ779&lt;0.2),1,0)</f>
        <v>0</v>
      </c>
      <c r="AU779" s="2">
        <f>IF(AL779&gt;3,1,0)</f>
        <v>0</v>
      </c>
      <c r="AV779" s="2">
        <f>IF(AND(X779&gt;4,Y779&gt;4),1,0)</f>
        <v>0</v>
      </c>
    </row>
    <row r="780" spans="1:50" x14ac:dyDescent="0.2">
      <c r="A780" s="2" t="s">
        <v>4133</v>
      </c>
      <c r="B780" s="2">
        <v>2</v>
      </c>
      <c r="C780" s="2" t="s">
        <v>4134</v>
      </c>
      <c r="D780" s="2" t="s">
        <v>4135</v>
      </c>
      <c r="E780" s="2">
        <v>3123</v>
      </c>
      <c r="F780" s="2" t="s">
        <v>4136</v>
      </c>
      <c r="G780" s="2">
        <v>4948</v>
      </c>
      <c r="H780" s="2">
        <v>6</v>
      </c>
      <c r="I780" s="2">
        <v>1</v>
      </c>
      <c r="J780" s="2" t="s">
        <v>4137</v>
      </c>
      <c r="K780" s="2" t="s">
        <v>4138</v>
      </c>
      <c r="L780" s="2" t="b">
        <v>0</v>
      </c>
      <c r="M780" s="5">
        <v>0.4</v>
      </c>
      <c r="N780" s="2">
        <v>0.23</v>
      </c>
      <c r="P780" s="2">
        <v>0</v>
      </c>
      <c r="S780" s="2" t="b">
        <v>0</v>
      </c>
      <c r="X780" s="5">
        <v>0</v>
      </c>
      <c r="Y780" s="5">
        <v>3</v>
      </c>
      <c r="Z780" s="2">
        <v>0</v>
      </c>
      <c r="AA780" s="2">
        <v>0</v>
      </c>
      <c r="AC780" s="5">
        <v>13</v>
      </c>
      <c r="AD780" s="2">
        <v>13</v>
      </c>
      <c r="AE780" s="2">
        <v>0</v>
      </c>
      <c r="AF780" s="2">
        <v>0</v>
      </c>
      <c r="AG780" s="2">
        <v>2853</v>
      </c>
      <c r="AH780" s="2" t="s">
        <v>10779</v>
      </c>
      <c r="AI780" s="2" t="s">
        <v>4139</v>
      </c>
      <c r="AJ780" s="2" t="s">
        <v>4140</v>
      </c>
      <c r="AK780" s="2">
        <v>266</v>
      </c>
      <c r="AL780" s="2">
        <v>1.1783999999999999</v>
      </c>
      <c r="AM780" s="2">
        <v>0.69776000000000005</v>
      </c>
      <c r="AN780" s="2">
        <v>0.58399999999999996</v>
      </c>
      <c r="AO780" s="2">
        <v>0.83699999999999997</v>
      </c>
      <c r="AP780" s="2">
        <v>1.0996999999999999E-3</v>
      </c>
      <c r="AQ780" s="2">
        <v>0.58586000000000005</v>
      </c>
      <c r="AR780" s="2">
        <v>0.32</v>
      </c>
      <c r="AS780" s="2">
        <v>1.1559999999999999</v>
      </c>
      <c r="AT780" s="2">
        <f>IF(AND(AP780&gt;0.95,AQ780&lt;0.2),1,0)</f>
        <v>0</v>
      </c>
      <c r="AU780" s="2">
        <f>IF(AL780&gt;3,1,0)</f>
        <v>0</v>
      </c>
      <c r="AV780" s="2">
        <f>IF(AND(X780&gt;4,Y780&gt;4),1,0)</f>
        <v>0</v>
      </c>
      <c r="AW780" s="2" t="s">
        <v>4141</v>
      </c>
      <c r="AX780" s="2" t="s">
        <v>4142</v>
      </c>
    </row>
    <row r="781" spans="1:50" x14ac:dyDescent="0.2">
      <c r="A781" s="2" t="s">
        <v>4499</v>
      </c>
      <c r="B781" s="2">
        <v>2</v>
      </c>
      <c r="C781" s="2" t="s">
        <v>4500</v>
      </c>
      <c r="E781" s="2">
        <v>3135</v>
      </c>
      <c r="F781" s="2" t="s">
        <v>4501</v>
      </c>
      <c r="H781" s="2">
        <v>4</v>
      </c>
      <c r="I781" s="2">
        <v>0</v>
      </c>
      <c r="L781" s="2" t="b">
        <v>0</v>
      </c>
      <c r="P781" s="2">
        <v>0</v>
      </c>
      <c r="S781" s="2" t="b">
        <v>0</v>
      </c>
      <c r="X781" s="5">
        <v>0</v>
      </c>
      <c r="Y781" s="5">
        <v>0</v>
      </c>
      <c r="Z781" s="2">
        <v>0</v>
      </c>
      <c r="AA781" s="2">
        <v>0</v>
      </c>
      <c r="AC781" s="5">
        <v>1</v>
      </c>
      <c r="AD781" s="2">
        <v>1</v>
      </c>
      <c r="AE781" s="2">
        <v>0</v>
      </c>
      <c r="AF781" s="2">
        <v>0</v>
      </c>
      <c r="AG781" s="2">
        <v>968</v>
      </c>
      <c r="AH781" s="2" t="s">
        <v>10780</v>
      </c>
      <c r="AI781" s="2" t="s">
        <v>4502</v>
      </c>
      <c r="AJ781" s="2" t="s">
        <v>4503</v>
      </c>
      <c r="AK781" s="2">
        <v>338</v>
      </c>
      <c r="AL781" s="2">
        <v>0.23049</v>
      </c>
      <c r="AM781" s="2">
        <v>0.95496000000000003</v>
      </c>
      <c r="AN781" s="2">
        <v>0.85</v>
      </c>
      <c r="AO781" s="2">
        <v>1.0740000000000001</v>
      </c>
      <c r="AP781" s="3" t="s">
        <v>4504</v>
      </c>
      <c r="AQ781" s="2">
        <v>0.97287999999999997</v>
      </c>
      <c r="AR781" s="2">
        <v>0.66500000000000004</v>
      </c>
      <c r="AS781" s="2">
        <v>1.458</v>
      </c>
      <c r="AT781" s="2">
        <f>IF(AND(AP781&gt;0.95,AQ781&lt;0.2),1,0)</f>
        <v>0</v>
      </c>
      <c r="AU781" s="2">
        <f>IF(AL781&gt;3,1,0)</f>
        <v>0</v>
      </c>
      <c r="AV781" s="2">
        <f>IF(AND(X781&gt;4,Y781&gt;4),1,0)</f>
        <v>0</v>
      </c>
    </row>
    <row r="782" spans="1:50" x14ac:dyDescent="0.2">
      <c r="A782" s="2" t="s">
        <v>4505</v>
      </c>
      <c r="B782" s="2">
        <v>2</v>
      </c>
      <c r="C782" s="2" t="s">
        <v>4506</v>
      </c>
      <c r="D782" s="2" t="s">
        <v>4507</v>
      </c>
      <c r="E782" s="2">
        <v>3150</v>
      </c>
      <c r="F782" s="2" t="s">
        <v>4508</v>
      </c>
      <c r="G782" s="2">
        <v>4984</v>
      </c>
      <c r="H782" s="2">
        <v>5</v>
      </c>
      <c r="I782" s="2">
        <v>1</v>
      </c>
      <c r="J782" s="2" t="s">
        <v>4509</v>
      </c>
      <c r="K782" s="2" t="s">
        <v>4510</v>
      </c>
      <c r="L782" s="2" t="b">
        <v>0</v>
      </c>
      <c r="M782" s="5">
        <v>0.5</v>
      </c>
      <c r="N782" s="2">
        <v>0.36</v>
      </c>
      <c r="P782" s="2">
        <v>0</v>
      </c>
      <c r="S782" s="2" t="b">
        <v>0</v>
      </c>
      <c r="X782" s="5">
        <v>0</v>
      </c>
      <c r="Y782" s="5">
        <v>0</v>
      </c>
      <c r="Z782" s="2">
        <v>4</v>
      </c>
      <c r="AA782" s="2">
        <v>0</v>
      </c>
      <c r="AB782" s="2" t="s">
        <v>59</v>
      </c>
      <c r="AC782" s="5">
        <v>0</v>
      </c>
      <c r="AD782" s="2">
        <v>0</v>
      </c>
      <c r="AE782" s="2">
        <v>0</v>
      </c>
      <c r="AF782" s="2">
        <v>0</v>
      </c>
      <c r="AG782" s="2">
        <v>95</v>
      </c>
      <c r="AH782" s="2" t="s">
        <v>10781</v>
      </c>
      <c r="AI782" s="2" t="s">
        <v>4511</v>
      </c>
      <c r="AJ782" s="2" t="s">
        <v>4512</v>
      </c>
      <c r="AK782" s="2">
        <v>100</v>
      </c>
      <c r="AL782" s="2">
        <v>-1.3707</v>
      </c>
      <c r="AM782" s="2">
        <v>1.5383</v>
      </c>
      <c r="AN782" s="2">
        <v>1.2809999999999999</v>
      </c>
      <c r="AO782" s="2">
        <v>1.84</v>
      </c>
      <c r="AP782" s="2">
        <v>0.20660999999999999</v>
      </c>
      <c r="AQ782" s="2">
        <v>0.28972999999999999</v>
      </c>
      <c r="AR782" s="2">
        <v>0.11700000000000001</v>
      </c>
      <c r="AS782" s="2">
        <v>0.91200000000000003</v>
      </c>
      <c r="AT782" s="2">
        <f>IF(AND(AP782&gt;0.95,AQ782&lt;0.2),1,0)</f>
        <v>0</v>
      </c>
      <c r="AU782" s="2">
        <f>IF(AL782&gt;3,1,0)</f>
        <v>0</v>
      </c>
      <c r="AV782" s="2">
        <f>IF(AND(X782&gt;4,Y782&gt;4),1,0)</f>
        <v>0</v>
      </c>
      <c r="AW782" s="2" t="s">
        <v>63</v>
      </c>
      <c r="AX782" s="2" t="s">
        <v>4513</v>
      </c>
    </row>
    <row r="783" spans="1:50" x14ac:dyDescent="0.2">
      <c r="A783" s="2" t="s">
        <v>4155</v>
      </c>
      <c r="B783" s="2">
        <v>2</v>
      </c>
      <c r="C783" s="2" t="s">
        <v>4156</v>
      </c>
      <c r="D783" s="2" t="s">
        <v>4157</v>
      </c>
      <c r="E783" s="2">
        <v>3185</v>
      </c>
      <c r="F783" s="2" t="s">
        <v>4158</v>
      </c>
      <c r="G783" s="2">
        <v>5039</v>
      </c>
      <c r="H783" s="2">
        <v>6</v>
      </c>
      <c r="I783" s="2">
        <v>9</v>
      </c>
      <c r="J783" s="2" t="s">
        <v>4159</v>
      </c>
      <c r="K783" s="2" t="s">
        <v>4160</v>
      </c>
      <c r="L783" s="2" t="b">
        <v>0</v>
      </c>
      <c r="M783" s="5">
        <v>0.39</v>
      </c>
      <c r="N783" s="2">
        <v>0.27</v>
      </c>
      <c r="P783" s="2">
        <v>0</v>
      </c>
      <c r="S783" s="2" t="b">
        <v>0</v>
      </c>
      <c r="X783" s="5">
        <v>0</v>
      </c>
      <c r="Y783" s="5">
        <v>0</v>
      </c>
      <c r="Z783" s="2">
        <v>5</v>
      </c>
      <c r="AA783" s="2">
        <v>0</v>
      </c>
      <c r="AB783" s="2" t="s">
        <v>59</v>
      </c>
      <c r="AC783" s="5">
        <v>5</v>
      </c>
      <c r="AD783" s="2">
        <v>5</v>
      </c>
      <c r="AE783" s="2">
        <v>0</v>
      </c>
      <c r="AF783" s="2">
        <v>0</v>
      </c>
      <c r="AG783" s="2">
        <v>323</v>
      </c>
      <c r="AH783" s="2" t="s">
        <v>10783</v>
      </c>
      <c r="AI783" s="2" t="s">
        <v>4161</v>
      </c>
      <c r="AJ783" s="2" t="s">
        <v>4162</v>
      </c>
      <c r="AK783" s="2">
        <v>415</v>
      </c>
      <c r="AL783" s="2">
        <v>2.9359000000000002</v>
      </c>
      <c r="AM783" s="2">
        <v>0.46820000000000001</v>
      </c>
      <c r="AN783" s="2">
        <v>0.40100000000000002</v>
      </c>
      <c r="AO783" s="2">
        <v>0.54700000000000004</v>
      </c>
      <c r="AP783" s="2">
        <v>0.96414999999999995</v>
      </c>
      <c r="AQ783" s="2">
        <v>0</v>
      </c>
      <c r="AR783" s="2">
        <v>0</v>
      </c>
      <c r="AS783" s="2">
        <v>0.28899999999999998</v>
      </c>
      <c r="AT783" s="2">
        <f>IF(AND(AP783&gt;0.95,AQ783&lt;0.2),1,0)</f>
        <v>1</v>
      </c>
      <c r="AU783" s="2">
        <f>IF(AL783&gt;3,1,0)</f>
        <v>0</v>
      </c>
      <c r="AV783" s="2">
        <f>IF(AND(X783&gt;4,Y783&gt;4),1,0)</f>
        <v>0</v>
      </c>
      <c r="AW783" s="2" t="s">
        <v>4163</v>
      </c>
      <c r="AX783" s="2" t="s">
        <v>4164</v>
      </c>
    </row>
    <row r="784" spans="1:50" x14ac:dyDescent="0.2">
      <c r="A784" s="2" t="s">
        <v>4165</v>
      </c>
      <c r="B784" s="2">
        <v>1</v>
      </c>
      <c r="C784" s="2" t="s">
        <v>4166</v>
      </c>
      <c r="D784" s="2" t="s">
        <v>4167</v>
      </c>
      <c r="E784" s="2">
        <v>3188</v>
      </c>
      <c r="F784" s="2" t="s">
        <v>4168</v>
      </c>
      <c r="G784" s="2">
        <v>5042</v>
      </c>
      <c r="H784" s="2">
        <v>6</v>
      </c>
      <c r="I784" s="2">
        <v>10</v>
      </c>
      <c r="J784" s="2" t="s">
        <v>4159</v>
      </c>
      <c r="K784" s="2" t="s">
        <v>4160</v>
      </c>
      <c r="L784" s="2" t="b">
        <v>1</v>
      </c>
      <c r="M784" s="5">
        <v>0.43</v>
      </c>
      <c r="N784" s="2">
        <v>0.28000000000000003</v>
      </c>
      <c r="P784" s="2">
        <v>0</v>
      </c>
      <c r="S784" s="2" t="b">
        <v>0</v>
      </c>
      <c r="X784" s="5">
        <v>6</v>
      </c>
      <c r="Y784" s="5">
        <v>2</v>
      </c>
      <c r="Z784" s="2">
        <v>8</v>
      </c>
      <c r="AA784" s="2">
        <v>1</v>
      </c>
      <c r="AB784" s="2" t="s">
        <v>4169</v>
      </c>
      <c r="AC784" s="5">
        <v>4</v>
      </c>
      <c r="AD784" s="2">
        <v>3</v>
      </c>
      <c r="AE784" s="2">
        <v>0</v>
      </c>
      <c r="AF784" s="2">
        <v>0</v>
      </c>
      <c r="AG784" s="2">
        <v>170</v>
      </c>
      <c r="AH784" s="2" t="s">
        <v>10705</v>
      </c>
      <c r="AI784" s="2" t="s">
        <v>4170</v>
      </c>
      <c r="AJ784" s="2" t="s">
        <v>4171</v>
      </c>
      <c r="AK784" s="2">
        <v>449</v>
      </c>
      <c r="AL784" s="2">
        <v>3.6248</v>
      </c>
      <c r="AM784" s="2">
        <v>0.23576</v>
      </c>
      <c r="AN784" s="2">
        <v>0.183</v>
      </c>
      <c r="AO784" s="2">
        <v>0.30499999999999999</v>
      </c>
      <c r="AP784" s="2">
        <v>0.95448</v>
      </c>
      <c r="AQ784" s="2">
        <v>0</v>
      </c>
      <c r="AR784" s="2">
        <v>0</v>
      </c>
      <c r="AS784" s="2">
        <v>0.309</v>
      </c>
      <c r="AT784" s="2">
        <f>IF(AND(AP784&gt;0.95,AQ784&lt;0.2),1,0)</f>
        <v>1</v>
      </c>
      <c r="AU784" s="2">
        <f>IF(AL784&gt;3,1,0)</f>
        <v>1</v>
      </c>
      <c r="AV784" s="2">
        <f>IF(AND(X784&gt;4,Y784&gt;4),1,0)</f>
        <v>0</v>
      </c>
      <c r="AW784" s="2" t="s">
        <v>4163</v>
      </c>
      <c r="AX784" s="2" t="s">
        <v>4164</v>
      </c>
    </row>
    <row r="785" spans="1:50" x14ac:dyDescent="0.2">
      <c r="A785" s="2" t="s">
        <v>4185</v>
      </c>
      <c r="B785" s="2" t="s">
        <v>490</v>
      </c>
      <c r="C785" s="2" t="s">
        <v>4186</v>
      </c>
      <c r="D785" s="2" t="s">
        <v>4187</v>
      </c>
      <c r="E785" s="2">
        <v>10236</v>
      </c>
      <c r="F785" s="2" t="s">
        <v>4188</v>
      </c>
      <c r="G785" s="2">
        <v>5047</v>
      </c>
      <c r="H785" s="2">
        <v>6</v>
      </c>
      <c r="I785" s="2">
        <v>12</v>
      </c>
      <c r="J785" s="2" t="s">
        <v>4189</v>
      </c>
      <c r="K785" s="2" t="s">
        <v>4190</v>
      </c>
      <c r="L785" s="2" t="b">
        <v>1</v>
      </c>
      <c r="M785" s="5">
        <v>0.56000000000000005</v>
      </c>
      <c r="N785" s="2">
        <v>0.44</v>
      </c>
      <c r="P785" s="2">
        <v>0</v>
      </c>
      <c r="S785" s="2" t="b">
        <v>0</v>
      </c>
      <c r="X785" s="5">
        <v>0</v>
      </c>
      <c r="Y785" s="5">
        <v>2</v>
      </c>
      <c r="Z785" s="2">
        <v>16</v>
      </c>
      <c r="AA785" s="2">
        <v>0</v>
      </c>
      <c r="AB785" s="2" t="s">
        <v>4191</v>
      </c>
      <c r="AC785" s="5">
        <v>7</v>
      </c>
      <c r="AD785" s="2">
        <v>6</v>
      </c>
      <c r="AE785" s="2">
        <v>0</v>
      </c>
      <c r="AF785" s="2">
        <v>0</v>
      </c>
      <c r="AG785" s="2">
        <v>261</v>
      </c>
      <c r="AH785" s="2" t="s">
        <v>10705</v>
      </c>
      <c r="AI785" s="2" t="s">
        <v>4192</v>
      </c>
      <c r="AJ785" s="2" t="s">
        <v>4193</v>
      </c>
      <c r="AK785" s="2">
        <v>636</v>
      </c>
      <c r="AL785" s="2">
        <v>3.5388000000000002</v>
      </c>
      <c r="AM785" s="2">
        <v>0.47803000000000001</v>
      </c>
      <c r="AN785" s="2">
        <v>0.42199999999999999</v>
      </c>
      <c r="AO785" s="2">
        <v>0.54200000000000004</v>
      </c>
      <c r="AP785" s="2">
        <v>0.99934999999999996</v>
      </c>
      <c r="AQ785" s="2">
        <v>6.6666000000000003E-2</v>
      </c>
      <c r="AR785" s="2">
        <v>2.5999999999999999E-2</v>
      </c>
      <c r="AS785" s="2">
        <v>0.21</v>
      </c>
      <c r="AT785" s="2">
        <f>IF(AND(AP785&gt;0.95,AQ785&lt;0.2),1,0)</f>
        <v>1</v>
      </c>
      <c r="AU785" s="2">
        <f>IF(AL785&gt;3,1,0)</f>
        <v>1</v>
      </c>
      <c r="AV785" s="2">
        <f>IF(AND(X785&gt;4,Y785&gt;4),1,0)</f>
        <v>0</v>
      </c>
      <c r="AW785" s="2" t="s">
        <v>4194</v>
      </c>
      <c r="AX785" s="2" t="s">
        <v>4195</v>
      </c>
    </row>
    <row r="786" spans="1:50" x14ac:dyDescent="0.2">
      <c r="A786" s="2" t="s">
        <v>4196</v>
      </c>
      <c r="B786" s="2" t="s">
        <v>119</v>
      </c>
      <c r="C786" s="2" t="s">
        <v>4197</v>
      </c>
      <c r="D786" s="2" t="s">
        <v>4198</v>
      </c>
      <c r="E786" s="2">
        <v>3192</v>
      </c>
      <c r="F786" s="2" t="s">
        <v>4199</v>
      </c>
      <c r="G786" s="2">
        <v>5048</v>
      </c>
      <c r="H786" s="2">
        <v>6</v>
      </c>
      <c r="I786" s="2">
        <v>10</v>
      </c>
      <c r="J786" s="2" t="s">
        <v>4200</v>
      </c>
      <c r="K786" s="2" t="s">
        <v>4201</v>
      </c>
      <c r="L786" s="2" t="b">
        <v>0</v>
      </c>
      <c r="M786" s="5">
        <v>0.4</v>
      </c>
      <c r="N786" s="2">
        <v>0.25</v>
      </c>
      <c r="P786" s="2">
        <v>0</v>
      </c>
      <c r="S786" s="2" t="b">
        <v>0</v>
      </c>
      <c r="X786" s="5">
        <v>6</v>
      </c>
      <c r="Y786" s="5">
        <v>62</v>
      </c>
      <c r="Z786" s="2">
        <v>199</v>
      </c>
      <c r="AA786" s="2">
        <v>14</v>
      </c>
      <c r="AB786" s="2" t="s">
        <v>4202</v>
      </c>
      <c r="AC786" s="5">
        <v>7</v>
      </c>
      <c r="AD786" s="2">
        <v>4</v>
      </c>
      <c r="AE786" s="2">
        <v>1</v>
      </c>
      <c r="AF786" s="2">
        <v>0</v>
      </c>
      <c r="AG786" s="2">
        <v>440</v>
      </c>
      <c r="AH786" s="2" t="s">
        <v>10705</v>
      </c>
      <c r="AI786" s="2" t="s">
        <v>4203</v>
      </c>
      <c r="AJ786" s="2" t="s">
        <v>4204</v>
      </c>
      <c r="AK786" s="2">
        <v>825</v>
      </c>
      <c r="AL786" s="2">
        <v>3.3717999999999999</v>
      </c>
      <c r="AM786" s="2">
        <v>0.55542000000000002</v>
      </c>
      <c r="AN786" s="2">
        <v>0.5</v>
      </c>
      <c r="AO786" s="2">
        <v>0.61599999999999999</v>
      </c>
      <c r="AP786" s="2">
        <v>1</v>
      </c>
      <c r="AQ786" s="2">
        <v>2.3984999999999999E-2</v>
      </c>
      <c r="AR786" s="2">
        <v>8.0000000000000002E-3</v>
      </c>
      <c r="AS786" s="2">
        <v>0.114</v>
      </c>
      <c r="AT786" s="2">
        <f>IF(AND(AP786&gt;0.95,AQ786&lt;0.2),1,0)</f>
        <v>1</v>
      </c>
      <c r="AU786" s="2">
        <f>IF(AL786&gt;3,1,0)</f>
        <v>1</v>
      </c>
      <c r="AV786" s="2">
        <f>IF(AND(X786&gt;4,Y786&gt;4),1,0)</f>
        <v>1</v>
      </c>
      <c r="AW786" s="2" t="s">
        <v>63</v>
      </c>
      <c r="AX786" s="2" t="s">
        <v>4205</v>
      </c>
    </row>
    <row r="787" spans="1:50" x14ac:dyDescent="0.2">
      <c r="A787" s="2" t="s">
        <v>4206</v>
      </c>
      <c r="B787" s="2" t="s">
        <v>490</v>
      </c>
      <c r="C787" s="2" t="s">
        <v>4207</v>
      </c>
      <c r="D787" s="2" t="s">
        <v>4208</v>
      </c>
      <c r="E787" s="2">
        <v>221092</v>
      </c>
      <c r="F787" s="2" t="s">
        <v>4209</v>
      </c>
      <c r="G787" s="2">
        <v>25451</v>
      </c>
      <c r="H787" s="2">
        <v>6</v>
      </c>
      <c r="I787" s="2">
        <v>8</v>
      </c>
      <c r="J787" s="2" t="s">
        <v>4200</v>
      </c>
      <c r="K787" s="2" t="s">
        <v>4201</v>
      </c>
      <c r="L787" s="2" t="b">
        <v>0</v>
      </c>
      <c r="M787" s="5">
        <v>0.37</v>
      </c>
      <c r="N787" s="2">
        <v>0.26</v>
      </c>
      <c r="P787" s="2">
        <v>0</v>
      </c>
      <c r="S787" s="2" t="b">
        <v>0</v>
      </c>
      <c r="X787" s="5">
        <v>0</v>
      </c>
      <c r="Y787" s="5">
        <v>0</v>
      </c>
      <c r="Z787" s="2">
        <v>18</v>
      </c>
      <c r="AA787" s="2">
        <v>0</v>
      </c>
      <c r="AB787" s="2" t="s">
        <v>59</v>
      </c>
      <c r="AC787" s="5">
        <v>2</v>
      </c>
      <c r="AD787" s="2">
        <v>2</v>
      </c>
      <c r="AE787" s="2">
        <v>0</v>
      </c>
      <c r="AF787" s="2">
        <v>1</v>
      </c>
      <c r="AG787" s="2">
        <v>126</v>
      </c>
      <c r="AI787" s="2" t="s">
        <v>4210</v>
      </c>
      <c r="AJ787" s="2" t="s">
        <v>4211</v>
      </c>
      <c r="AK787" s="2">
        <v>747</v>
      </c>
      <c r="AL787" s="2">
        <v>0.95608000000000004</v>
      </c>
      <c r="AM787" s="2">
        <v>0.86704000000000003</v>
      </c>
      <c r="AN787" s="2">
        <v>0.79400000000000004</v>
      </c>
      <c r="AO787" s="2">
        <v>0.94699999999999995</v>
      </c>
      <c r="AP787" s="2">
        <v>0.99978999999999996</v>
      </c>
      <c r="AQ787" s="2">
        <v>0.10804999999999999</v>
      </c>
      <c r="AR787" s="2">
        <v>5.5E-2</v>
      </c>
      <c r="AS787" s="2">
        <v>0.22700000000000001</v>
      </c>
      <c r="AT787" s="2">
        <f>IF(AND(AP787&gt;0.95,AQ787&lt;0.2),1,0)</f>
        <v>1</v>
      </c>
      <c r="AU787" s="2">
        <f>IF(AL787&gt;3,1,0)</f>
        <v>0</v>
      </c>
      <c r="AV787" s="2">
        <f>IF(AND(X787&gt;4,Y787&gt;4),1,0)</f>
        <v>0</v>
      </c>
      <c r="AW787" s="2" t="s">
        <v>63</v>
      </c>
      <c r="AX787" s="2" t="s">
        <v>4205</v>
      </c>
    </row>
    <row r="788" spans="1:50" x14ac:dyDescent="0.2">
      <c r="A788" s="2" t="s">
        <v>4212</v>
      </c>
      <c r="B788" s="2">
        <v>2</v>
      </c>
      <c r="C788" s="2" t="s">
        <v>4213</v>
      </c>
      <c r="E788" s="2">
        <v>9456</v>
      </c>
      <c r="F788" s="2" t="s">
        <v>4214</v>
      </c>
      <c r="G788" s="2">
        <v>17512</v>
      </c>
      <c r="H788" s="2">
        <v>5</v>
      </c>
      <c r="I788" s="2">
        <v>10</v>
      </c>
      <c r="J788" s="2" t="s">
        <v>4215</v>
      </c>
      <c r="K788" s="2" t="s">
        <v>4216</v>
      </c>
      <c r="L788" s="2" t="b">
        <v>0</v>
      </c>
      <c r="M788" s="5">
        <v>0.52</v>
      </c>
      <c r="N788" s="2">
        <v>0.37</v>
      </c>
      <c r="P788" s="2">
        <v>0</v>
      </c>
      <c r="S788" s="2" t="b">
        <v>0</v>
      </c>
      <c r="X788" s="5">
        <v>0</v>
      </c>
      <c r="Y788" s="5">
        <v>0</v>
      </c>
      <c r="Z788" s="2">
        <v>7</v>
      </c>
      <c r="AA788" s="2">
        <v>0</v>
      </c>
      <c r="AB788" s="2" t="s">
        <v>59</v>
      </c>
      <c r="AC788" s="5">
        <v>0</v>
      </c>
      <c r="AD788" s="2">
        <v>0</v>
      </c>
      <c r="AE788" s="2">
        <v>0</v>
      </c>
      <c r="AF788" s="2">
        <v>0</v>
      </c>
      <c r="AG788" s="2">
        <v>97</v>
      </c>
      <c r="AH788" s="2" t="s">
        <v>10564</v>
      </c>
      <c r="AI788" s="2" t="s">
        <v>4217</v>
      </c>
      <c r="AJ788" s="2" t="s">
        <v>4218</v>
      </c>
      <c r="AK788" s="2">
        <v>354</v>
      </c>
      <c r="AL788" s="2">
        <v>2.4268000000000001</v>
      </c>
      <c r="AM788" s="2">
        <v>0.49951000000000001</v>
      </c>
      <c r="AN788" s="2">
        <v>0.42099999999999999</v>
      </c>
      <c r="AO788" s="2">
        <v>0.59299999999999997</v>
      </c>
      <c r="AP788" s="2">
        <v>0.99919999999999998</v>
      </c>
      <c r="AQ788" s="2">
        <v>0</v>
      </c>
      <c r="AR788" s="2">
        <v>0</v>
      </c>
      <c r="AS788" s="2">
        <v>0.14499999999999999</v>
      </c>
      <c r="AT788" s="2">
        <f>IF(AND(AP788&gt;0.95,AQ788&lt;0.2),1,0)</f>
        <v>1</v>
      </c>
      <c r="AU788" s="2">
        <f>IF(AL788&gt;3,1,0)</f>
        <v>0</v>
      </c>
      <c r="AV788" s="2">
        <f>IF(AND(X788&gt;4,Y788&gt;4),1,0)</f>
        <v>0</v>
      </c>
      <c r="AW788" s="2" t="s">
        <v>4219</v>
      </c>
      <c r="AX788" s="2" t="s">
        <v>4220</v>
      </c>
    </row>
    <row r="789" spans="1:50" x14ac:dyDescent="0.2">
      <c r="A789" s="2" t="s">
        <v>4514</v>
      </c>
      <c r="B789" s="2">
        <v>2</v>
      </c>
      <c r="C789" s="2" t="s">
        <v>4515</v>
      </c>
      <c r="E789" s="2">
        <v>222537</v>
      </c>
      <c r="F789" s="2" t="s">
        <v>4516</v>
      </c>
      <c r="G789" s="2">
        <v>19419</v>
      </c>
      <c r="H789" s="2">
        <v>6</v>
      </c>
      <c r="I789" s="2">
        <v>9</v>
      </c>
      <c r="J789" s="2" t="s">
        <v>4517</v>
      </c>
      <c r="K789" s="2" t="s">
        <v>4518</v>
      </c>
      <c r="L789" s="2" t="b">
        <v>1</v>
      </c>
      <c r="M789" s="5">
        <v>0.53</v>
      </c>
      <c r="N789" s="2">
        <v>0.42</v>
      </c>
      <c r="P789" s="2">
        <v>0</v>
      </c>
      <c r="S789" s="2" t="b">
        <v>0</v>
      </c>
      <c r="X789" s="5">
        <v>0</v>
      </c>
      <c r="Y789" s="5">
        <v>0</v>
      </c>
      <c r="Z789" s="2">
        <v>8</v>
      </c>
      <c r="AA789" s="2">
        <v>0</v>
      </c>
      <c r="AB789" s="2" t="s">
        <v>59</v>
      </c>
      <c r="AC789" s="5">
        <v>0</v>
      </c>
      <c r="AD789" s="2">
        <v>0</v>
      </c>
      <c r="AE789" s="2">
        <v>0</v>
      </c>
      <c r="AF789" s="2">
        <v>1</v>
      </c>
      <c r="AG789" s="2">
        <v>12</v>
      </c>
      <c r="AH789" s="2" t="s">
        <v>10786</v>
      </c>
      <c r="AI789" s="2" t="s">
        <v>4519</v>
      </c>
      <c r="AJ789" s="2" t="s">
        <v>4520</v>
      </c>
      <c r="AK789" s="2">
        <v>346</v>
      </c>
      <c r="AL789" s="2">
        <v>1.2926</v>
      </c>
      <c r="AM789" s="2">
        <v>0.73858999999999997</v>
      </c>
      <c r="AN789" s="2">
        <v>0.64400000000000002</v>
      </c>
      <c r="AO789" s="2">
        <v>0.84899999999999998</v>
      </c>
      <c r="AP789" s="2">
        <v>0.16621</v>
      </c>
      <c r="AQ789" s="2">
        <v>0.28549000000000002</v>
      </c>
      <c r="AR789" s="2">
        <v>0.129</v>
      </c>
      <c r="AS789" s="2">
        <v>0.73799999999999999</v>
      </c>
      <c r="AT789" s="2">
        <f>IF(AND(AP789&gt;0.95,AQ789&lt;0.2),1,0)</f>
        <v>0</v>
      </c>
      <c r="AU789" s="2">
        <f>IF(AL789&gt;3,1,0)</f>
        <v>0</v>
      </c>
      <c r="AV789" s="2">
        <f>IF(AND(X789&gt;4,Y789&gt;4),1,0)</f>
        <v>0</v>
      </c>
      <c r="AW789" s="2" t="s">
        <v>4521</v>
      </c>
      <c r="AX789" s="2" t="s">
        <v>4522</v>
      </c>
    </row>
    <row r="790" spans="1:50" x14ac:dyDescent="0.2">
      <c r="A790" s="2" t="s">
        <v>4256</v>
      </c>
      <c r="B790" s="2">
        <v>2</v>
      </c>
      <c r="C790" s="2" t="s">
        <v>4257</v>
      </c>
      <c r="E790" s="2">
        <v>3351</v>
      </c>
      <c r="F790" s="2" t="s">
        <v>4258</v>
      </c>
      <c r="G790" s="2">
        <v>5287</v>
      </c>
      <c r="H790" s="2">
        <v>6</v>
      </c>
      <c r="I790" s="2">
        <v>5</v>
      </c>
      <c r="J790" s="2" t="s">
        <v>4259</v>
      </c>
      <c r="K790" s="2" t="s">
        <v>4260</v>
      </c>
      <c r="L790" s="2" t="b">
        <v>0</v>
      </c>
      <c r="M790" s="5">
        <v>0.43</v>
      </c>
      <c r="N790" s="2">
        <v>0.28999999999999998</v>
      </c>
      <c r="P790" s="2">
        <v>0</v>
      </c>
      <c r="S790" s="2" t="b">
        <v>0</v>
      </c>
      <c r="X790" s="5">
        <v>0</v>
      </c>
      <c r="Y790" s="5">
        <v>0</v>
      </c>
      <c r="Z790" s="2">
        <v>4</v>
      </c>
      <c r="AA790" s="2">
        <v>0</v>
      </c>
      <c r="AB790" s="2" t="s">
        <v>59</v>
      </c>
      <c r="AC790" s="5">
        <v>0</v>
      </c>
      <c r="AD790" s="2">
        <v>0</v>
      </c>
      <c r="AE790" s="2">
        <v>0</v>
      </c>
      <c r="AF790" s="2">
        <v>1</v>
      </c>
      <c r="AG790" s="2">
        <v>212</v>
      </c>
      <c r="AH790" s="2" t="s">
        <v>10788</v>
      </c>
      <c r="AI790" s="2" t="s">
        <v>4261</v>
      </c>
      <c r="AJ790" s="2" t="s">
        <v>4262</v>
      </c>
      <c r="AK790" s="2">
        <v>390</v>
      </c>
      <c r="AL790" s="2">
        <v>0.77817000000000003</v>
      </c>
      <c r="AM790" s="2">
        <v>0.84994000000000003</v>
      </c>
      <c r="AN790" s="2">
        <v>0.752</v>
      </c>
      <c r="AO790" s="2">
        <v>0.96099999999999997</v>
      </c>
      <c r="AP790" s="2">
        <v>0.18947</v>
      </c>
      <c r="AQ790" s="2">
        <v>0.27457999999999999</v>
      </c>
      <c r="AR790" s="2">
        <v>0.124</v>
      </c>
      <c r="AS790" s="2">
        <v>0.71</v>
      </c>
      <c r="AT790" s="2">
        <f>IF(AND(AP790&gt;0.95,AQ790&lt;0.2),1,0)</f>
        <v>0</v>
      </c>
      <c r="AU790" s="2">
        <f>IF(AL790&gt;3,1,0)</f>
        <v>0</v>
      </c>
      <c r="AV790" s="2">
        <f>IF(AND(X790&gt;4,Y790&gt;4),1,0)</f>
        <v>0</v>
      </c>
      <c r="AW790" s="2" t="s">
        <v>4263</v>
      </c>
      <c r="AX790" s="2" t="s">
        <v>4264</v>
      </c>
    </row>
    <row r="791" spans="1:50" x14ac:dyDescent="0.2">
      <c r="A791" s="2" t="s">
        <v>4265</v>
      </c>
      <c r="B791" s="2">
        <v>2</v>
      </c>
      <c r="C791" s="2" t="s">
        <v>4266</v>
      </c>
      <c r="D791" s="2" t="s">
        <v>4267</v>
      </c>
      <c r="E791" s="2">
        <v>3359</v>
      </c>
      <c r="F791" s="2" t="s">
        <v>4268</v>
      </c>
      <c r="G791" s="2">
        <v>5297</v>
      </c>
      <c r="H791" s="2">
        <v>6</v>
      </c>
      <c r="I791" s="2">
        <v>2</v>
      </c>
      <c r="J791" s="2" t="s">
        <v>4269</v>
      </c>
      <c r="K791" s="2" t="s">
        <v>4270</v>
      </c>
      <c r="L791" s="2" t="b">
        <v>1</v>
      </c>
      <c r="M791" s="5">
        <v>0.41</v>
      </c>
      <c r="N791" s="2">
        <v>0.25</v>
      </c>
      <c r="P791" s="2">
        <v>0</v>
      </c>
      <c r="S791" s="2" t="b">
        <v>0</v>
      </c>
      <c r="X791" s="5">
        <v>0</v>
      </c>
      <c r="Y791" s="5">
        <v>3</v>
      </c>
      <c r="Z791" s="2">
        <v>26</v>
      </c>
      <c r="AA791" s="2">
        <v>0</v>
      </c>
      <c r="AB791" s="2" t="s">
        <v>59</v>
      </c>
      <c r="AC791" s="5">
        <v>2</v>
      </c>
      <c r="AD791" s="2">
        <v>2</v>
      </c>
      <c r="AE791" s="2">
        <v>0</v>
      </c>
      <c r="AF791" s="2">
        <v>4</v>
      </c>
      <c r="AG791" s="2">
        <v>149</v>
      </c>
      <c r="AH791" s="2" t="s">
        <v>10742</v>
      </c>
      <c r="AI791" s="2" t="s">
        <v>4271</v>
      </c>
      <c r="AJ791" s="2" t="s">
        <v>4272</v>
      </c>
      <c r="AK791" s="2">
        <v>516</v>
      </c>
      <c r="AL791" s="2">
        <v>-1.1688000000000001</v>
      </c>
      <c r="AM791" s="2">
        <v>1.1919</v>
      </c>
      <c r="AN791" s="2">
        <v>1.091</v>
      </c>
      <c r="AO791" s="2">
        <v>1.302</v>
      </c>
      <c r="AP791" s="3" t="s">
        <v>4273</v>
      </c>
      <c r="AQ791" s="2">
        <v>0.76914000000000005</v>
      </c>
      <c r="AR791" s="2">
        <v>0.53100000000000003</v>
      </c>
      <c r="AS791" s="2">
        <v>1.141</v>
      </c>
      <c r="AT791" s="2">
        <f>IF(AND(AP791&gt;0.95,AQ791&lt;0.2),1,0)</f>
        <v>0</v>
      </c>
      <c r="AU791" s="2">
        <f>IF(AL791&gt;3,1,0)</f>
        <v>0</v>
      </c>
      <c r="AV791" s="2">
        <f>IF(AND(X791&gt;4,Y791&gt;4),1,0)</f>
        <v>0</v>
      </c>
      <c r="AW791" s="2" t="s">
        <v>63</v>
      </c>
      <c r="AX791" s="2" t="s">
        <v>4274</v>
      </c>
    </row>
    <row r="792" spans="1:50" x14ac:dyDescent="0.2">
      <c r="A792" s="2" t="s">
        <v>4275</v>
      </c>
      <c r="B792" s="2">
        <v>2</v>
      </c>
      <c r="C792" s="2" t="s">
        <v>4276</v>
      </c>
      <c r="E792" s="2">
        <v>170572</v>
      </c>
      <c r="F792" s="2" t="s">
        <v>4277</v>
      </c>
      <c r="G792" s="2">
        <v>24003</v>
      </c>
      <c r="H792" s="2">
        <v>6</v>
      </c>
      <c r="I792" s="2">
        <v>1</v>
      </c>
      <c r="J792" s="2" t="s">
        <v>1766</v>
      </c>
      <c r="K792" s="2" t="s">
        <v>1767</v>
      </c>
      <c r="L792" s="2" t="b">
        <v>0</v>
      </c>
      <c r="M792" s="5">
        <v>0.44</v>
      </c>
      <c r="N792" s="2">
        <v>0.26</v>
      </c>
      <c r="P792" s="2">
        <v>0</v>
      </c>
      <c r="S792" s="2" t="b">
        <v>0</v>
      </c>
      <c r="X792" s="5">
        <v>0</v>
      </c>
      <c r="Y792" s="5">
        <v>5</v>
      </c>
      <c r="Z792" s="2">
        <v>8</v>
      </c>
      <c r="AA792" s="2">
        <v>0</v>
      </c>
      <c r="AB792" s="2" t="s">
        <v>59</v>
      </c>
      <c r="AC792" s="5">
        <v>1</v>
      </c>
      <c r="AD792" s="2">
        <v>1</v>
      </c>
      <c r="AE792" s="2">
        <v>0</v>
      </c>
      <c r="AF792" s="2">
        <v>0</v>
      </c>
      <c r="AG792" s="2">
        <v>22</v>
      </c>
      <c r="AH792" s="2" t="s">
        <v>10742</v>
      </c>
      <c r="AI792" s="2" t="s">
        <v>4278</v>
      </c>
      <c r="AJ792" s="2" t="s">
        <v>4279</v>
      </c>
      <c r="AK792" s="2">
        <v>447</v>
      </c>
      <c r="AL792" s="2">
        <v>-0.27554000000000001</v>
      </c>
      <c r="AM792" s="2">
        <v>1.0491999999999999</v>
      </c>
      <c r="AN792" s="2">
        <v>0.94699999999999995</v>
      </c>
      <c r="AO792" s="2">
        <v>1.1619999999999999</v>
      </c>
      <c r="AP792" s="3" t="s">
        <v>4280</v>
      </c>
      <c r="AQ792" s="2">
        <v>0.88149999999999995</v>
      </c>
      <c r="AR792" s="2">
        <v>0.59599999999999997</v>
      </c>
      <c r="AS792" s="2">
        <v>1.339</v>
      </c>
      <c r="AT792" s="2">
        <f>IF(AND(AP792&gt;0.95,AQ792&lt;0.2),1,0)</f>
        <v>0</v>
      </c>
      <c r="AU792" s="2">
        <f>IF(AL792&gt;3,1,0)</f>
        <v>0</v>
      </c>
      <c r="AV792" s="2">
        <f>IF(AND(X792&gt;4,Y792&gt;4),1,0)</f>
        <v>0</v>
      </c>
      <c r="AW792" s="2" t="s">
        <v>63</v>
      </c>
      <c r="AX792" s="2" t="s">
        <v>1771</v>
      </c>
    </row>
    <row r="793" spans="1:50" x14ac:dyDescent="0.2">
      <c r="A793" s="2" t="s">
        <v>4289</v>
      </c>
      <c r="B793" s="2">
        <v>2</v>
      </c>
      <c r="C793" s="2" t="s">
        <v>4290</v>
      </c>
      <c r="E793" s="2">
        <v>54768</v>
      </c>
      <c r="F793" s="2" t="s">
        <v>4291</v>
      </c>
      <c r="G793" s="2">
        <v>19368</v>
      </c>
      <c r="H793" s="2">
        <v>5</v>
      </c>
      <c r="I793" s="2">
        <v>2</v>
      </c>
      <c r="J793" s="2" t="s">
        <v>4292</v>
      </c>
      <c r="K793" s="2" t="s">
        <v>4293</v>
      </c>
      <c r="L793" s="2" t="b">
        <v>1</v>
      </c>
      <c r="M793" s="5">
        <v>0.33</v>
      </c>
      <c r="N793" s="2">
        <v>0.17</v>
      </c>
      <c r="P793" s="2">
        <v>0</v>
      </c>
      <c r="S793" s="2" t="b">
        <v>0</v>
      </c>
      <c r="X793" s="5">
        <v>0</v>
      </c>
      <c r="Y793" s="5">
        <v>15</v>
      </c>
      <c r="Z793" s="2">
        <v>137</v>
      </c>
      <c r="AA793" s="2">
        <v>2</v>
      </c>
      <c r="AB793" s="2" t="s">
        <v>4294</v>
      </c>
      <c r="AC793" s="5">
        <v>30</v>
      </c>
      <c r="AD793" s="2">
        <v>6</v>
      </c>
      <c r="AE793" s="2">
        <v>0</v>
      </c>
      <c r="AF793" s="2">
        <v>24</v>
      </c>
      <c r="AG793" s="2">
        <v>32</v>
      </c>
      <c r="AI793" s="2" t="s">
        <v>4295</v>
      </c>
      <c r="AJ793" s="2" t="s">
        <v>4296</v>
      </c>
      <c r="AK793" s="2">
        <v>5121</v>
      </c>
      <c r="AL793" s="2">
        <v>0.81018999999999997</v>
      </c>
      <c r="AM793" s="2">
        <v>0.95018000000000002</v>
      </c>
      <c r="AN793" s="2">
        <v>0.91500000000000004</v>
      </c>
      <c r="AO793" s="2">
        <v>0.98599999999999999</v>
      </c>
      <c r="AP793" s="3" t="s">
        <v>4297</v>
      </c>
      <c r="AQ793" s="2">
        <v>0.41509000000000001</v>
      </c>
      <c r="AR793" s="2">
        <v>0.34200000000000003</v>
      </c>
      <c r="AS793" s="2">
        <v>0.505</v>
      </c>
      <c r="AT793" s="2">
        <f>IF(AND(AP793&gt;0.95,AQ793&lt;0.2),1,0)</f>
        <v>0</v>
      </c>
      <c r="AU793" s="2">
        <f>IF(AL793&gt;3,1,0)</f>
        <v>0</v>
      </c>
      <c r="AV793" s="2">
        <f>IF(AND(X793&gt;4,Y793&gt;4),1,0)</f>
        <v>0</v>
      </c>
      <c r="AW793" s="2" t="s">
        <v>63</v>
      </c>
      <c r="AX793" s="2" t="s">
        <v>4298</v>
      </c>
    </row>
    <row r="794" spans="1:50" x14ac:dyDescent="0.2">
      <c r="A794" s="2" t="s">
        <v>4299</v>
      </c>
      <c r="B794" s="2">
        <v>2</v>
      </c>
      <c r="C794" s="2" t="s">
        <v>4300</v>
      </c>
      <c r="E794" s="2">
        <v>3382</v>
      </c>
      <c r="F794" s="2" t="s">
        <v>4301</v>
      </c>
      <c r="G794" s="2">
        <v>5343</v>
      </c>
      <c r="H794" s="2">
        <v>6</v>
      </c>
      <c r="I794" s="2">
        <v>12</v>
      </c>
      <c r="J794" s="2" t="s">
        <v>4302</v>
      </c>
      <c r="K794" s="2" t="s">
        <v>4303</v>
      </c>
      <c r="L794" s="2" t="b">
        <v>0</v>
      </c>
      <c r="M794" s="5">
        <v>0.47</v>
      </c>
      <c r="N794" s="2">
        <v>0.33</v>
      </c>
      <c r="P794" s="2">
        <v>0</v>
      </c>
      <c r="S794" s="2" t="b">
        <v>0</v>
      </c>
      <c r="X794" s="5">
        <v>0</v>
      </c>
      <c r="Y794" s="5">
        <v>0</v>
      </c>
      <c r="Z794" s="2">
        <v>27</v>
      </c>
      <c r="AA794" s="2">
        <v>0</v>
      </c>
      <c r="AB794" s="2" t="s">
        <v>59</v>
      </c>
      <c r="AC794" s="5">
        <v>3</v>
      </c>
      <c r="AD794" s="2">
        <v>3</v>
      </c>
      <c r="AE794" s="2">
        <v>0</v>
      </c>
      <c r="AF794" s="2">
        <v>1</v>
      </c>
      <c r="AG794" s="2">
        <v>55</v>
      </c>
      <c r="AI794" s="2" t="s">
        <v>4304</v>
      </c>
      <c r="AJ794" s="2" t="s">
        <v>4305</v>
      </c>
      <c r="AK794" s="2">
        <v>483</v>
      </c>
      <c r="AL794" s="2">
        <v>0.49213000000000001</v>
      </c>
      <c r="AM794" s="2">
        <v>0.91381999999999997</v>
      </c>
      <c r="AN794" s="2">
        <v>0.82099999999999995</v>
      </c>
      <c r="AO794" s="2">
        <v>1.018</v>
      </c>
      <c r="AP794" s="2">
        <v>9.9069000000000002E-4</v>
      </c>
      <c r="AQ794" s="2">
        <v>0.34853000000000001</v>
      </c>
      <c r="AR794" s="2">
        <v>0.218</v>
      </c>
      <c r="AS794" s="2">
        <v>0.57699999999999996</v>
      </c>
      <c r="AT794" s="2">
        <f>IF(AND(AP794&gt;0.95,AQ794&lt;0.2),1,0)</f>
        <v>0</v>
      </c>
      <c r="AU794" s="2">
        <f>IF(AL794&gt;3,1,0)</f>
        <v>0</v>
      </c>
      <c r="AV794" s="2">
        <f>IF(AND(X794&gt;4,Y794&gt;4),1,0)</f>
        <v>0</v>
      </c>
      <c r="AW794" s="2" t="s">
        <v>4306</v>
      </c>
      <c r="AX794" s="2" t="s">
        <v>4307</v>
      </c>
    </row>
    <row r="795" spans="1:50" x14ac:dyDescent="0.2">
      <c r="A795" s="2" t="s">
        <v>4308</v>
      </c>
      <c r="B795" s="2">
        <v>3</v>
      </c>
      <c r="C795" s="2" t="s">
        <v>4309</v>
      </c>
      <c r="E795" s="2">
        <v>3479</v>
      </c>
      <c r="F795" s="2" t="s">
        <v>4310</v>
      </c>
      <c r="G795" s="2">
        <v>5464</v>
      </c>
      <c r="H795" s="2">
        <v>5</v>
      </c>
      <c r="I795" s="2">
        <v>2</v>
      </c>
      <c r="J795" s="2" t="s">
        <v>4311</v>
      </c>
      <c r="K795" s="2" t="s">
        <v>4312</v>
      </c>
      <c r="L795" s="2" t="b">
        <v>1</v>
      </c>
      <c r="M795" s="5">
        <v>0.33</v>
      </c>
      <c r="N795" s="2">
        <v>0.21</v>
      </c>
      <c r="P795" s="2">
        <v>0</v>
      </c>
      <c r="S795" s="2" t="b">
        <v>0</v>
      </c>
      <c r="X795" s="5">
        <v>0</v>
      </c>
      <c r="Y795" s="5">
        <v>2</v>
      </c>
      <c r="Z795" s="2">
        <v>22</v>
      </c>
      <c r="AA795" s="2">
        <v>1</v>
      </c>
      <c r="AB795" s="2" t="s">
        <v>4313</v>
      </c>
      <c r="AC795" s="5">
        <v>1</v>
      </c>
      <c r="AD795" s="2">
        <v>1</v>
      </c>
      <c r="AE795" s="2">
        <v>0</v>
      </c>
      <c r="AF795" s="2">
        <v>1</v>
      </c>
      <c r="AG795" s="2">
        <v>2054</v>
      </c>
      <c r="AH795" s="2" t="s">
        <v>10790</v>
      </c>
      <c r="AI795" s="2" t="s">
        <v>4314</v>
      </c>
      <c r="AJ795" s="2" t="s">
        <v>4315</v>
      </c>
      <c r="AK795" s="2">
        <v>195</v>
      </c>
      <c r="AL795" s="2">
        <v>1.5399</v>
      </c>
      <c r="AM795" s="2">
        <v>0.59472999999999998</v>
      </c>
      <c r="AN795" s="2">
        <v>0.48799999999999999</v>
      </c>
      <c r="AO795" s="2">
        <v>0.72799999999999998</v>
      </c>
      <c r="AP795" s="2">
        <v>0.27160000000000001</v>
      </c>
      <c r="AQ795" s="2">
        <v>0.25599</v>
      </c>
      <c r="AR795" s="2">
        <v>0.104</v>
      </c>
      <c r="AS795" s="2">
        <v>0.80600000000000005</v>
      </c>
      <c r="AT795" s="2">
        <f>IF(AND(AP795&gt;0.95,AQ795&lt;0.2),1,0)</f>
        <v>0</v>
      </c>
      <c r="AU795" s="2">
        <f>IF(AL795&gt;3,1,0)</f>
        <v>0</v>
      </c>
      <c r="AV795" s="2">
        <f>IF(AND(X795&gt;4,Y795&gt;4),1,0)</f>
        <v>0</v>
      </c>
      <c r="AW795" s="2" t="s">
        <v>63</v>
      </c>
      <c r="AX795" s="2" t="s">
        <v>4316</v>
      </c>
    </row>
    <row r="796" spans="1:50" x14ac:dyDescent="0.2">
      <c r="A796" s="2" t="s">
        <v>4329</v>
      </c>
      <c r="B796" s="2">
        <v>2</v>
      </c>
      <c r="C796" s="2" t="s">
        <v>4330</v>
      </c>
      <c r="D796" s="2" t="s">
        <v>4331</v>
      </c>
      <c r="E796" s="2">
        <v>7850</v>
      </c>
      <c r="F796" s="2" t="s">
        <v>4332</v>
      </c>
      <c r="G796" s="2">
        <v>5994</v>
      </c>
      <c r="H796" s="2">
        <v>5</v>
      </c>
      <c r="I796" s="2">
        <v>1</v>
      </c>
      <c r="J796" s="2" t="s">
        <v>4333</v>
      </c>
      <c r="K796" s="2" t="s">
        <v>4334</v>
      </c>
      <c r="L796" s="2" t="b">
        <v>0</v>
      </c>
      <c r="M796" s="5">
        <v>0.36</v>
      </c>
      <c r="N796" s="2">
        <v>0.22</v>
      </c>
      <c r="P796" s="2">
        <v>0</v>
      </c>
      <c r="S796" s="2" t="b">
        <v>0</v>
      </c>
      <c r="X796" s="5">
        <v>0</v>
      </c>
      <c r="Y796" s="5">
        <v>2</v>
      </c>
      <c r="Z796" s="2">
        <v>11</v>
      </c>
      <c r="AA796" s="2">
        <v>0</v>
      </c>
      <c r="AB796" s="2" t="s">
        <v>59</v>
      </c>
      <c r="AC796" s="5">
        <v>1</v>
      </c>
      <c r="AD796" s="2">
        <v>1</v>
      </c>
      <c r="AE796" s="2">
        <v>0</v>
      </c>
      <c r="AF796" s="2">
        <v>2</v>
      </c>
      <c r="AG796" s="2">
        <v>143</v>
      </c>
      <c r="AH796" s="2" t="s">
        <v>10792</v>
      </c>
      <c r="AI796" s="2" t="s">
        <v>4335</v>
      </c>
      <c r="AJ796" s="2" t="s">
        <v>4336</v>
      </c>
      <c r="AK796" s="2">
        <v>398</v>
      </c>
      <c r="AL796" s="2">
        <v>-0.11092</v>
      </c>
      <c r="AM796" s="2">
        <v>1.0203</v>
      </c>
      <c r="AN796" s="2">
        <v>0.91800000000000004</v>
      </c>
      <c r="AO796" s="2">
        <v>1.135</v>
      </c>
      <c r="AP796" s="3" t="s">
        <v>4337</v>
      </c>
      <c r="AQ796" s="2">
        <v>1.1769000000000001</v>
      </c>
      <c r="AR796" s="2">
        <v>0.82599999999999996</v>
      </c>
      <c r="AS796" s="2">
        <v>1.69</v>
      </c>
      <c r="AT796" s="2">
        <f>IF(AND(AP796&gt;0.95,AQ796&lt;0.2),1,0)</f>
        <v>0</v>
      </c>
      <c r="AU796" s="2">
        <f>IF(AL796&gt;3,1,0)</f>
        <v>0</v>
      </c>
      <c r="AV796" s="2">
        <f>IF(AND(X796&gt;4,Y796&gt;4),1,0)</f>
        <v>0</v>
      </c>
      <c r="AW796" s="2" t="s">
        <v>4338</v>
      </c>
      <c r="AX796" s="2" t="s">
        <v>4339</v>
      </c>
    </row>
    <row r="797" spans="1:50" x14ac:dyDescent="0.2">
      <c r="A797" s="2" t="s">
        <v>4340</v>
      </c>
      <c r="B797" s="2">
        <v>2</v>
      </c>
      <c r="C797" s="2" t="s">
        <v>4341</v>
      </c>
      <c r="D797" s="2" t="s">
        <v>4342</v>
      </c>
      <c r="E797" s="2">
        <v>11141</v>
      </c>
      <c r="F797" s="2" t="s">
        <v>4343</v>
      </c>
      <c r="G797" s="2">
        <v>5996</v>
      </c>
      <c r="H797" s="2">
        <v>6</v>
      </c>
      <c r="I797" s="2">
        <v>1</v>
      </c>
      <c r="J797" s="2" t="s">
        <v>4333</v>
      </c>
      <c r="K797" s="2" t="s">
        <v>4334</v>
      </c>
      <c r="L797" s="2" t="b">
        <v>0</v>
      </c>
      <c r="M797" s="5">
        <v>0.39</v>
      </c>
      <c r="N797" s="2">
        <v>0.24</v>
      </c>
      <c r="P797" s="2">
        <v>0</v>
      </c>
      <c r="S797" s="2" t="b">
        <v>0</v>
      </c>
      <c r="X797" s="5">
        <v>1</v>
      </c>
      <c r="Y797" s="5">
        <v>10</v>
      </c>
      <c r="Z797" s="2">
        <v>50</v>
      </c>
      <c r="AA797" s="2">
        <v>2</v>
      </c>
      <c r="AB797" s="2" t="s">
        <v>4344</v>
      </c>
      <c r="AC797" s="5">
        <v>0</v>
      </c>
      <c r="AD797" s="2">
        <v>0</v>
      </c>
      <c r="AE797" s="2">
        <v>0</v>
      </c>
      <c r="AF797" s="2">
        <v>0</v>
      </c>
      <c r="AG797" s="2">
        <v>49</v>
      </c>
      <c r="AH797" s="2" t="s">
        <v>10793</v>
      </c>
      <c r="AI797" s="2" t="s">
        <v>4345</v>
      </c>
      <c r="AJ797" s="2" t="s">
        <v>4346</v>
      </c>
      <c r="AK797" s="2">
        <v>696</v>
      </c>
      <c r="AL797" s="2">
        <v>2.7685</v>
      </c>
      <c r="AM797" s="2">
        <v>0.52356999999999998</v>
      </c>
      <c r="AN797" s="2">
        <v>0.45500000000000002</v>
      </c>
      <c r="AO797" s="2">
        <v>0.60199999999999998</v>
      </c>
      <c r="AP797" s="2">
        <v>0.99885999999999997</v>
      </c>
      <c r="AQ797" s="2">
        <v>4.1528000000000002E-2</v>
      </c>
      <c r="AR797" s="2">
        <v>1.4E-2</v>
      </c>
      <c r="AS797" s="2">
        <v>0.19700000000000001</v>
      </c>
      <c r="AT797" s="2">
        <f>IF(AND(AP797&gt;0.95,AQ797&lt;0.2),1,0)</f>
        <v>1</v>
      </c>
      <c r="AU797" s="2">
        <f>IF(AL797&gt;3,1,0)</f>
        <v>0</v>
      </c>
      <c r="AV797" s="2">
        <f>IF(AND(X797&gt;4,Y797&gt;4),1,0)</f>
        <v>0</v>
      </c>
      <c r="AW797" s="2" t="s">
        <v>4338</v>
      </c>
      <c r="AX797" s="2" t="s">
        <v>4339</v>
      </c>
    </row>
    <row r="798" spans="1:50" x14ac:dyDescent="0.2">
      <c r="A798" s="2" t="s">
        <v>4347</v>
      </c>
      <c r="B798" s="2">
        <v>2</v>
      </c>
      <c r="C798" s="2" t="s">
        <v>4348</v>
      </c>
      <c r="E798" s="2">
        <v>26280</v>
      </c>
      <c r="F798" s="2" t="s">
        <v>4349</v>
      </c>
      <c r="G798" s="2">
        <v>5997</v>
      </c>
      <c r="H798" s="2">
        <v>6</v>
      </c>
      <c r="I798" s="2">
        <v>1</v>
      </c>
      <c r="J798" s="2" t="s">
        <v>4350</v>
      </c>
      <c r="K798" s="2" t="s">
        <v>4351</v>
      </c>
      <c r="L798" s="2" t="b">
        <v>0</v>
      </c>
      <c r="M798" s="5">
        <v>0.38</v>
      </c>
      <c r="N798" s="2">
        <v>0.21</v>
      </c>
      <c r="P798" s="2">
        <v>0</v>
      </c>
      <c r="S798" s="2" t="b">
        <v>0</v>
      </c>
      <c r="X798" s="5">
        <v>0</v>
      </c>
      <c r="Y798" s="5">
        <v>3</v>
      </c>
      <c r="Z798" s="2">
        <v>18</v>
      </c>
      <c r="AA798" s="2">
        <v>0</v>
      </c>
      <c r="AB798" s="2" t="s">
        <v>59</v>
      </c>
      <c r="AC798" s="5">
        <v>0</v>
      </c>
      <c r="AD798" s="2">
        <v>0</v>
      </c>
      <c r="AE798" s="2">
        <v>0</v>
      </c>
      <c r="AF798" s="2">
        <v>0</v>
      </c>
      <c r="AG798" s="2">
        <v>16</v>
      </c>
      <c r="AH798" s="2" t="s">
        <v>10794</v>
      </c>
      <c r="AI798" s="2" t="s">
        <v>4352</v>
      </c>
      <c r="AJ798" s="2" t="s">
        <v>4353</v>
      </c>
      <c r="AK798" s="2">
        <v>686</v>
      </c>
      <c r="AL798" s="2">
        <v>1.9994000000000001</v>
      </c>
      <c r="AM798" s="2">
        <v>0.64059999999999995</v>
      </c>
      <c r="AN798" s="2">
        <v>0.56200000000000006</v>
      </c>
      <c r="AO798" s="2">
        <v>0.73099999999999998</v>
      </c>
      <c r="AP798" s="2">
        <v>0.98424</v>
      </c>
      <c r="AQ798" s="2">
        <v>9.3351000000000003E-2</v>
      </c>
      <c r="AR798" s="2">
        <v>3.6999999999999998E-2</v>
      </c>
      <c r="AS798" s="2">
        <v>0.29399999999999998</v>
      </c>
      <c r="AT798" s="2">
        <f>IF(AND(AP798&gt;0.95,AQ798&lt;0.2),1,0)</f>
        <v>1</v>
      </c>
      <c r="AU798" s="2">
        <f>IF(AL798&gt;3,1,0)</f>
        <v>0</v>
      </c>
      <c r="AV798" s="2">
        <f>IF(AND(X798&gt;4,Y798&gt;4),1,0)</f>
        <v>0</v>
      </c>
      <c r="AW798" s="2" t="s">
        <v>4354</v>
      </c>
      <c r="AX798" s="2" t="s">
        <v>4355</v>
      </c>
    </row>
    <row r="799" spans="1:50" x14ac:dyDescent="0.2">
      <c r="A799" s="2" t="s">
        <v>4356</v>
      </c>
      <c r="B799" s="2">
        <v>2</v>
      </c>
      <c r="C799" s="2" t="s">
        <v>4357</v>
      </c>
      <c r="E799" s="2">
        <v>3608</v>
      </c>
      <c r="F799" s="2" t="s">
        <v>4358</v>
      </c>
      <c r="G799" s="2">
        <v>6037</v>
      </c>
      <c r="H799" s="2">
        <v>6</v>
      </c>
      <c r="I799" s="2">
        <v>15</v>
      </c>
      <c r="J799" s="2" t="s">
        <v>4359</v>
      </c>
      <c r="K799" s="2" t="s">
        <v>4360</v>
      </c>
      <c r="L799" s="2" t="b">
        <v>1</v>
      </c>
      <c r="M799" s="5">
        <v>0.71</v>
      </c>
      <c r="N799" s="2">
        <v>0.55000000000000004</v>
      </c>
      <c r="P799" s="2">
        <v>0</v>
      </c>
      <c r="S799" s="2" t="b">
        <v>0</v>
      </c>
      <c r="X799" s="5">
        <v>0</v>
      </c>
      <c r="Y799" s="5">
        <v>0</v>
      </c>
      <c r="Z799" s="2">
        <v>3</v>
      </c>
      <c r="AA799" s="2">
        <v>0</v>
      </c>
      <c r="AB799" s="2" t="s">
        <v>59</v>
      </c>
      <c r="AC799" s="5">
        <v>0</v>
      </c>
      <c r="AD799" s="2">
        <v>0</v>
      </c>
      <c r="AE799" s="2">
        <v>0</v>
      </c>
      <c r="AF799" s="2">
        <v>0</v>
      </c>
      <c r="AG799" s="2">
        <v>289</v>
      </c>
      <c r="AH799" s="2" t="s">
        <v>10530</v>
      </c>
      <c r="AI799" s="2" t="s">
        <v>4361</v>
      </c>
      <c r="AJ799" s="2" t="s">
        <v>4362</v>
      </c>
      <c r="AK799" s="2">
        <v>390</v>
      </c>
      <c r="AL799" s="2">
        <v>3.4039000000000001</v>
      </c>
      <c r="AM799" s="2">
        <v>0.34998000000000001</v>
      </c>
      <c r="AN799" s="2">
        <v>0.28999999999999998</v>
      </c>
      <c r="AO799" s="2">
        <v>0.42399999999999999</v>
      </c>
      <c r="AP799" s="2">
        <v>0.99650000000000005</v>
      </c>
      <c r="AQ799" s="2">
        <v>7.8489000000000003E-2</v>
      </c>
      <c r="AR799" s="2">
        <v>3.1E-2</v>
      </c>
      <c r="AS799" s="2">
        <v>0.247</v>
      </c>
      <c r="AT799" s="2">
        <f>IF(AND(AP799&gt;0.95,AQ799&lt;0.2),1,0)</f>
        <v>1</v>
      </c>
      <c r="AU799" s="2">
        <f>IF(AL799&gt;3,1,0)</f>
        <v>1</v>
      </c>
      <c r="AV799" s="2">
        <f>IF(AND(X799&gt;4,Y799&gt;4),1,0)</f>
        <v>0</v>
      </c>
      <c r="AW799" s="2" t="s">
        <v>63</v>
      </c>
      <c r="AX799" s="2" t="s">
        <v>4363</v>
      </c>
    </row>
    <row r="800" spans="1:50" x14ac:dyDescent="0.2">
      <c r="A800" s="2" t="s">
        <v>4387</v>
      </c>
      <c r="B800" s="2" t="s">
        <v>131</v>
      </c>
      <c r="C800" s="2" t="s">
        <v>4388</v>
      </c>
      <c r="E800" s="2">
        <v>26173</v>
      </c>
      <c r="F800" s="2" t="s">
        <v>4389</v>
      </c>
      <c r="G800" s="2">
        <v>24555</v>
      </c>
      <c r="H800" s="2">
        <v>6</v>
      </c>
      <c r="I800" s="2">
        <v>14</v>
      </c>
      <c r="J800" s="2" t="s">
        <v>4390</v>
      </c>
      <c r="K800" s="2" t="s">
        <v>4391</v>
      </c>
      <c r="L800" s="2" t="b">
        <v>1</v>
      </c>
      <c r="M800" s="5">
        <v>0.48</v>
      </c>
      <c r="N800" s="2">
        <v>0.3</v>
      </c>
      <c r="P800" s="2">
        <v>0</v>
      </c>
      <c r="S800" s="2" t="b">
        <v>0</v>
      </c>
      <c r="X800" s="5">
        <v>0</v>
      </c>
      <c r="Y800" s="5">
        <v>11</v>
      </c>
      <c r="Z800" s="2">
        <v>193</v>
      </c>
      <c r="AA800" s="2">
        <v>3</v>
      </c>
      <c r="AB800" s="2" t="s">
        <v>4392</v>
      </c>
      <c r="AC800" s="5">
        <v>6</v>
      </c>
      <c r="AD800" s="2">
        <v>4</v>
      </c>
      <c r="AE800" s="2">
        <v>2</v>
      </c>
      <c r="AF800" s="2">
        <v>9</v>
      </c>
      <c r="AG800" s="2">
        <v>75</v>
      </c>
      <c r="AH800" s="2" t="s">
        <v>10796</v>
      </c>
      <c r="AI800" s="2" t="s">
        <v>4393</v>
      </c>
      <c r="AJ800" s="2" t="s">
        <v>4394</v>
      </c>
      <c r="AK800" s="2">
        <v>2190</v>
      </c>
      <c r="AL800" s="2">
        <v>1.4086000000000001</v>
      </c>
      <c r="AM800" s="2">
        <v>0.89227000000000001</v>
      </c>
      <c r="AN800" s="2">
        <v>0.85</v>
      </c>
      <c r="AO800" s="2">
        <v>0.93600000000000005</v>
      </c>
      <c r="AP800" s="3" t="s">
        <v>4395</v>
      </c>
      <c r="AQ800" s="2">
        <v>0.36198000000000002</v>
      </c>
      <c r="AR800" s="2">
        <v>0.27700000000000002</v>
      </c>
      <c r="AS800" s="2">
        <v>0.47599999999999998</v>
      </c>
      <c r="AT800" s="2">
        <f>IF(AND(AP800&gt;0.95,AQ800&lt;0.2),1,0)</f>
        <v>0</v>
      </c>
      <c r="AU800" s="2">
        <f>IF(AL800&gt;3,1,0)</f>
        <v>0</v>
      </c>
      <c r="AV800" s="2">
        <f>IF(AND(X800&gt;4,Y800&gt;4),1,0)</f>
        <v>0</v>
      </c>
      <c r="AW800" s="2" t="s">
        <v>63</v>
      </c>
      <c r="AX800" s="2" t="s">
        <v>4396</v>
      </c>
    </row>
    <row r="801" spans="1:50" x14ac:dyDescent="0.2">
      <c r="A801" s="2" t="s">
        <v>4397</v>
      </c>
      <c r="B801" s="2">
        <v>2</v>
      </c>
      <c r="C801" s="2" t="s">
        <v>4398</v>
      </c>
      <c r="D801" s="2" t="s">
        <v>4399</v>
      </c>
      <c r="E801" s="2">
        <v>26512</v>
      </c>
      <c r="F801" s="2" t="s">
        <v>4400</v>
      </c>
      <c r="G801" s="2">
        <v>14879</v>
      </c>
      <c r="H801" s="2">
        <v>6</v>
      </c>
      <c r="I801" s="2">
        <v>12</v>
      </c>
      <c r="J801" s="2" t="s">
        <v>4401</v>
      </c>
      <c r="K801" s="2" t="s">
        <v>4402</v>
      </c>
      <c r="L801" s="2" t="b">
        <v>1</v>
      </c>
      <c r="M801" s="5">
        <v>0.53</v>
      </c>
      <c r="N801" s="2">
        <v>0.38</v>
      </c>
      <c r="P801" s="2">
        <v>0</v>
      </c>
      <c r="S801" s="2" t="b">
        <v>0</v>
      </c>
      <c r="X801" s="5">
        <v>0</v>
      </c>
      <c r="Y801" s="5">
        <v>2</v>
      </c>
      <c r="Z801" s="2">
        <v>33</v>
      </c>
      <c r="AA801" s="2">
        <v>0</v>
      </c>
      <c r="AB801" s="2" t="s">
        <v>59</v>
      </c>
      <c r="AC801" s="5">
        <v>5</v>
      </c>
      <c r="AD801" s="2">
        <v>4</v>
      </c>
      <c r="AE801" s="2">
        <v>0</v>
      </c>
      <c r="AF801" s="2">
        <v>1</v>
      </c>
      <c r="AG801" s="2">
        <v>70</v>
      </c>
      <c r="AH801" s="2" t="s">
        <v>10796</v>
      </c>
      <c r="AI801" s="2" t="s">
        <v>4403</v>
      </c>
      <c r="AJ801" s="2" t="s">
        <v>4404</v>
      </c>
      <c r="AK801" s="2">
        <v>887</v>
      </c>
      <c r="AL801" s="2">
        <v>3.8321999999999998</v>
      </c>
      <c r="AM801" s="2">
        <v>0.50029000000000001</v>
      </c>
      <c r="AN801" s="2">
        <v>0.44900000000000001</v>
      </c>
      <c r="AO801" s="2">
        <v>0.55800000000000005</v>
      </c>
      <c r="AP801" s="2">
        <v>1</v>
      </c>
      <c r="AQ801" s="2">
        <v>4.3240000000000001E-2</v>
      </c>
      <c r="AR801" s="2">
        <v>1.7000000000000001E-2</v>
      </c>
      <c r="AS801" s="2">
        <v>0.13600000000000001</v>
      </c>
      <c r="AT801" s="2">
        <f>IF(AND(AP801&gt;0.95,AQ801&lt;0.2),1,0)</f>
        <v>1</v>
      </c>
      <c r="AU801" s="2">
        <f>IF(AL801&gt;3,1,0)</f>
        <v>1</v>
      </c>
      <c r="AV801" s="2">
        <f>IF(AND(X801&gt;4,Y801&gt;4),1,0)</f>
        <v>0</v>
      </c>
      <c r="AW801" s="2" t="s">
        <v>63</v>
      </c>
      <c r="AX801" s="2" t="s">
        <v>4405</v>
      </c>
    </row>
    <row r="802" spans="1:50" x14ac:dyDescent="0.2">
      <c r="A802" s="2" t="s">
        <v>4430</v>
      </c>
      <c r="B802" s="2" t="s">
        <v>119</v>
      </c>
      <c r="C802" s="2" t="s">
        <v>4431</v>
      </c>
      <c r="D802" s="2" t="s">
        <v>4432</v>
      </c>
      <c r="E802" s="2">
        <v>64207</v>
      </c>
      <c r="F802" s="2" t="s">
        <v>4433</v>
      </c>
      <c r="G802" s="2">
        <v>14282</v>
      </c>
      <c r="H802" s="2">
        <v>6</v>
      </c>
      <c r="I802" s="2">
        <v>11</v>
      </c>
      <c r="J802" s="2" t="s">
        <v>4434</v>
      </c>
      <c r="K802" s="2" t="s">
        <v>4435</v>
      </c>
      <c r="L802" s="2" t="b">
        <v>1</v>
      </c>
      <c r="M802" s="5">
        <v>0.35</v>
      </c>
      <c r="N802" s="2">
        <v>0.28999999999999998</v>
      </c>
      <c r="P802" s="2">
        <v>0</v>
      </c>
      <c r="S802" s="2" t="b">
        <v>0</v>
      </c>
      <c r="X802" s="5">
        <v>4</v>
      </c>
      <c r="Y802" s="5">
        <v>10</v>
      </c>
      <c r="Z802" s="2">
        <v>108</v>
      </c>
      <c r="AA802" s="2">
        <v>0</v>
      </c>
      <c r="AB802" s="2" t="s">
        <v>4436</v>
      </c>
      <c r="AC802" s="5">
        <v>5</v>
      </c>
      <c r="AD802" s="2">
        <v>4</v>
      </c>
      <c r="AE802" s="2">
        <v>1</v>
      </c>
      <c r="AF802" s="2">
        <v>1</v>
      </c>
      <c r="AG802" s="2">
        <v>55</v>
      </c>
      <c r="AI802" s="2" t="s">
        <v>4437</v>
      </c>
      <c r="AJ802" s="2" t="s">
        <v>4438</v>
      </c>
      <c r="AK802" s="2">
        <v>796</v>
      </c>
      <c r="AL802" s="2">
        <v>0.73382999999999998</v>
      </c>
      <c r="AM802" s="2">
        <v>0.89915</v>
      </c>
      <c r="AN802" s="2">
        <v>0.82599999999999996</v>
      </c>
      <c r="AO802" s="2">
        <v>0.97899999999999998</v>
      </c>
      <c r="AP802" s="2">
        <v>0.83623000000000003</v>
      </c>
      <c r="AQ802" s="2">
        <v>0.15675</v>
      </c>
      <c r="AR802" s="2">
        <v>7.0000000000000007E-2</v>
      </c>
      <c r="AS802" s="2">
        <v>0.40500000000000003</v>
      </c>
      <c r="AT802" s="2">
        <f>IF(AND(AP802&gt;0.95,AQ802&lt;0.2),1,0)</f>
        <v>0</v>
      </c>
      <c r="AU802" s="2">
        <f>IF(AL802&gt;3,1,0)</f>
        <v>0</v>
      </c>
      <c r="AV802" s="2">
        <f>IF(AND(X802&gt;4,Y802&gt;4),1,0)</f>
        <v>0</v>
      </c>
      <c r="AW802" s="2" t="s">
        <v>63</v>
      </c>
      <c r="AX802" s="2" t="s">
        <v>4439</v>
      </c>
    </row>
    <row r="803" spans="1:50" x14ac:dyDescent="0.2">
      <c r="A803" s="2" t="s">
        <v>4440</v>
      </c>
      <c r="B803" s="2">
        <v>3</v>
      </c>
      <c r="C803" s="2" t="s">
        <v>4441</v>
      </c>
      <c r="E803" s="2">
        <v>8516</v>
      </c>
      <c r="F803" s="2" t="s">
        <v>4442</v>
      </c>
      <c r="G803" s="2">
        <v>6144</v>
      </c>
      <c r="H803" s="2">
        <v>6</v>
      </c>
      <c r="I803" s="2">
        <v>12</v>
      </c>
      <c r="J803" s="2" t="s">
        <v>4443</v>
      </c>
      <c r="K803" s="2" t="s">
        <v>4444</v>
      </c>
      <c r="L803" s="2" t="b">
        <v>1</v>
      </c>
      <c r="M803" s="5">
        <v>0.4</v>
      </c>
      <c r="N803" s="2">
        <v>0.25</v>
      </c>
      <c r="P803" s="2">
        <v>0</v>
      </c>
      <c r="S803" s="2" t="b">
        <v>0</v>
      </c>
      <c r="X803" s="5">
        <v>0</v>
      </c>
      <c r="Y803" s="5">
        <v>15</v>
      </c>
      <c r="Z803" s="2">
        <v>93</v>
      </c>
      <c r="AA803" s="2">
        <v>0</v>
      </c>
      <c r="AB803" s="2" t="s">
        <v>4445</v>
      </c>
      <c r="AC803" s="5">
        <v>7</v>
      </c>
      <c r="AD803" s="2">
        <v>7</v>
      </c>
      <c r="AE803" s="2">
        <v>0</v>
      </c>
      <c r="AF803" s="2">
        <v>4</v>
      </c>
      <c r="AG803" s="2">
        <v>48</v>
      </c>
      <c r="AH803" s="2" t="s">
        <v>10798</v>
      </c>
      <c r="AI803" s="2" t="s">
        <v>4446</v>
      </c>
      <c r="AJ803" s="2" t="s">
        <v>4447</v>
      </c>
      <c r="AK803" s="2">
        <v>1063</v>
      </c>
      <c r="AL803" s="2">
        <v>-0.27171000000000001</v>
      </c>
      <c r="AM803" s="2">
        <v>1.0319</v>
      </c>
      <c r="AN803" s="2">
        <v>0.96399999999999997</v>
      </c>
      <c r="AO803" s="2">
        <v>1.1040000000000001</v>
      </c>
      <c r="AP803" s="3" t="s">
        <v>4448</v>
      </c>
      <c r="AQ803" s="2">
        <v>0.49182999999999999</v>
      </c>
      <c r="AR803" s="2">
        <v>0.36899999999999999</v>
      </c>
      <c r="AS803" s="2">
        <v>0.66400000000000003</v>
      </c>
      <c r="AT803" s="2">
        <f>IF(AND(AP803&gt;0.95,AQ803&lt;0.2),1,0)</f>
        <v>0</v>
      </c>
      <c r="AU803" s="2">
        <f>IF(AL803&gt;3,1,0)</f>
        <v>0</v>
      </c>
      <c r="AV803" s="2">
        <f>IF(AND(X803&gt;4,Y803&gt;4),1,0)</f>
        <v>0</v>
      </c>
      <c r="AW803" s="2" t="s">
        <v>4449</v>
      </c>
      <c r="AX803" s="2" t="s">
        <v>4450</v>
      </c>
    </row>
    <row r="804" spans="1:50" x14ac:dyDescent="0.2">
      <c r="A804" s="2" t="s">
        <v>4451</v>
      </c>
      <c r="B804" s="2">
        <v>2</v>
      </c>
      <c r="C804" s="2" t="s">
        <v>4452</v>
      </c>
      <c r="D804" s="2" t="s">
        <v>4453</v>
      </c>
      <c r="E804" s="2">
        <v>3690</v>
      </c>
      <c r="F804" s="2" t="s">
        <v>4454</v>
      </c>
      <c r="G804" s="2">
        <v>6156</v>
      </c>
      <c r="H804" s="2">
        <v>6</v>
      </c>
      <c r="I804" s="2">
        <v>8</v>
      </c>
      <c r="J804" s="2" t="s">
        <v>4455</v>
      </c>
      <c r="K804" s="2" t="s">
        <v>4456</v>
      </c>
      <c r="L804" s="2" t="b">
        <v>0</v>
      </c>
      <c r="M804" s="5">
        <v>0.53</v>
      </c>
      <c r="N804" s="2">
        <v>0.38</v>
      </c>
      <c r="P804" s="2">
        <v>0</v>
      </c>
      <c r="S804" s="2" t="b">
        <v>0</v>
      </c>
      <c r="X804" s="5">
        <v>57</v>
      </c>
      <c r="Y804" s="5">
        <v>9</v>
      </c>
      <c r="Z804" s="2">
        <v>130</v>
      </c>
      <c r="AA804" s="2">
        <v>2</v>
      </c>
      <c r="AB804" s="2" t="s">
        <v>4457</v>
      </c>
      <c r="AC804" s="5">
        <v>4</v>
      </c>
      <c r="AD804" s="2">
        <v>4</v>
      </c>
      <c r="AE804" s="2">
        <v>0</v>
      </c>
      <c r="AF804" s="2">
        <v>5</v>
      </c>
      <c r="AG804" s="2">
        <v>1207</v>
      </c>
      <c r="AH804" s="2" t="s">
        <v>10799</v>
      </c>
      <c r="AI804" s="2" t="s">
        <v>4458</v>
      </c>
      <c r="AJ804" s="2" t="s">
        <v>4459</v>
      </c>
      <c r="AK804" s="2">
        <v>788</v>
      </c>
      <c r="AL804" s="2">
        <v>1.1649</v>
      </c>
      <c r="AM804" s="2">
        <v>0.84367999999999999</v>
      </c>
      <c r="AN804" s="2">
        <v>0.77400000000000002</v>
      </c>
      <c r="AO804" s="2">
        <v>0.91900000000000004</v>
      </c>
      <c r="AP804" s="2">
        <v>1.7189E-3</v>
      </c>
      <c r="AQ804" s="2">
        <v>0.32046000000000002</v>
      </c>
      <c r="AR804" s="2">
        <v>0.20399999999999999</v>
      </c>
      <c r="AS804" s="2">
        <v>0.51900000000000002</v>
      </c>
      <c r="AT804" s="2">
        <f>IF(AND(AP804&gt;0.95,AQ804&lt;0.2),1,0)</f>
        <v>0</v>
      </c>
      <c r="AU804" s="2">
        <f>IF(AL804&gt;3,1,0)</f>
        <v>0</v>
      </c>
      <c r="AV804" s="2">
        <f>IF(AND(X804&gt;4,Y804&gt;4),1,0)</f>
        <v>1</v>
      </c>
      <c r="AW804" s="2" t="s">
        <v>4460</v>
      </c>
      <c r="AX804" s="2" t="s">
        <v>4461</v>
      </c>
    </row>
    <row r="805" spans="1:50" x14ac:dyDescent="0.2">
      <c r="A805" s="2" t="s">
        <v>4462</v>
      </c>
      <c r="B805" s="2">
        <v>2</v>
      </c>
      <c r="C805" s="2" t="s">
        <v>4463</v>
      </c>
      <c r="D805" s="2" t="s">
        <v>4464</v>
      </c>
      <c r="E805" s="2">
        <v>3708</v>
      </c>
      <c r="F805" s="2" t="s">
        <v>4465</v>
      </c>
      <c r="G805" s="2">
        <v>6180</v>
      </c>
      <c r="H805" s="2">
        <v>6</v>
      </c>
      <c r="I805" s="2">
        <v>14</v>
      </c>
      <c r="J805" s="2" t="s">
        <v>4466</v>
      </c>
      <c r="K805" s="2" t="s">
        <v>4467</v>
      </c>
      <c r="L805" s="2" t="b">
        <v>1</v>
      </c>
      <c r="M805" s="5">
        <v>0.7</v>
      </c>
      <c r="N805" s="2">
        <v>0.56000000000000005</v>
      </c>
      <c r="P805" s="2">
        <v>0</v>
      </c>
      <c r="S805" s="2" t="b">
        <v>0</v>
      </c>
      <c r="X805" s="5">
        <v>36</v>
      </c>
      <c r="Y805" s="5">
        <v>13</v>
      </c>
      <c r="Z805" s="2">
        <v>457</v>
      </c>
      <c r="AA805" s="2">
        <v>28</v>
      </c>
      <c r="AB805" s="2" t="s">
        <v>4468</v>
      </c>
      <c r="AC805" s="5">
        <v>64</v>
      </c>
      <c r="AD805" s="2">
        <v>9</v>
      </c>
      <c r="AE805" s="2">
        <v>0</v>
      </c>
      <c r="AF805" s="2">
        <v>5</v>
      </c>
      <c r="AG805" s="2">
        <v>249</v>
      </c>
      <c r="AH805" s="2" t="s">
        <v>10800</v>
      </c>
      <c r="AI805" s="2" t="s">
        <v>4469</v>
      </c>
      <c r="AJ805" s="2" t="s">
        <v>4470</v>
      </c>
      <c r="AK805" s="2">
        <v>2743</v>
      </c>
      <c r="AL805" s="2">
        <v>5.5951000000000004</v>
      </c>
      <c r="AM805" s="2">
        <v>0.59428000000000003</v>
      </c>
      <c r="AN805" s="2">
        <v>0.56200000000000006</v>
      </c>
      <c r="AO805" s="2">
        <v>0.628</v>
      </c>
      <c r="AP805" s="2">
        <v>1</v>
      </c>
      <c r="AQ805" s="2">
        <v>8.0880999999999995E-2</v>
      </c>
      <c r="AR805" s="2">
        <v>0.05</v>
      </c>
      <c r="AS805" s="2">
        <v>0.13400000000000001</v>
      </c>
      <c r="AT805" s="2">
        <f>IF(AND(AP805&gt;0.95,AQ805&lt;0.2),1,0)</f>
        <v>1</v>
      </c>
      <c r="AU805" s="2">
        <f>IF(AL805&gt;3,1,0)</f>
        <v>1</v>
      </c>
      <c r="AV805" s="2">
        <f>IF(AND(X805&gt;4,Y805&gt;4),1,0)</f>
        <v>1</v>
      </c>
      <c r="AW805" s="2" t="s">
        <v>4471</v>
      </c>
      <c r="AX805" s="2" t="s">
        <v>4472</v>
      </c>
    </row>
    <row r="806" spans="1:50" x14ac:dyDescent="0.2">
      <c r="A806" s="2" t="s">
        <v>4523</v>
      </c>
      <c r="B806" s="2">
        <v>2</v>
      </c>
      <c r="C806" s="2" t="s">
        <v>4524</v>
      </c>
      <c r="D806" s="2" t="s">
        <v>4525</v>
      </c>
      <c r="E806" s="2">
        <v>221037</v>
      </c>
      <c r="F806" s="2" t="s">
        <v>4526</v>
      </c>
      <c r="G806" s="2">
        <v>12313</v>
      </c>
      <c r="H806" s="2">
        <v>5</v>
      </c>
      <c r="I806" s="2">
        <v>9</v>
      </c>
      <c r="J806" s="2" t="s">
        <v>4527</v>
      </c>
      <c r="K806" s="2" t="s">
        <v>4528</v>
      </c>
      <c r="L806" s="2" t="b">
        <v>0</v>
      </c>
      <c r="M806" s="5">
        <v>0.49</v>
      </c>
      <c r="N806" s="2">
        <v>0.32</v>
      </c>
      <c r="P806" s="2">
        <v>0</v>
      </c>
      <c r="S806" s="2" t="b">
        <v>0</v>
      </c>
      <c r="X806" s="5">
        <v>1</v>
      </c>
      <c r="Y806" s="5">
        <v>42</v>
      </c>
      <c r="Z806" s="2">
        <v>646</v>
      </c>
      <c r="AA806" s="2">
        <v>9</v>
      </c>
      <c r="AB806" s="2" t="s">
        <v>4529</v>
      </c>
      <c r="AC806" s="5">
        <v>7</v>
      </c>
      <c r="AD806" s="2">
        <v>6</v>
      </c>
      <c r="AE806" s="2">
        <v>0</v>
      </c>
      <c r="AF806" s="2">
        <v>11</v>
      </c>
      <c r="AG806" s="2">
        <v>122</v>
      </c>
      <c r="AH806" s="2" t="s">
        <v>10803</v>
      </c>
      <c r="AI806" s="2" t="s">
        <v>4530</v>
      </c>
      <c r="AJ806" s="2" t="s">
        <v>4531</v>
      </c>
      <c r="AK806" s="2">
        <v>2540</v>
      </c>
      <c r="AL806" s="2">
        <v>1.5129999999999999</v>
      </c>
      <c r="AM806" s="2">
        <v>0.88149999999999995</v>
      </c>
      <c r="AN806" s="2">
        <v>0.83899999999999997</v>
      </c>
      <c r="AO806" s="2">
        <v>0.92600000000000005</v>
      </c>
      <c r="AP806" s="2">
        <v>1</v>
      </c>
      <c r="AQ806" s="2">
        <v>2.7844000000000001E-2</v>
      </c>
      <c r="AR806" s="2">
        <v>1.2E-2</v>
      </c>
      <c r="AS806" s="2">
        <v>7.1999999999999995E-2</v>
      </c>
      <c r="AT806" s="2">
        <f>IF(AND(AP806&gt;0.95,AQ806&lt;0.2),1,0)</f>
        <v>1</v>
      </c>
      <c r="AU806" s="2">
        <f>IF(AL806&gt;3,1,0)</f>
        <v>0</v>
      </c>
      <c r="AV806" s="2">
        <f>IF(AND(X806&gt;4,Y806&gt;4),1,0)</f>
        <v>0</v>
      </c>
      <c r="AW806" s="2" t="s">
        <v>4532</v>
      </c>
      <c r="AX806" s="2" t="s">
        <v>4533</v>
      </c>
    </row>
    <row r="807" spans="1:50" x14ac:dyDescent="0.2">
      <c r="A807" s="2" t="s">
        <v>4534</v>
      </c>
      <c r="B807" s="2">
        <v>2</v>
      </c>
      <c r="C807" s="2" t="s">
        <v>4535</v>
      </c>
      <c r="D807" s="2" t="s">
        <v>4536</v>
      </c>
      <c r="E807" s="2">
        <v>23189</v>
      </c>
      <c r="F807" s="2" t="s">
        <v>4537</v>
      </c>
      <c r="G807" s="2">
        <v>19309</v>
      </c>
      <c r="H807" s="2">
        <v>6</v>
      </c>
      <c r="I807" s="2">
        <v>10</v>
      </c>
      <c r="J807" s="2" t="s">
        <v>4538</v>
      </c>
      <c r="K807" s="2" t="s">
        <v>4539</v>
      </c>
      <c r="L807" s="2" t="b">
        <v>1</v>
      </c>
      <c r="M807" s="5">
        <v>0.36</v>
      </c>
      <c r="N807" s="2">
        <v>0.23</v>
      </c>
      <c r="P807" s="2">
        <v>0</v>
      </c>
      <c r="S807" s="2" t="b">
        <v>0</v>
      </c>
      <c r="X807" s="5">
        <v>1</v>
      </c>
      <c r="Y807" s="5">
        <v>39</v>
      </c>
      <c r="Z807" s="2">
        <v>297</v>
      </c>
      <c r="AA807" s="2">
        <v>6</v>
      </c>
      <c r="AB807" s="2" t="s">
        <v>4540</v>
      </c>
      <c r="AC807" s="5">
        <v>15</v>
      </c>
      <c r="AD807" s="2">
        <v>6</v>
      </c>
      <c r="AE807" s="2">
        <v>0</v>
      </c>
      <c r="AF807" s="2">
        <v>13</v>
      </c>
      <c r="AG807" s="2">
        <v>73</v>
      </c>
      <c r="AH807" s="2" t="s">
        <v>10804</v>
      </c>
      <c r="AI807" s="2" t="s">
        <v>4541</v>
      </c>
      <c r="AJ807" s="2" t="s">
        <v>4542</v>
      </c>
      <c r="AK807" s="2">
        <v>1352</v>
      </c>
      <c r="AL807" s="2">
        <v>-4.8055000000000003</v>
      </c>
      <c r="AM807" s="2">
        <v>1.4823999999999999</v>
      </c>
      <c r="AN807" s="2">
        <v>1.4119999999999999</v>
      </c>
      <c r="AO807" s="2">
        <v>1.556</v>
      </c>
      <c r="AP807" s="3" t="s">
        <v>4543</v>
      </c>
      <c r="AQ807" s="2">
        <v>0.71248</v>
      </c>
      <c r="AR807" s="2">
        <v>0.54100000000000004</v>
      </c>
      <c r="AS807" s="2">
        <v>0.94899999999999995</v>
      </c>
      <c r="AT807" s="2">
        <f>IF(AND(AP807&gt;0.95,AQ807&lt;0.2),1,0)</f>
        <v>0</v>
      </c>
      <c r="AU807" s="2">
        <f>IF(AL807&gt;3,1,0)</f>
        <v>0</v>
      </c>
      <c r="AV807" s="2">
        <f>IF(AND(X807&gt;4,Y807&gt;4),1,0)</f>
        <v>0</v>
      </c>
      <c r="AW807" s="2" t="s">
        <v>4544</v>
      </c>
      <c r="AX807" s="2" t="s">
        <v>4545</v>
      </c>
    </row>
    <row r="808" spans="1:50" x14ac:dyDescent="0.2">
      <c r="A808" s="2" t="s">
        <v>4546</v>
      </c>
      <c r="B808" s="2" t="s">
        <v>119</v>
      </c>
      <c r="C808" s="2" t="s">
        <v>4547</v>
      </c>
      <c r="D808" s="2" t="s">
        <v>4548</v>
      </c>
      <c r="E808" s="2">
        <v>284058</v>
      </c>
      <c r="F808" s="2" t="s">
        <v>4549</v>
      </c>
      <c r="G808" s="2">
        <v>24565</v>
      </c>
      <c r="H808" s="2">
        <v>5</v>
      </c>
      <c r="I808" s="2">
        <v>9</v>
      </c>
      <c r="J808" s="2" t="s">
        <v>4550</v>
      </c>
      <c r="K808" s="2" t="s">
        <v>4551</v>
      </c>
      <c r="L808" s="2" t="b">
        <v>1</v>
      </c>
      <c r="M808" s="5">
        <v>0.32</v>
      </c>
      <c r="N808" s="2">
        <v>0.2</v>
      </c>
      <c r="P808" s="2">
        <v>0</v>
      </c>
      <c r="S808" s="2" t="b">
        <v>0</v>
      </c>
      <c r="X808" s="5">
        <v>6</v>
      </c>
      <c r="Y808" s="5">
        <v>169</v>
      </c>
      <c r="Z808" s="2">
        <v>281</v>
      </c>
      <c r="AA808" s="2">
        <v>71</v>
      </c>
      <c r="AB808" s="2" t="s">
        <v>4552</v>
      </c>
      <c r="AC808" s="5">
        <v>11</v>
      </c>
      <c r="AD808" s="2">
        <v>3</v>
      </c>
      <c r="AE808" s="2">
        <v>0</v>
      </c>
      <c r="AF808" s="2">
        <v>8</v>
      </c>
      <c r="AG808" s="2">
        <v>78</v>
      </c>
      <c r="AH808" s="2" t="s">
        <v>10707</v>
      </c>
      <c r="AI808" s="2" t="s">
        <v>4553</v>
      </c>
      <c r="AJ808" s="2" t="s">
        <v>4554</v>
      </c>
      <c r="AK808" s="2">
        <v>1105</v>
      </c>
      <c r="AL808" s="2">
        <v>1.2277</v>
      </c>
      <c r="AM808" s="2">
        <v>0.86326000000000003</v>
      </c>
      <c r="AN808" s="2">
        <v>0.80400000000000005</v>
      </c>
      <c r="AO808" s="2">
        <v>0.92600000000000005</v>
      </c>
      <c r="AP808" s="2">
        <v>0.99972000000000005</v>
      </c>
      <c r="AQ808" s="2">
        <v>0.12039999999999999</v>
      </c>
      <c r="AR808" s="2">
        <v>6.5000000000000002E-2</v>
      </c>
      <c r="AS808" s="2">
        <v>0.23799999999999999</v>
      </c>
      <c r="AT808" s="2">
        <f>IF(AND(AP808&gt;0.95,AQ808&lt;0.2),1,0)</f>
        <v>1</v>
      </c>
      <c r="AU808" s="2">
        <f>IF(AL808&gt;3,1,0)</f>
        <v>0</v>
      </c>
      <c r="AV808" s="2">
        <f>IF(AND(X808&gt;4,Y808&gt;4),1,0)</f>
        <v>1</v>
      </c>
      <c r="AW808" s="2" t="s">
        <v>4555</v>
      </c>
      <c r="AX808" s="2" t="s">
        <v>4556</v>
      </c>
    </row>
    <row r="809" spans="1:50" x14ac:dyDescent="0.2">
      <c r="A809" s="2" t="s">
        <v>4667</v>
      </c>
      <c r="B809" s="2">
        <v>2</v>
      </c>
      <c r="C809" s="2" t="s">
        <v>4668</v>
      </c>
      <c r="E809" s="2">
        <v>3766</v>
      </c>
      <c r="F809" s="2" t="s">
        <v>4669</v>
      </c>
      <c r="G809" s="2">
        <v>6256</v>
      </c>
      <c r="H809" s="2">
        <v>6</v>
      </c>
      <c r="I809" s="2">
        <v>5</v>
      </c>
      <c r="J809" s="2" t="s">
        <v>4670</v>
      </c>
      <c r="K809" s="2" t="s">
        <v>4671</v>
      </c>
      <c r="L809" s="2" t="b">
        <v>1</v>
      </c>
      <c r="M809" s="5">
        <v>0.54</v>
      </c>
      <c r="N809" s="2">
        <v>0.32</v>
      </c>
      <c r="P809" s="2">
        <v>0</v>
      </c>
      <c r="S809" s="2" t="b">
        <v>0</v>
      </c>
      <c r="X809" s="5">
        <v>8</v>
      </c>
      <c r="Y809" s="5">
        <v>1</v>
      </c>
      <c r="Z809" s="2">
        <v>140</v>
      </c>
      <c r="AA809" s="2">
        <v>15</v>
      </c>
      <c r="AB809" s="2" t="s">
        <v>4672</v>
      </c>
      <c r="AC809" s="5">
        <v>1</v>
      </c>
      <c r="AD809" s="2">
        <v>1</v>
      </c>
      <c r="AE809" s="2">
        <v>0</v>
      </c>
      <c r="AF809" s="2">
        <v>3</v>
      </c>
      <c r="AG809" s="2">
        <v>95</v>
      </c>
      <c r="AH809" s="2" t="s">
        <v>10810</v>
      </c>
      <c r="AI809" s="2" t="s">
        <v>4673</v>
      </c>
      <c r="AJ809" s="2" t="s">
        <v>4674</v>
      </c>
      <c r="AK809" s="2">
        <v>379</v>
      </c>
      <c r="AL809" s="2">
        <v>1.4763999999999999</v>
      </c>
      <c r="AM809" s="2">
        <v>0.72182000000000002</v>
      </c>
      <c r="AN809" s="2">
        <v>0.63400000000000001</v>
      </c>
      <c r="AO809" s="2">
        <v>0.82299999999999995</v>
      </c>
      <c r="AP809" s="2">
        <v>0.1502</v>
      </c>
      <c r="AQ809" s="2">
        <v>0.29429</v>
      </c>
      <c r="AR809" s="2">
        <v>0.13300000000000001</v>
      </c>
      <c r="AS809" s="2">
        <v>0.76100000000000001</v>
      </c>
      <c r="AT809" s="2">
        <f>IF(AND(AP809&gt;0.95,AQ809&lt;0.2),1,0)</f>
        <v>0</v>
      </c>
      <c r="AU809" s="2">
        <f>IF(AL809&gt;3,1,0)</f>
        <v>0</v>
      </c>
      <c r="AV809" s="2">
        <f>IF(AND(X809&gt;4,Y809&gt;4),1,0)</f>
        <v>0</v>
      </c>
      <c r="AW809" s="2" t="s">
        <v>4675</v>
      </c>
      <c r="AX809" s="2" t="s">
        <v>4676</v>
      </c>
    </row>
    <row r="810" spans="1:50" x14ac:dyDescent="0.2">
      <c r="A810" s="2" t="s">
        <v>4677</v>
      </c>
      <c r="B810" s="2">
        <v>2</v>
      </c>
      <c r="C810" s="2" t="s">
        <v>4678</v>
      </c>
      <c r="E810" s="2">
        <v>3772</v>
      </c>
      <c r="F810" s="2" t="s">
        <v>4679</v>
      </c>
      <c r="G810" s="2">
        <v>6261</v>
      </c>
      <c r="H810" s="2">
        <v>6</v>
      </c>
      <c r="I810" s="2">
        <v>5</v>
      </c>
      <c r="J810" s="2" t="s">
        <v>4670</v>
      </c>
      <c r="K810" s="2" t="s">
        <v>4671</v>
      </c>
      <c r="L810" s="2" t="b">
        <v>1</v>
      </c>
      <c r="M810" s="5">
        <v>0.56000000000000005</v>
      </c>
      <c r="N810" s="2">
        <v>0.34</v>
      </c>
      <c r="P810" s="2">
        <v>0</v>
      </c>
      <c r="S810" s="2" t="b">
        <v>0</v>
      </c>
      <c r="X810" s="5">
        <v>0</v>
      </c>
      <c r="Y810" s="5">
        <v>1</v>
      </c>
      <c r="Z810" s="2">
        <v>11</v>
      </c>
      <c r="AA810" s="2">
        <v>0</v>
      </c>
      <c r="AB810" s="2" t="s">
        <v>59</v>
      </c>
      <c r="AC810" s="5">
        <v>2</v>
      </c>
      <c r="AD810" s="2">
        <v>2</v>
      </c>
      <c r="AE810" s="2">
        <v>0</v>
      </c>
      <c r="AF810" s="2">
        <v>2</v>
      </c>
      <c r="AG810" s="2">
        <v>33</v>
      </c>
      <c r="AH810" s="2" t="s">
        <v>10811</v>
      </c>
      <c r="AI810" s="2" t="s">
        <v>4680</v>
      </c>
      <c r="AJ810" s="2" t="s">
        <v>4681</v>
      </c>
      <c r="AK810" s="2">
        <v>375</v>
      </c>
      <c r="AL810" s="2">
        <v>1.1806000000000001</v>
      </c>
      <c r="AM810" s="2">
        <v>0.77205000000000001</v>
      </c>
      <c r="AN810" s="2">
        <v>0.67900000000000005</v>
      </c>
      <c r="AO810" s="2">
        <v>0.879</v>
      </c>
      <c r="AP810" s="2">
        <v>0.11312999999999999</v>
      </c>
      <c r="AQ810" s="2">
        <v>0.32085000000000002</v>
      </c>
      <c r="AR810" s="2">
        <v>0.14499999999999999</v>
      </c>
      <c r="AS810" s="2">
        <v>0.82899999999999996</v>
      </c>
      <c r="AT810" s="2">
        <f>IF(AND(AP810&gt;0.95,AQ810&lt;0.2),1,0)</f>
        <v>0</v>
      </c>
      <c r="AU810" s="2">
        <f>IF(AL810&gt;3,1,0)</f>
        <v>0</v>
      </c>
      <c r="AV810" s="2">
        <f>IF(AND(X810&gt;4,Y810&gt;4),1,0)</f>
        <v>0</v>
      </c>
      <c r="AW810" s="2" t="s">
        <v>4675</v>
      </c>
      <c r="AX810" s="2" t="s">
        <v>4676</v>
      </c>
    </row>
    <row r="811" spans="1:50" x14ac:dyDescent="0.2">
      <c r="A811" s="2" t="s">
        <v>4693</v>
      </c>
      <c r="B811" s="2">
        <v>2</v>
      </c>
      <c r="C811" s="2" t="s">
        <v>4694</v>
      </c>
      <c r="D811" s="2" t="s">
        <v>4695</v>
      </c>
      <c r="E811" s="2">
        <v>3778</v>
      </c>
      <c r="F811" s="2" t="s">
        <v>4696</v>
      </c>
      <c r="G811" s="2">
        <v>6284</v>
      </c>
      <c r="H811" s="2">
        <v>6</v>
      </c>
      <c r="I811" s="2">
        <v>13</v>
      </c>
      <c r="J811" s="2" t="s">
        <v>4697</v>
      </c>
      <c r="K811" s="2" t="s">
        <v>4698</v>
      </c>
      <c r="L811" s="2" t="b">
        <v>1</v>
      </c>
      <c r="M811" s="5">
        <v>0.64</v>
      </c>
      <c r="N811" s="2">
        <v>0.52</v>
      </c>
      <c r="P811" s="2">
        <v>0</v>
      </c>
      <c r="S811" s="2" t="b">
        <v>0</v>
      </c>
      <c r="X811" s="5">
        <v>11</v>
      </c>
      <c r="Y811" s="5">
        <v>7</v>
      </c>
      <c r="Z811" s="2">
        <v>322</v>
      </c>
      <c r="AA811" s="2">
        <v>17</v>
      </c>
      <c r="AB811" s="2" t="s">
        <v>4699</v>
      </c>
      <c r="AC811" s="5">
        <v>12</v>
      </c>
      <c r="AD811" s="2">
        <v>9</v>
      </c>
      <c r="AE811" s="2">
        <v>1</v>
      </c>
      <c r="AF811" s="2">
        <v>2</v>
      </c>
      <c r="AG811" s="2">
        <v>226</v>
      </c>
      <c r="AH811" s="2" t="s">
        <v>10813</v>
      </c>
      <c r="AI811" s="2" t="s">
        <v>4700</v>
      </c>
      <c r="AJ811" s="2" t="s">
        <v>4701</v>
      </c>
      <c r="AK811" s="2">
        <v>1219</v>
      </c>
      <c r="AL811" s="2">
        <v>5.0621999999999998</v>
      </c>
      <c r="AM811" s="2">
        <v>0.45506999999999997</v>
      </c>
      <c r="AN811" s="2">
        <v>0.41399999999999998</v>
      </c>
      <c r="AO811" s="2">
        <v>0.5</v>
      </c>
      <c r="AP811" s="2">
        <v>0.99731000000000003</v>
      </c>
      <c r="AQ811" s="2">
        <v>0.16272</v>
      </c>
      <c r="AR811" s="2">
        <v>9.9000000000000005E-2</v>
      </c>
      <c r="AS811" s="2">
        <v>0.27600000000000002</v>
      </c>
      <c r="AT811" s="2">
        <f>IF(AND(AP811&gt;0.95,AQ811&lt;0.2),1,0)</f>
        <v>1</v>
      </c>
      <c r="AU811" s="2">
        <f>IF(AL811&gt;3,1,0)</f>
        <v>1</v>
      </c>
      <c r="AV811" s="2">
        <f>IF(AND(X811&gt;4,Y811&gt;4),1,0)</f>
        <v>1</v>
      </c>
      <c r="AW811" s="2" t="s">
        <v>4702</v>
      </c>
      <c r="AX811" s="2" t="s">
        <v>4703</v>
      </c>
    </row>
    <row r="812" spans="1:50" x14ac:dyDescent="0.2">
      <c r="A812" s="2" t="s">
        <v>4727</v>
      </c>
      <c r="B812" s="2">
        <v>2</v>
      </c>
      <c r="C812" s="2" t="s">
        <v>4728</v>
      </c>
      <c r="E812" s="2">
        <v>253980</v>
      </c>
      <c r="F812" s="2" t="s">
        <v>4729</v>
      </c>
      <c r="G812" s="2">
        <v>22234</v>
      </c>
      <c r="H812" s="2">
        <v>6</v>
      </c>
      <c r="I812" s="2">
        <v>11</v>
      </c>
      <c r="J812" s="2" t="s">
        <v>4730</v>
      </c>
      <c r="K812" s="2" t="s">
        <v>4731</v>
      </c>
      <c r="L812" s="2" t="b">
        <v>0</v>
      </c>
      <c r="M812" s="5">
        <v>0.71</v>
      </c>
      <c r="N812" s="2">
        <v>0.56999999999999995</v>
      </c>
      <c r="P812" s="2">
        <v>0</v>
      </c>
      <c r="S812" s="2" t="b">
        <v>0</v>
      </c>
      <c r="X812" s="5">
        <v>0</v>
      </c>
      <c r="Y812" s="5">
        <v>0</v>
      </c>
      <c r="Z812" s="2">
        <v>12</v>
      </c>
      <c r="AA812" s="2">
        <v>0</v>
      </c>
      <c r="AB812" s="2" t="s">
        <v>59</v>
      </c>
      <c r="AC812" s="5">
        <v>1</v>
      </c>
      <c r="AD812" s="2">
        <v>0</v>
      </c>
      <c r="AE812" s="2">
        <v>0</v>
      </c>
      <c r="AF812" s="2">
        <v>0</v>
      </c>
      <c r="AG812" s="2">
        <v>52</v>
      </c>
      <c r="AH812" s="2" t="s">
        <v>10815</v>
      </c>
      <c r="AI812" s="2" t="s">
        <v>4732</v>
      </c>
      <c r="AJ812" s="2" t="s">
        <v>4733</v>
      </c>
      <c r="AK812" s="2">
        <v>329</v>
      </c>
      <c r="AL812" s="2">
        <v>1.9196</v>
      </c>
      <c r="AM812" s="2">
        <v>0.63388999999999995</v>
      </c>
      <c r="AN812" s="2">
        <v>0.55100000000000005</v>
      </c>
      <c r="AO812" s="2">
        <v>0.73</v>
      </c>
      <c r="AP812" s="2">
        <v>9.1544E-4</v>
      </c>
      <c r="AQ812" s="2">
        <v>0.50507999999999997</v>
      </c>
      <c r="AR812" s="2">
        <v>0.28599999999999998</v>
      </c>
      <c r="AS812" s="2">
        <v>0.94899999999999995</v>
      </c>
      <c r="AT812" s="2">
        <f>IF(AND(AP812&gt;0.95,AQ812&lt;0.2),1,0)</f>
        <v>0</v>
      </c>
      <c r="AU812" s="2">
        <f>IF(AL812&gt;3,1,0)</f>
        <v>0</v>
      </c>
      <c r="AV812" s="2">
        <f>IF(AND(X812&gt;4,Y812&gt;4),1,0)</f>
        <v>0</v>
      </c>
      <c r="AW812" s="2" t="s">
        <v>63</v>
      </c>
      <c r="AX812" s="2" t="s">
        <v>4734</v>
      </c>
    </row>
    <row r="813" spans="1:50" x14ac:dyDescent="0.2">
      <c r="A813" s="2" t="s">
        <v>4758</v>
      </c>
      <c r="B813" s="2" t="s">
        <v>119</v>
      </c>
      <c r="C813" s="2" t="s">
        <v>4759</v>
      </c>
      <c r="D813" s="2" t="s">
        <v>4760</v>
      </c>
      <c r="E813" s="2">
        <v>51780</v>
      </c>
      <c r="F813" s="2" t="s">
        <v>4761</v>
      </c>
      <c r="G813" s="2">
        <v>1337</v>
      </c>
      <c r="H813" s="2">
        <v>5</v>
      </c>
      <c r="I813" s="2">
        <v>10</v>
      </c>
      <c r="J813" s="2" t="s">
        <v>4527</v>
      </c>
      <c r="K813" s="2" t="s">
        <v>4528</v>
      </c>
      <c r="L813" s="2" t="b">
        <v>1</v>
      </c>
      <c r="M813" s="5">
        <v>0.51</v>
      </c>
      <c r="N813" s="2">
        <v>0.38</v>
      </c>
      <c r="P813" s="2">
        <v>0</v>
      </c>
      <c r="S813" s="2" t="b">
        <v>0</v>
      </c>
      <c r="X813" s="5">
        <v>4</v>
      </c>
      <c r="Y813" s="5">
        <v>14</v>
      </c>
      <c r="Z813" s="2">
        <v>80</v>
      </c>
      <c r="AA813" s="2">
        <v>2</v>
      </c>
      <c r="AB813" s="2" t="s">
        <v>4762</v>
      </c>
      <c r="AC813" s="5">
        <v>1</v>
      </c>
      <c r="AD813" s="2">
        <v>1</v>
      </c>
      <c r="AE813" s="2">
        <v>0</v>
      </c>
      <c r="AF813" s="2">
        <v>6</v>
      </c>
      <c r="AG813" s="2">
        <v>88</v>
      </c>
      <c r="AH813" s="2" t="s">
        <v>10817</v>
      </c>
      <c r="AI813" s="2" t="s">
        <v>4763</v>
      </c>
      <c r="AJ813" s="2" t="s">
        <v>4764</v>
      </c>
      <c r="AK813" s="2">
        <v>1761</v>
      </c>
      <c r="AL813" s="2">
        <v>4.9789000000000003</v>
      </c>
      <c r="AM813" s="2">
        <v>0.54722000000000004</v>
      </c>
      <c r="AN813" s="2">
        <v>0.50900000000000001</v>
      </c>
      <c r="AO813" s="2">
        <v>0.58799999999999997</v>
      </c>
      <c r="AP813" s="2">
        <v>1</v>
      </c>
      <c r="AQ813" s="2">
        <v>1.2543E-2</v>
      </c>
      <c r="AR813" s="2">
        <v>3.0000000000000001E-3</v>
      </c>
      <c r="AS813" s="2">
        <v>0.06</v>
      </c>
      <c r="AT813" s="2">
        <f>IF(AND(AP813&gt;0.95,AQ813&lt;0.2),1,0)</f>
        <v>1</v>
      </c>
      <c r="AU813" s="2">
        <f>IF(AL813&gt;3,1,0)</f>
        <v>1</v>
      </c>
      <c r="AV813" s="2">
        <f>IF(AND(X813&gt;4,Y813&gt;4),1,0)</f>
        <v>0</v>
      </c>
      <c r="AW813" s="2" t="s">
        <v>4532</v>
      </c>
      <c r="AX813" s="2" t="s">
        <v>4533</v>
      </c>
    </row>
    <row r="814" spans="1:50" x14ac:dyDescent="0.2">
      <c r="A814" s="2" t="s">
        <v>4842</v>
      </c>
      <c r="B814" s="2">
        <v>1</v>
      </c>
      <c r="C814" s="2" t="s">
        <v>4842</v>
      </c>
      <c r="E814" s="2">
        <v>9778</v>
      </c>
      <c r="F814" s="2" t="s">
        <v>4843</v>
      </c>
      <c r="H814" s="2">
        <v>4</v>
      </c>
      <c r="I814" s="2">
        <v>0</v>
      </c>
      <c r="L814" s="2" t="b">
        <v>0</v>
      </c>
      <c r="P814" s="2">
        <v>0</v>
      </c>
      <c r="S814" s="2" t="b">
        <v>0</v>
      </c>
      <c r="X814" s="5">
        <v>0</v>
      </c>
      <c r="Y814" s="5">
        <v>6</v>
      </c>
      <c r="Z814" s="2">
        <v>45</v>
      </c>
      <c r="AA814" s="2">
        <v>0</v>
      </c>
      <c r="AB814" s="2" t="s">
        <v>59</v>
      </c>
      <c r="AC814" s="5">
        <v>1</v>
      </c>
      <c r="AD814" s="2">
        <v>0</v>
      </c>
      <c r="AE814" s="2">
        <v>0</v>
      </c>
      <c r="AF814" s="2">
        <v>4</v>
      </c>
      <c r="AG814" s="2">
        <v>26</v>
      </c>
      <c r="AI814" s="2" t="s">
        <v>4844</v>
      </c>
      <c r="AJ814" s="2" t="s">
        <v>4845</v>
      </c>
      <c r="AK814" s="2">
        <v>1395</v>
      </c>
      <c r="AL814" s="2">
        <v>1.1986000000000001</v>
      </c>
      <c r="AM814" s="2">
        <v>0.87424999999999997</v>
      </c>
      <c r="AN814" s="2">
        <v>0.81799999999999995</v>
      </c>
      <c r="AO814" s="2">
        <v>0.93400000000000005</v>
      </c>
      <c r="AP814" s="2">
        <v>0.99999000000000005</v>
      </c>
      <c r="AQ814" s="2">
        <v>9.2713000000000004E-2</v>
      </c>
      <c r="AR814" s="2">
        <v>4.7E-2</v>
      </c>
      <c r="AS814" s="2">
        <v>0.19500000000000001</v>
      </c>
      <c r="AT814" s="2">
        <f>IF(AND(AP814&gt;0.95,AQ814&lt;0.2),1,0)</f>
        <v>1</v>
      </c>
      <c r="AU814" s="2">
        <f>IF(AL814&gt;3,1,0)</f>
        <v>0</v>
      </c>
      <c r="AV814" s="2">
        <f>IF(AND(X814&gt;4,Y814&gt;4),1,0)</f>
        <v>0</v>
      </c>
    </row>
    <row r="815" spans="1:50" x14ac:dyDescent="0.2">
      <c r="A815" s="2" t="s">
        <v>4846</v>
      </c>
      <c r="B815" s="2">
        <v>2</v>
      </c>
      <c r="C815" s="2" t="s">
        <v>4846</v>
      </c>
      <c r="E815" s="2">
        <v>57691</v>
      </c>
      <c r="F815" s="2" t="s">
        <v>4847</v>
      </c>
      <c r="H815" s="2">
        <v>2</v>
      </c>
      <c r="I815" s="2">
        <v>0</v>
      </c>
      <c r="L815" s="2" t="b">
        <v>0</v>
      </c>
      <c r="P815" s="2">
        <v>0</v>
      </c>
      <c r="S815" s="2" t="b">
        <v>0</v>
      </c>
      <c r="X815" s="5">
        <v>0</v>
      </c>
      <c r="Y815" s="5">
        <v>4</v>
      </c>
      <c r="Z815" s="2">
        <v>28</v>
      </c>
      <c r="AA815" s="2">
        <v>0</v>
      </c>
      <c r="AB815" s="2" t="s">
        <v>59</v>
      </c>
      <c r="AC815" s="5">
        <v>1</v>
      </c>
      <c r="AD815" s="2">
        <v>1</v>
      </c>
      <c r="AE815" s="2">
        <v>0</v>
      </c>
      <c r="AF815" s="2">
        <v>3</v>
      </c>
      <c r="AG815" s="2">
        <v>11</v>
      </c>
      <c r="AI815" s="2" t="s">
        <v>4848</v>
      </c>
      <c r="AJ815" s="2" t="s">
        <v>4849</v>
      </c>
      <c r="AK815" s="2">
        <v>787</v>
      </c>
      <c r="AL815" s="2">
        <v>-0.54366000000000003</v>
      </c>
      <c r="AM815" s="2">
        <v>1.0790999999999999</v>
      </c>
      <c r="AN815" s="2">
        <v>0.99399999999999999</v>
      </c>
      <c r="AO815" s="2">
        <v>1.1719999999999999</v>
      </c>
      <c r="AP815" s="3" t="s">
        <v>4850</v>
      </c>
      <c r="AQ815" s="2">
        <v>0.76495999999999997</v>
      </c>
      <c r="AR815" s="2">
        <v>0.53300000000000003</v>
      </c>
      <c r="AS815" s="2">
        <v>1.1220000000000001</v>
      </c>
      <c r="AT815" s="2">
        <f>IF(AND(AP815&gt;0.95,AQ815&lt;0.2),1,0)</f>
        <v>0</v>
      </c>
      <c r="AU815" s="2">
        <f>IF(AL815&gt;3,1,0)</f>
        <v>0</v>
      </c>
      <c r="AV815" s="2">
        <f>IF(AND(X815&gt;4,Y815&gt;4),1,0)</f>
        <v>0</v>
      </c>
    </row>
    <row r="816" spans="1:50" x14ac:dyDescent="0.2">
      <c r="A816" s="2" t="s">
        <v>4863</v>
      </c>
      <c r="B816" s="2">
        <v>2</v>
      </c>
      <c r="C816" s="2" t="s">
        <v>4864</v>
      </c>
      <c r="E816" s="2">
        <v>9928</v>
      </c>
      <c r="F816" s="2" t="s">
        <v>4865</v>
      </c>
      <c r="G816" s="2">
        <v>19181</v>
      </c>
      <c r="H816" s="2">
        <v>6</v>
      </c>
      <c r="I816" s="2">
        <v>10</v>
      </c>
      <c r="J816" s="2" t="s">
        <v>4866</v>
      </c>
      <c r="K816" s="2" t="s">
        <v>4867</v>
      </c>
      <c r="L816" s="2" t="b">
        <v>1</v>
      </c>
      <c r="M816" s="5">
        <v>0.49</v>
      </c>
      <c r="N816" s="2">
        <v>0.32</v>
      </c>
      <c r="P816" s="2">
        <v>0</v>
      </c>
      <c r="S816" s="2" t="b">
        <v>0</v>
      </c>
      <c r="X816" s="5">
        <v>0</v>
      </c>
      <c r="Y816" s="5">
        <v>26</v>
      </c>
      <c r="Z816" s="2">
        <v>111</v>
      </c>
      <c r="AA816" s="2">
        <v>4</v>
      </c>
      <c r="AB816" s="2" t="s">
        <v>4868</v>
      </c>
      <c r="AC816" s="5">
        <v>3</v>
      </c>
      <c r="AD816" s="2">
        <v>3</v>
      </c>
      <c r="AE816" s="2">
        <v>0</v>
      </c>
      <c r="AF816" s="2">
        <v>7</v>
      </c>
      <c r="AG816" s="2">
        <v>125</v>
      </c>
      <c r="AH816" s="2" t="s">
        <v>10825</v>
      </c>
      <c r="AI816" s="2" t="s">
        <v>4869</v>
      </c>
      <c r="AJ816" s="2" t="s">
        <v>4870</v>
      </c>
      <c r="AK816" s="2">
        <v>1648</v>
      </c>
      <c r="AL816" s="2">
        <v>0.76922999999999997</v>
      </c>
      <c r="AM816" s="2">
        <v>0.92459999999999998</v>
      </c>
      <c r="AN816" s="2">
        <v>0.87</v>
      </c>
      <c r="AO816" s="2">
        <v>0.98199999999999998</v>
      </c>
      <c r="AP816" s="3" t="s">
        <v>4871</v>
      </c>
      <c r="AQ816" s="2">
        <v>0.30276999999999998</v>
      </c>
      <c r="AR816" s="2">
        <v>0.217</v>
      </c>
      <c r="AS816" s="2">
        <v>0.42899999999999999</v>
      </c>
      <c r="AT816" s="2">
        <f>IF(AND(AP816&gt;0.95,AQ816&lt;0.2),1,0)</f>
        <v>0</v>
      </c>
      <c r="AU816" s="2">
        <f>IF(AL816&gt;3,1,0)</f>
        <v>0</v>
      </c>
      <c r="AV816" s="2">
        <f>IF(AND(X816&gt;4,Y816&gt;4),1,0)</f>
        <v>0</v>
      </c>
      <c r="AW816" s="2" t="s">
        <v>4872</v>
      </c>
      <c r="AX816" s="2" t="s">
        <v>4873</v>
      </c>
    </row>
    <row r="817" spans="1:50" x14ac:dyDescent="0.2">
      <c r="A817" s="2" t="s">
        <v>4874</v>
      </c>
      <c r="B817" s="2" t="s">
        <v>490</v>
      </c>
      <c r="C817" s="2" t="s">
        <v>4875</v>
      </c>
      <c r="D817" s="2" t="s">
        <v>4876</v>
      </c>
      <c r="E817" s="2">
        <v>547</v>
      </c>
      <c r="F817" s="2" t="s">
        <v>4877</v>
      </c>
      <c r="G817" s="2">
        <v>888</v>
      </c>
      <c r="H817" s="2">
        <v>7</v>
      </c>
      <c r="I817" s="2">
        <v>11</v>
      </c>
      <c r="J817" s="2" t="s">
        <v>4878</v>
      </c>
      <c r="K817" s="2" t="s">
        <v>4879</v>
      </c>
      <c r="L817" s="2" t="b">
        <v>1</v>
      </c>
      <c r="M817" s="5">
        <v>0.68</v>
      </c>
      <c r="N817" s="2">
        <v>0.54</v>
      </c>
      <c r="P817" s="2">
        <v>0</v>
      </c>
      <c r="S817" s="2" t="b">
        <v>0</v>
      </c>
      <c r="X817" s="5">
        <v>100</v>
      </c>
      <c r="Y817" s="5">
        <v>76</v>
      </c>
      <c r="Z817" s="2">
        <v>656</v>
      </c>
      <c r="AA817" s="2">
        <v>160</v>
      </c>
      <c r="AB817" s="2" t="s">
        <v>4880</v>
      </c>
      <c r="AC817" s="5">
        <v>10</v>
      </c>
      <c r="AD817" s="2">
        <v>6</v>
      </c>
      <c r="AE817" s="2">
        <v>0</v>
      </c>
      <c r="AF817" s="2">
        <v>3</v>
      </c>
      <c r="AG817" s="2">
        <v>110</v>
      </c>
      <c r="AH817" s="2" t="s">
        <v>10824</v>
      </c>
      <c r="AI817" s="2" t="s">
        <v>4881</v>
      </c>
      <c r="AJ817" s="2" t="s">
        <v>4882</v>
      </c>
      <c r="AK817" s="2">
        <v>1791</v>
      </c>
      <c r="AL817" s="2">
        <v>5.1578999999999997</v>
      </c>
      <c r="AM817" s="2">
        <v>0.56769999999999998</v>
      </c>
      <c r="AN817" s="2">
        <v>0.53100000000000003</v>
      </c>
      <c r="AO817" s="2">
        <v>0.60599999999999998</v>
      </c>
      <c r="AP817" s="2">
        <v>1</v>
      </c>
      <c r="AQ817" s="2">
        <v>7.2632000000000002E-2</v>
      </c>
      <c r="AR817" s="2">
        <v>0.04</v>
      </c>
      <c r="AS817" s="2">
        <v>0.13600000000000001</v>
      </c>
      <c r="AT817" s="2">
        <f>IF(AND(AP817&gt;0.95,AQ817&lt;0.2),1,0)</f>
        <v>1</v>
      </c>
      <c r="AU817" s="2">
        <f>IF(AL817&gt;3,1,0)</f>
        <v>1</v>
      </c>
      <c r="AV817" s="2">
        <f>IF(AND(X817&gt;4,Y817&gt;4),1,0)</f>
        <v>1</v>
      </c>
      <c r="AW817" s="2" t="s">
        <v>63</v>
      </c>
      <c r="AX817" s="2" t="s">
        <v>4883</v>
      </c>
    </row>
    <row r="818" spans="1:50" x14ac:dyDescent="0.2">
      <c r="A818" s="2" t="s">
        <v>4896</v>
      </c>
      <c r="B818" s="2">
        <v>2</v>
      </c>
      <c r="C818" s="2" t="s">
        <v>4897</v>
      </c>
      <c r="E818" s="2">
        <v>84623</v>
      </c>
      <c r="F818" s="2" t="s">
        <v>4898</v>
      </c>
      <c r="G818" s="2">
        <v>23204</v>
      </c>
      <c r="H818" s="2">
        <v>6</v>
      </c>
      <c r="I818" s="2">
        <v>12</v>
      </c>
      <c r="J818" s="2" t="s">
        <v>4899</v>
      </c>
      <c r="K818" s="2" t="s">
        <v>4900</v>
      </c>
      <c r="L818" s="2" t="b">
        <v>0</v>
      </c>
      <c r="M818" s="5">
        <v>0.42</v>
      </c>
      <c r="N818" s="2">
        <v>0.27</v>
      </c>
      <c r="P818" s="2">
        <v>0</v>
      </c>
      <c r="S818" s="2" t="b">
        <v>0</v>
      </c>
      <c r="X818" s="5">
        <v>2</v>
      </c>
      <c r="Y818" s="5">
        <v>8</v>
      </c>
      <c r="Z818" s="2">
        <v>34</v>
      </c>
      <c r="AA818" s="2">
        <v>0</v>
      </c>
      <c r="AB818" s="2" t="s">
        <v>4901</v>
      </c>
      <c r="AC818" s="5">
        <v>26</v>
      </c>
      <c r="AD818" s="2">
        <v>6</v>
      </c>
      <c r="AE818" s="2">
        <v>0</v>
      </c>
      <c r="AF818" s="2">
        <v>1</v>
      </c>
      <c r="AG818" s="2">
        <v>23</v>
      </c>
      <c r="AH818" s="2" t="s">
        <v>10827</v>
      </c>
      <c r="AI818" s="2" t="s">
        <v>4902</v>
      </c>
      <c r="AJ818" s="2" t="s">
        <v>4903</v>
      </c>
      <c r="AK818" s="2">
        <v>778</v>
      </c>
      <c r="AL818" s="2">
        <v>2.3546999999999998</v>
      </c>
      <c r="AM818" s="2">
        <v>0.70054000000000005</v>
      </c>
      <c r="AN818" s="2">
        <v>0.64</v>
      </c>
      <c r="AO818" s="2">
        <v>0.76600000000000001</v>
      </c>
      <c r="AP818" s="2">
        <v>0.96992</v>
      </c>
      <c r="AQ818" s="2">
        <v>0.16088</v>
      </c>
      <c r="AR818" s="2">
        <v>8.6999999999999994E-2</v>
      </c>
      <c r="AS818" s="2">
        <v>0.318</v>
      </c>
      <c r="AT818" s="2">
        <f>IF(AND(AP818&gt;0.95,AQ818&lt;0.2),1,0)</f>
        <v>1</v>
      </c>
      <c r="AU818" s="2">
        <f>IF(AL818&gt;3,1,0)</f>
        <v>0</v>
      </c>
      <c r="AV818" s="2">
        <f>IF(AND(X818&gt;4,Y818&gt;4),1,0)</f>
        <v>0</v>
      </c>
      <c r="AW818" s="2" t="s">
        <v>4904</v>
      </c>
      <c r="AX818" s="2" t="s">
        <v>4905</v>
      </c>
    </row>
    <row r="819" spans="1:50" x14ac:dyDescent="0.2">
      <c r="A819" s="2" t="s">
        <v>5089</v>
      </c>
      <c r="B819" s="2">
        <v>3</v>
      </c>
      <c r="C819" s="2" t="s">
        <v>5090</v>
      </c>
      <c r="D819" s="2" t="s">
        <v>5091</v>
      </c>
      <c r="E819" s="2">
        <v>55857</v>
      </c>
      <c r="F819" s="2" t="s">
        <v>5092</v>
      </c>
      <c r="H819" s="2">
        <v>4</v>
      </c>
      <c r="I819" s="2">
        <v>0</v>
      </c>
      <c r="L819" s="2" t="b">
        <v>0</v>
      </c>
      <c r="P819" s="2">
        <v>0</v>
      </c>
      <c r="S819" s="2" t="b">
        <v>0</v>
      </c>
      <c r="X819" s="5">
        <v>2</v>
      </c>
      <c r="Y819" s="5">
        <v>24</v>
      </c>
      <c r="Z819" s="2">
        <v>193</v>
      </c>
      <c r="AA819" s="2">
        <v>2</v>
      </c>
      <c r="AB819" s="2" t="s">
        <v>5093</v>
      </c>
      <c r="AC819" s="5">
        <v>0</v>
      </c>
      <c r="AD819" s="2">
        <v>0</v>
      </c>
      <c r="AE819" s="2">
        <v>0</v>
      </c>
      <c r="AG819" s="2">
        <v>25</v>
      </c>
      <c r="AT819" s="2">
        <f>IF(AND(AP819&gt;0.95,AQ819&lt;0.2),1,0)</f>
        <v>0</v>
      </c>
      <c r="AU819" s="2">
        <f>IF(AL819&gt;3,1,0)</f>
        <v>0</v>
      </c>
      <c r="AV819" s="2">
        <f>IF(AND(X819&gt;4,Y819&gt;4),1,0)</f>
        <v>0</v>
      </c>
    </row>
    <row r="820" spans="1:50" x14ac:dyDescent="0.2">
      <c r="A820" s="2" t="s">
        <v>4963</v>
      </c>
      <c r="B820" s="2">
        <v>1</v>
      </c>
      <c r="C820" s="2" t="s">
        <v>4964</v>
      </c>
      <c r="D820" s="2" t="s">
        <v>4965</v>
      </c>
      <c r="E820" s="2">
        <v>51111</v>
      </c>
      <c r="F820" s="2" t="s">
        <v>4966</v>
      </c>
      <c r="G820" s="2">
        <v>24283</v>
      </c>
      <c r="H820" s="2">
        <v>7</v>
      </c>
      <c r="I820" s="2">
        <v>8</v>
      </c>
      <c r="J820" s="2" t="s">
        <v>4967</v>
      </c>
      <c r="K820" s="2" t="s">
        <v>4968</v>
      </c>
      <c r="L820" s="2" t="b">
        <v>1</v>
      </c>
      <c r="M820" s="5">
        <v>0.42</v>
      </c>
      <c r="N820" s="2">
        <v>0.28999999999999998</v>
      </c>
      <c r="P820" s="2">
        <v>0</v>
      </c>
      <c r="S820" s="2" t="b">
        <v>0</v>
      </c>
      <c r="X820" s="5">
        <v>8</v>
      </c>
      <c r="Y820" s="5">
        <v>9</v>
      </c>
      <c r="Z820" s="2">
        <v>53</v>
      </c>
      <c r="AA820" s="2">
        <v>0</v>
      </c>
      <c r="AB820" s="2" t="s">
        <v>4969</v>
      </c>
      <c r="AC820" s="5">
        <v>10</v>
      </c>
      <c r="AD820" s="2">
        <v>5</v>
      </c>
      <c r="AE820" s="2">
        <v>1</v>
      </c>
      <c r="AF820" s="2">
        <v>2</v>
      </c>
      <c r="AG820" s="2">
        <v>52</v>
      </c>
      <c r="AH820" s="2" t="s">
        <v>10576</v>
      </c>
      <c r="AI820" s="2" t="s">
        <v>4970</v>
      </c>
      <c r="AJ820" s="2" t="s">
        <v>4971</v>
      </c>
      <c r="AK820" s="2">
        <v>885</v>
      </c>
      <c r="AL820" s="2">
        <v>2.7894000000000001</v>
      </c>
      <c r="AM820" s="2">
        <v>0.64078999999999997</v>
      </c>
      <c r="AN820" s="2">
        <v>0.58299999999999996</v>
      </c>
      <c r="AO820" s="2">
        <v>0.70399999999999996</v>
      </c>
      <c r="AP820" s="2">
        <v>1</v>
      </c>
      <c r="AQ820" s="2">
        <v>0</v>
      </c>
      <c r="AR820" s="2">
        <v>0</v>
      </c>
      <c r="AS820" s="2">
        <v>7.8E-2</v>
      </c>
      <c r="AT820" s="2">
        <f>IF(AND(AP820&gt;0.95,AQ820&lt;0.2),1,0)</f>
        <v>1</v>
      </c>
      <c r="AU820" s="2">
        <f>IF(AL820&gt;3,1,0)</f>
        <v>0</v>
      </c>
      <c r="AV820" s="2">
        <f>IF(AND(X820&gt;4,Y820&gt;4),1,0)</f>
        <v>1</v>
      </c>
      <c r="AW820" s="2" t="s">
        <v>4972</v>
      </c>
      <c r="AX820" s="2" t="s">
        <v>4973</v>
      </c>
    </row>
    <row r="821" spans="1:50" x14ac:dyDescent="0.2">
      <c r="A821" s="2" t="s">
        <v>4974</v>
      </c>
      <c r="B821" s="2">
        <v>3</v>
      </c>
      <c r="C821" s="2" t="s">
        <v>4975</v>
      </c>
      <c r="D821" s="2" t="s">
        <v>4976</v>
      </c>
      <c r="E821" s="2">
        <v>3827</v>
      </c>
      <c r="F821" s="2" t="s">
        <v>4977</v>
      </c>
      <c r="G821" s="2">
        <v>6383</v>
      </c>
      <c r="H821" s="2">
        <v>6</v>
      </c>
      <c r="I821" s="2">
        <v>1</v>
      </c>
      <c r="J821" s="2" t="s">
        <v>4978</v>
      </c>
      <c r="K821" s="2" t="s">
        <v>4979</v>
      </c>
      <c r="L821" s="2" t="b">
        <v>0</v>
      </c>
      <c r="M821" s="5">
        <v>0.43</v>
      </c>
      <c r="N821" s="2">
        <v>0.21</v>
      </c>
      <c r="P821" s="2">
        <v>0</v>
      </c>
      <c r="S821" s="2" t="b">
        <v>0</v>
      </c>
      <c r="X821" s="5">
        <v>0</v>
      </c>
      <c r="Y821" s="5">
        <v>1</v>
      </c>
      <c r="Z821" s="2">
        <v>26</v>
      </c>
      <c r="AA821" s="2">
        <v>0</v>
      </c>
      <c r="AB821" s="2" t="s">
        <v>4980</v>
      </c>
      <c r="AC821" s="5">
        <v>2</v>
      </c>
      <c r="AD821" s="2">
        <v>2</v>
      </c>
      <c r="AE821" s="2">
        <v>0</v>
      </c>
      <c r="AF821" s="2">
        <v>5</v>
      </c>
      <c r="AG821" s="2">
        <v>194</v>
      </c>
      <c r="AH821" s="2" t="s">
        <v>10831</v>
      </c>
      <c r="AI821" s="2" t="s">
        <v>4981</v>
      </c>
      <c r="AJ821" s="2" t="s">
        <v>4982</v>
      </c>
      <c r="AK821" s="2">
        <v>644</v>
      </c>
      <c r="AL821" s="2">
        <v>-0.11223</v>
      </c>
      <c r="AM821" s="2">
        <v>1.0166999999999999</v>
      </c>
      <c r="AN821" s="2">
        <v>0.93200000000000005</v>
      </c>
      <c r="AO821" s="2">
        <v>1.109</v>
      </c>
      <c r="AP821" s="3" t="s">
        <v>4983</v>
      </c>
      <c r="AQ821" s="2">
        <v>0.63432999999999995</v>
      </c>
      <c r="AR821" s="2">
        <v>0.44500000000000001</v>
      </c>
      <c r="AS821" s="2">
        <v>0.92200000000000004</v>
      </c>
      <c r="AT821" s="2">
        <f>IF(AND(AP821&gt;0.95,AQ821&lt;0.2),1,0)</f>
        <v>0</v>
      </c>
      <c r="AU821" s="2">
        <f>IF(AL821&gt;3,1,0)</f>
        <v>0</v>
      </c>
      <c r="AV821" s="2">
        <f>IF(AND(X821&gt;4,Y821&gt;4),1,0)</f>
        <v>0</v>
      </c>
      <c r="AW821" s="2" t="s">
        <v>63</v>
      </c>
      <c r="AX821" s="2" t="s">
        <v>4984</v>
      </c>
    </row>
    <row r="822" spans="1:50" x14ac:dyDescent="0.2">
      <c r="A822" s="2" t="s">
        <v>4985</v>
      </c>
      <c r="B822" s="2" t="s">
        <v>131</v>
      </c>
      <c r="C822" s="2" t="s">
        <v>4986</v>
      </c>
      <c r="E822" s="2">
        <v>11133</v>
      </c>
      <c r="F822" s="2" t="s">
        <v>4987</v>
      </c>
      <c r="H822" s="2">
        <v>5</v>
      </c>
      <c r="I822" s="2">
        <v>0</v>
      </c>
      <c r="L822" s="2" t="b">
        <v>0</v>
      </c>
      <c r="P822" s="2">
        <v>0</v>
      </c>
      <c r="S822" s="2" t="b">
        <v>0</v>
      </c>
      <c r="X822" s="5">
        <v>1</v>
      </c>
      <c r="Y822" s="5">
        <v>4</v>
      </c>
      <c r="Z822" s="2">
        <v>56</v>
      </c>
      <c r="AA822" s="2">
        <v>4</v>
      </c>
      <c r="AB822" s="2" t="s">
        <v>4988</v>
      </c>
      <c r="AC822" s="5">
        <v>1</v>
      </c>
      <c r="AD822" s="2">
        <v>1</v>
      </c>
      <c r="AE822" s="2">
        <v>0</v>
      </c>
      <c r="AF822" s="2">
        <v>0</v>
      </c>
      <c r="AG822" s="2">
        <v>24</v>
      </c>
      <c r="AH822" s="2" t="s">
        <v>10672</v>
      </c>
      <c r="AI822" s="2" t="s">
        <v>4989</v>
      </c>
      <c r="AJ822" s="2" t="s">
        <v>4990</v>
      </c>
      <c r="AK822" s="2">
        <v>436</v>
      </c>
      <c r="AL822" s="2">
        <v>1.4463999999999999</v>
      </c>
      <c r="AM822" s="2">
        <v>0.75065000000000004</v>
      </c>
      <c r="AN822" s="2">
        <v>0.66800000000000004</v>
      </c>
      <c r="AO822" s="2">
        <v>0.84399999999999997</v>
      </c>
      <c r="AP822" s="3" t="s">
        <v>4991</v>
      </c>
      <c r="AQ822" s="2">
        <v>0.49901000000000001</v>
      </c>
      <c r="AR822" s="2">
        <v>0.31900000000000001</v>
      </c>
      <c r="AS822" s="2">
        <v>0.80900000000000005</v>
      </c>
      <c r="AT822" s="2">
        <f>IF(AND(AP822&gt;0.95,AQ822&lt;0.2),1,0)</f>
        <v>0</v>
      </c>
      <c r="AU822" s="2">
        <f>IF(AL822&gt;3,1,0)</f>
        <v>0</v>
      </c>
      <c r="AV822" s="2">
        <f>IF(AND(X822&gt;4,Y822&gt;4),1,0)</f>
        <v>0</v>
      </c>
    </row>
    <row r="823" spans="1:50" x14ac:dyDescent="0.2">
      <c r="A823" s="2" t="s">
        <v>5002</v>
      </c>
      <c r="B823" s="2">
        <v>2</v>
      </c>
      <c r="C823" s="2" t="s">
        <v>5003</v>
      </c>
      <c r="D823" s="2" t="s">
        <v>5004</v>
      </c>
      <c r="E823" s="2">
        <v>353288</v>
      </c>
      <c r="F823" s="2" t="s">
        <v>5005</v>
      </c>
      <c r="H823" s="2">
        <v>4</v>
      </c>
      <c r="I823" s="2">
        <v>0</v>
      </c>
      <c r="L823" s="2" t="b">
        <v>0</v>
      </c>
      <c r="P823" s="2">
        <v>0</v>
      </c>
      <c r="S823" s="2" t="b">
        <v>0</v>
      </c>
      <c r="X823" s="5">
        <v>0</v>
      </c>
      <c r="Y823" s="5">
        <v>3</v>
      </c>
      <c r="Z823" s="2">
        <v>26</v>
      </c>
      <c r="AA823" s="2">
        <v>0</v>
      </c>
      <c r="AB823" s="2" t="s">
        <v>59</v>
      </c>
      <c r="AC823" s="5">
        <v>1</v>
      </c>
      <c r="AD823" s="2">
        <v>0</v>
      </c>
      <c r="AE823" s="2">
        <v>0</v>
      </c>
      <c r="AF823" s="2">
        <v>4</v>
      </c>
      <c r="AG823" s="2">
        <v>10</v>
      </c>
      <c r="AH823" s="2" t="s">
        <v>10833</v>
      </c>
      <c r="AI823" s="2" t="s">
        <v>5006</v>
      </c>
      <c r="AJ823" s="2" t="s">
        <v>5007</v>
      </c>
      <c r="AK823" s="2">
        <v>468</v>
      </c>
      <c r="AL823" s="2">
        <v>-0.66439000000000004</v>
      </c>
      <c r="AM823" s="2">
        <v>1.119</v>
      </c>
      <c r="AN823" s="2">
        <v>1.0129999999999999</v>
      </c>
      <c r="AO823" s="2">
        <v>1.236</v>
      </c>
      <c r="AP823" s="3" t="s">
        <v>5008</v>
      </c>
      <c r="AQ823" s="2">
        <v>0.98175000000000001</v>
      </c>
      <c r="AR823" s="2">
        <v>0.7</v>
      </c>
      <c r="AS823" s="2">
        <v>1.4019999999999999</v>
      </c>
      <c r="AT823" s="2">
        <f>IF(AND(AP823&gt;0.95,AQ823&lt;0.2),1,0)</f>
        <v>0</v>
      </c>
      <c r="AU823" s="2">
        <f>IF(AL823&gt;3,1,0)</f>
        <v>0</v>
      </c>
      <c r="AV823" s="2">
        <f>IF(AND(X823&gt;4,Y823&gt;4),1,0)</f>
        <v>0</v>
      </c>
    </row>
    <row r="824" spans="1:50" x14ac:dyDescent="0.2">
      <c r="A824" s="2" t="s">
        <v>5057</v>
      </c>
      <c r="B824" s="2">
        <v>3</v>
      </c>
      <c r="C824" s="2" t="s">
        <v>5058</v>
      </c>
      <c r="E824" s="2">
        <v>3949</v>
      </c>
      <c r="F824" s="2" t="s">
        <v>5059</v>
      </c>
      <c r="G824" s="2">
        <v>6547</v>
      </c>
      <c r="H824" s="2">
        <v>6</v>
      </c>
      <c r="I824" s="2">
        <v>11</v>
      </c>
      <c r="J824" s="2" t="s">
        <v>5060</v>
      </c>
      <c r="K824" s="2" t="s">
        <v>5061</v>
      </c>
      <c r="L824" s="2" t="b">
        <v>0</v>
      </c>
      <c r="M824" s="5">
        <v>0.55000000000000004</v>
      </c>
      <c r="N824" s="2">
        <v>0.39</v>
      </c>
      <c r="P824" s="2">
        <v>0</v>
      </c>
      <c r="S824" s="2" t="b">
        <v>0</v>
      </c>
      <c r="X824" s="5">
        <v>616</v>
      </c>
      <c r="Y824" s="5">
        <v>49</v>
      </c>
      <c r="Z824" s="2">
        <v>509</v>
      </c>
      <c r="AA824" s="2">
        <v>223</v>
      </c>
      <c r="AB824" s="2" t="s">
        <v>5062</v>
      </c>
      <c r="AC824" s="5">
        <v>5</v>
      </c>
      <c r="AD824" s="2">
        <v>3</v>
      </c>
      <c r="AE824" s="2">
        <v>0</v>
      </c>
      <c r="AF824" s="2">
        <v>5</v>
      </c>
      <c r="AG824" s="2">
        <v>876</v>
      </c>
      <c r="AH824" s="2" t="s">
        <v>10838</v>
      </c>
      <c r="AI824" s="2" t="s">
        <v>5063</v>
      </c>
      <c r="AJ824" s="2" t="s">
        <v>5064</v>
      </c>
      <c r="AK824" s="2">
        <v>860</v>
      </c>
      <c r="AL824" s="2">
        <v>0.12407</v>
      </c>
      <c r="AM824" s="2">
        <v>0.98458000000000001</v>
      </c>
      <c r="AN824" s="2">
        <v>0.91500000000000004</v>
      </c>
      <c r="AO824" s="2">
        <v>1.06</v>
      </c>
      <c r="AP824" s="3" t="s">
        <v>5065</v>
      </c>
      <c r="AQ824" s="2">
        <v>0.86373999999999995</v>
      </c>
      <c r="AR824" s="2">
        <v>0.66800000000000004</v>
      </c>
      <c r="AS824" s="2">
        <v>1.1279999999999999</v>
      </c>
      <c r="AT824" s="2">
        <f>IF(AND(AP824&gt;0.95,AQ824&lt;0.2),1,0)</f>
        <v>0</v>
      </c>
      <c r="AU824" s="2">
        <f>IF(AL824&gt;3,1,0)</f>
        <v>0</v>
      </c>
      <c r="AV824" s="2">
        <f>IF(AND(X824&gt;4,Y824&gt;4),1,0)</f>
        <v>1</v>
      </c>
      <c r="AW824" s="2" t="s">
        <v>5066</v>
      </c>
      <c r="AX824" s="2" t="s">
        <v>5067</v>
      </c>
    </row>
    <row r="825" spans="1:50" x14ac:dyDescent="0.2">
      <c r="A825" s="2" t="s">
        <v>5094</v>
      </c>
      <c r="B825" s="2">
        <v>2</v>
      </c>
      <c r="C825" s="2" t="s">
        <v>5095</v>
      </c>
      <c r="D825" s="2" t="s">
        <v>5096</v>
      </c>
      <c r="E825" s="2">
        <v>3952</v>
      </c>
      <c r="F825" s="2" t="s">
        <v>5097</v>
      </c>
      <c r="G825" s="2">
        <v>6553</v>
      </c>
      <c r="H825" s="2">
        <v>5</v>
      </c>
      <c r="I825" s="2">
        <v>1</v>
      </c>
      <c r="J825" s="2" t="s">
        <v>5098</v>
      </c>
      <c r="K825" s="2" t="s">
        <v>5099</v>
      </c>
      <c r="L825" s="2" t="b">
        <v>0</v>
      </c>
      <c r="M825" s="5">
        <v>0.37</v>
      </c>
      <c r="N825" s="2">
        <v>0.26</v>
      </c>
      <c r="P825" s="2">
        <v>0</v>
      </c>
      <c r="S825" s="2" t="b">
        <v>0</v>
      </c>
      <c r="X825" s="5">
        <v>3</v>
      </c>
      <c r="Y825" s="5">
        <v>1</v>
      </c>
      <c r="Z825" s="2">
        <v>8</v>
      </c>
      <c r="AA825" s="2">
        <v>1</v>
      </c>
      <c r="AB825" s="2" t="s">
        <v>5100</v>
      </c>
      <c r="AC825" s="5">
        <v>0</v>
      </c>
      <c r="AD825" s="2">
        <v>0</v>
      </c>
      <c r="AE825" s="2">
        <v>0</v>
      </c>
      <c r="AF825" s="2">
        <v>1</v>
      </c>
      <c r="AG825" s="2">
        <v>1894</v>
      </c>
      <c r="AH825" s="2" t="s">
        <v>10841</v>
      </c>
      <c r="AI825" s="2" t="s">
        <v>5101</v>
      </c>
      <c r="AJ825" s="2" t="s">
        <v>5102</v>
      </c>
      <c r="AK825" s="2">
        <v>167</v>
      </c>
      <c r="AL825" s="2">
        <v>0.90973000000000004</v>
      </c>
      <c r="AM825" s="2">
        <v>0.72345999999999999</v>
      </c>
      <c r="AN825" s="2">
        <v>0.58899999999999997</v>
      </c>
      <c r="AO825" s="2">
        <v>0.89400000000000002</v>
      </c>
      <c r="AP825" s="2">
        <v>0.46490999999999999</v>
      </c>
      <c r="AQ825" s="2">
        <v>0.17543</v>
      </c>
      <c r="AR825" s="2">
        <v>6.0999999999999999E-2</v>
      </c>
      <c r="AS825" s="2">
        <v>0.83199999999999996</v>
      </c>
      <c r="AT825" s="2">
        <f>IF(AND(AP825&gt;0.95,AQ825&lt;0.2),1,0)</f>
        <v>0</v>
      </c>
      <c r="AU825" s="2">
        <f>IF(AL825&gt;3,1,0)</f>
        <v>0</v>
      </c>
      <c r="AV825" s="2">
        <f>IF(AND(X825&gt;4,Y825&gt;4),1,0)</f>
        <v>0</v>
      </c>
      <c r="AW825" s="2" t="s">
        <v>5103</v>
      </c>
      <c r="AX825" s="2" t="s">
        <v>5104</v>
      </c>
    </row>
    <row r="826" spans="1:50" x14ac:dyDescent="0.2">
      <c r="A826" s="2" t="s">
        <v>5105</v>
      </c>
      <c r="B826" s="2">
        <v>2</v>
      </c>
      <c r="C826" s="2" t="s">
        <v>5106</v>
      </c>
      <c r="E826" s="2">
        <v>10288</v>
      </c>
      <c r="F826" s="2" t="s">
        <v>5107</v>
      </c>
      <c r="H826" s="2">
        <v>5</v>
      </c>
      <c r="I826" s="2">
        <v>0</v>
      </c>
      <c r="L826" s="2" t="b">
        <v>0</v>
      </c>
      <c r="P826" s="2">
        <v>0</v>
      </c>
      <c r="S826" s="2" t="b">
        <v>0</v>
      </c>
      <c r="X826" s="5">
        <v>0</v>
      </c>
      <c r="Y826" s="5">
        <v>4</v>
      </c>
      <c r="Z826" s="2">
        <v>37</v>
      </c>
      <c r="AA826" s="2">
        <v>0</v>
      </c>
      <c r="AB826" s="2" t="s">
        <v>59</v>
      </c>
      <c r="AC826" s="5">
        <v>0</v>
      </c>
      <c r="AD826" s="2">
        <v>0</v>
      </c>
      <c r="AE826" s="2">
        <v>0</v>
      </c>
      <c r="AF826" s="2">
        <v>0</v>
      </c>
      <c r="AG826" s="2">
        <v>108</v>
      </c>
      <c r="AH826" s="2" t="s">
        <v>10842</v>
      </c>
      <c r="AI826" s="2" t="s">
        <v>5108</v>
      </c>
      <c r="AJ826" s="2" t="s">
        <v>5109</v>
      </c>
      <c r="AK826" s="2">
        <v>598</v>
      </c>
      <c r="AL826" s="2">
        <v>-2.3025000000000002</v>
      </c>
      <c r="AM826" s="2">
        <v>1.3533999999999999</v>
      </c>
      <c r="AN826" s="2">
        <v>1.2529999999999999</v>
      </c>
      <c r="AO826" s="2">
        <v>1.462</v>
      </c>
      <c r="AP826" s="3" t="s">
        <v>5110</v>
      </c>
      <c r="AQ826" s="2">
        <v>0.80144000000000004</v>
      </c>
      <c r="AR826" s="2">
        <v>0.58299999999999996</v>
      </c>
      <c r="AS826" s="2">
        <v>1.119</v>
      </c>
      <c r="AT826" s="2">
        <f>IF(AND(AP826&gt;0.95,AQ826&lt;0.2),1,0)</f>
        <v>0</v>
      </c>
      <c r="AU826" s="2">
        <f>IF(AL826&gt;3,1,0)</f>
        <v>0</v>
      </c>
      <c r="AV826" s="2">
        <f>IF(AND(X826&gt;4,Y826&gt;4),1,0)</f>
        <v>0</v>
      </c>
    </row>
    <row r="827" spans="1:50" x14ac:dyDescent="0.2">
      <c r="A827" s="2" t="s">
        <v>5111</v>
      </c>
      <c r="B827" s="2">
        <v>2</v>
      </c>
      <c r="C827" s="2" t="s">
        <v>5112</v>
      </c>
      <c r="E827" s="2">
        <v>64130</v>
      </c>
      <c r="F827" s="2" t="s">
        <v>5113</v>
      </c>
      <c r="G827" s="2">
        <v>17788</v>
      </c>
      <c r="H827" s="2">
        <v>6</v>
      </c>
      <c r="I827" s="2">
        <v>13</v>
      </c>
      <c r="J827" s="2" t="s">
        <v>5114</v>
      </c>
      <c r="K827" s="2" t="s">
        <v>5115</v>
      </c>
      <c r="L827" s="2" t="b">
        <v>1</v>
      </c>
      <c r="M827" s="5">
        <v>0.69</v>
      </c>
      <c r="N827" s="2">
        <v>0.61</v>
      </c>
      <c r="P827" s="2">
        <v>0</v>
      </c>
      <c r="S827" s="2" t="b">
        <v>0</v>
      </c>
      <c r="X827" s="5">
        <v>0</v>
      </c>
      <c r="Y827" s="5">
        <v>0</v>
      </c>
      <c r="Z827" s="2">
        <v>7</v>
      </c>
      <c r="AA827" s="2">
        <v>0</v>
      </c>
      <c r="AB827" s="2" t="s">
        <v>59</v>
      </c>
      <c r="AC827" s="5">
        <v>1</v>
      </c>
      <c r="AD827" s="2">
        <v>1</v>
      </c>
      <c r="AE827" s="2">
        <v>0</v>
      </c>
      <c r="AF827" s="2">
        <v>0</v>
      </c>
      <c r="AG827" s="2">
        <v>28</v>
      </c>
      <c r="AH827" s="2" t="s">
        <v>10843</v>
      </c>
      <c r="AI827" s="2" t="s">
        <v>5116</v>
      </c>
      <c r="AJ827" s="2" t="s">
        <v>5117</v>
      </c>
      <c r="AK827" s="2">
        <v>207</v>
      </c>
      <c r="AL827" s="2">
        <v>1.077</v>
      </c>
      <c r="AM827" s="2">
        <v>0.72751999999999994</v>
      </c>
      <c r="AN827" s="2">
        <v>0.61299999999999999</v>
      </c>
      <c r="AO827" s="2">
        <v>0.86699999999999999</v>
      </c>
      <c r="AP827" s="2">
        <v>0.85351999999999995</v>
      </c>
      <c r="AQ827" s="2">
        <v>9.3625E-2</v>
      </c>
      <c r="AR827" s="2">
        <v>3.2000000000000001E-2</v>
      </c>
      <c r="AS827" s="2">
        <v>0.44400000000000001</v>
      </c>
      <c r="AT827" s="2">
        <f>IF(AND(AP827&gt;0.95,AQ827&lt;0.2),1,0)</f>
        <v>0</v>
      </c>
      <c r="AU827" s="2">
        <f>IF(AL827&gt;3,1,0)</f>
        <v>0</v>
      </c>
      <c r="AV827" s="2">
        <f>IF(AND(X827&gt;4,Y827&gt;4),1,0)</f>
        <v>0</v>
      </c>
      <c r="AW827" s="2" t="s">
        <v>5118</v>
      </c>
      <c r="AX827" s="2" t="s">
        <v>5119</v>
      </c>
    </row>
    <row r="828" spans="1:50" x14ac:dyDescent="0.2">
      <c r="A828" s="2" t="s">
        <v>5120</v>
      </c>
      <c r="B828" s="2">
        <v>3</v>
      </c>
      <c r="C828" s="2" t="s">
        <v>5121</v>
      </c>
      <c r="E828" s="2">
        <v>114783</v>
      </c>
      <c r="F828" s="2" t="s">
        <v>5122</v>
      </c>
      <c r="G828" s="2">
        <v>19295</v>
      </c>
      <c r="H828" s="2">
        <v>6</v>
      </c>
      <c r="I828" s="2">
        <v>1</v>
      </c>
      <c r="J828" s="2" t="s">
        <v>5123</v>
      </c>
      <c r="K828" s="2" t="s">
        <v>5124</v>
      </c>
      <c r="L828" s="2" t="b">
        <v>0</v>
      </c>
      <c r="M828" s="5">
        <v>0.4</v>
      </c>
      <c r="N828" s="2">
        <v>0.27</v>
      </c>
      <c r="P828" s="2">
        <v>0</v>
      </c>
      <c r="S828" s="2" t="b">
        <v>0</v>
      </c>
      <c r="X828" s="5">
        <v>0</v>
      </c>
      <c r="Y828" s="5">
        <v>1</v>
      </c>
      <c r="Z828" s="2">
        <v>53</v>
      </c>
      <c r="AA828" s="2">
        <v>0</v>
      </c>
      <c r="AB828" s="2" t="s">
        <v>59</v>
      </c>
      <c r="AC828" s="5">
        <v>8</v>
      </c>
      <c r="AD828" s="2">
        <v>4</v>
      </c>
      <c r="AE828" s="2">
        <v>0</v>
      </c>
      <c r="AF828" s="2">
        <v>2</v>
      </c>
      <c r="AG828" s="2">
        <v>38</v>
      </c>
      <c r="AI828" s="2" t="s">
        <v>5125</v>
      </c>
      <c r="AJ828" s="2" t="s">
        <v>5126</v>
      </c>
      <c r="AK828" s="2">
        <v>1489</v>
      </c>
      <c r="AL828" s="2">
        <v>4.3151000000000002</v>
      </c>
      <c r="AM828" s="2">
        <v>0.53056000000000003</v>
      </c>
      <c r="AN828" s="2">
        <v>0.48599999999999999</v>
      </c>
      <c r="AO828" s="2">
        <v>0.57899999999999996</v>
      </c>
      <c r="AP828" s="2">
        <v>0.99997000000000003</v>
      </c>
      <c r="AQ828" s="2">
        <v>7.0594000000000004E-2</v>
      </c>
      <c r="AR828" s="2">
        <v>3.1E-2</v>
      </c>
      <c r="AS828" s="2">
        <v>0.182</v>
      </c>
      <c r="AT828" s="2">
        <f>IF(AND(AP828&gt;0.95,AQ828&lt;0.2),1,0)</f>
        <v>1</v>
      </c>
      <c r="AU828" s="2">
        <f>IF(AL828&gt;3,1,0)</f>
        <v>1</v>
      </c>
      <c r="AV828" s="2">
        <f>IF(AND(X828&gt;4,Y828&gt;4),1,0)</f>
        <v>0</v>
      </c>
      <c r="AW828" s="2" t="s">
        <v>5127</v>
      </c>
      <c r="AX828" s="2" t="s">
        <v>5128</v>
      </c>
    </row>
    <row r="829" spans="1:50" x14ac:dyDescent="0.2">
      <c r="A829" s="2" t="s">
        <v>5165</v>
      </c>
      <c r="B829" s="2">
        <v>2</v>
      </c>
      <c r="C829" s="2" t="s">
        <v>5166</v>
      </c>
      <c r="D829" s="2" t="s">
        <v>5167</v>
      </c>
      <c r="E829" s="2">
        <v>57497</v>
      </c>
      <c r="F829" s="2" t="s">
        <v>5168</v>
      </c>
      <c r="G829" s="2">
        <v>21226</v>
      </c>
      <c r="H829" s="2">
        <v>6</v>
      </c>
      <c r="I829" s="2">
        <v>1</v>
      </c>
      <c r="J829" s="2" t="s">
        <v>5169</v>
      </c>
      <c r="K829" s="2" t="s">
        <v>5170</v>
      </c>
      <c r="L829" s="2" t="b">
        <v>0</v>
      </c>
      <c r="M829" s="5">
        <v>0.41</v>
      </c>
      <c r="N829" s="2">
        <v>0.28000000000000003</v>
      </c>
      <c r="P829" s="2">
        <v>0</v>
      </c>
      <c r="S829" s="2" t="b">
        <v>0</v>
      </c>
      <c r="X829" s="5">
        <v>0</v>
      </c>
      <c r="Y829" s="5">
        <v>0</v>
      </c>
      <c r="Z829" s="2">
        <v>33</v>
      </c>
      <c r="AA829" s="2">
        <v>0</v>
      </c>
      <c r="AB829" s="2" t="s">
        <v>59</v>
      </c>
      <c r="AC829" s="5">
        <v>6</v>
      </c>
      <c r="AD829" s="2">
        <v>5</v>
      </c>
      <c r="AE829" s="2">
        <v>0</v>
      </c>
      <c r="AF829" s="2">
        <v>3</v>
      </c>
      <c r="AG829" s="2">
        <v>22</v>
      </c>
      <c r="AH829" s="2" t="s">
        <v>10844</v>
      </c>
      <c r="AI829" s="2" t="s">
        <v>5171</v>
      </c>
      <c r="AJ829" s="2" t="s">
        <v>5172</v>
      </c>
      <c r="AK829" s="2">
        <v>789</v>
      </c>
      <c r="AL829" s="2">
        <v>1.6034999999999999</v>
      </c>
      <c r="AM829" s="2">
        <v>0.79973000000000005</v>
      </c>
      <c r="AN829" s="2">
        <v>0.73599999999999999</v>
      </c>
      <c r="AO829" s="2">
        <v>0.86799999999999999</v>
      </c>
      <c r="AP829" s="2">
        <v>1.3743E-2</v>
      </c>
      <c r="AQ829" s="2">
        <v>0.36152000000000001</v>
      </c>
      <c r="AR829" s="2">
        <v>0.19700000000000001</v>
      </c>
      <c r="AS829" s="2">
        <v>0.71399999999999997</v>
      </c>
      <c r="AT829" s="2">
        <f>IF(AND(AP829&gt;0.95,AQ829&lt;0.2),1,0)</f>
        <v>0</v>
      </c>
      <c r="AU829" s="2">
        <f>IF(AL829&gt;3,1,0)</f>
        <v>0</v>
      </c>
      <c r="AV829" s="2">
        <f>IF(AND(X829&gt;4,Y829&gt;4),1,0)</f>
        <v>0</v>
      </c>
      <c r="AW829" s="2" t="s">
        <v>63</v>
      </c>
      <c r="AX829" s="2" t="s">
        <v>5173</v>
      </c>
    </row>
    <row r="830" spans="1:50" x14ac:dyDescent="0.2">
      <c r="A830" s="2" t="s">
        <v>5174</v>
      </c>
      <c r="B830" s="2">
        <v>2</v>
      </c>
      <c r="C830" s="2" t="s">
        <v>5175</v>
      </c>
      <c r="D830" s="2" t="s">
        <v>5176</v>
      </c>
      <c r="E830" s="2">
        <v>145581</v>
      </c>
      <c r="F830" s="2" t="s">
        <v>5177</v>
      </c>
      <c r="G830" s="2">
        <v>20360</v>
      </c>
      <c r="H830" s="2">
        <v>6</v>
      </c>
      <c r="I830" s="2">
        <v>1</v>
      </c>
      <c r="J830" s="2" t="s">
        <v>5169</v>
      </c>
      <c r="K830" s="2" t="s">
        <v>5170</v>
      </c>
      <c r="L830" s="2" t="b">
        <v>0</v>
      </c>
      <c r="M830" s="5">
        <v>0.49</v>
      </c>
      <c r="N830" s="2">
        <v>0.32</v>
      </c>
      <c r="P830" s="2">
        <v>0</v>
      </c>
      <c r="S830" s="2" t="b">
        <v>0</v>
      </c>
      <c r="X830" s="5">
        <v>0</v>
      </c>
      <c r="Y830" s="5">
        <v>0</v>
      </c>
      <c r="Z830" s="2">
        <v>15</v>
      </c>
      <c r="AA830" s="2">
        <v>0</v>
      </c>
      <c r="AB830" s="2" t="s">
        <v>59</v>
      </c>
      <c r="AC830" s="5">
        <v>1</v>
      </c>
      <c r="AD830" s="2">
        <v>1</v>
      </c>
      <c r="AE830" s="2">
        <v>0</v>
      </c>
      <c r="AF830" s="2">
        <v>1</v>
      </c>
      <c r="AG830" s="2">
        <v>20</v>
      </c>
      <c r="AI830" s="2" t="s">
        <v>5178</v>
      </c>
      <c r="AJ830" s="2" t="s">
        <v>5179</v>
      </c>
      <c r="AK830" s="2">
        <v>719</v>
      </c>
      <c r="AL830" s="2">
        <v>1.776</v>
      </c>
      <c r="AM830" s="2">
        <v>0.74568999999999996</v>
      </c>
      <c r="AN830" s="2">
        <v>0.67600000000000005</v>
      </c>
      <c r="AO830" s="2">
        <v>0.82199999999999995</v>
      </c>
      <c r="AP830" s="2">
        <v>0.55862999999999996</v>
      </c>
      <c r="AQ830" s="2">
        <v>0.20183000000000001</v>
      </c>
      <c r="AR830" s="2">
        <v>9.8000000000000004E-2</v>
      </c>
      <c r="AS830" s="2">
        <v>0.46200000000000002</v>
      </c>
      <c r="AT830" s="2">
        <f>IF(AND(AP830&gt;0.95,AQ830&lt;0.2),1,0)</f>
        <v>0</v>
      </c>
      <c r="AU830" s="2">
        <f>IF(AL830&gt;3,1,0)</f>
        <v>0</v>
      </c>
      <c r="AV830" s="2">
        <f>IF(AND(X830&gt;4,Y830&gt;4),1,0)</f>
        <v>0</v>
      </c>
      <c r="AW830" s="2" t="s">
        <v>63</v>
      </c>
      <c r="AX830" s="2" t="s">
        <v>5173</v>
      </c>
    </row>
    <row r="831" spans="1:50" x14ac:dyDescent="0.2">
      <c r="A831" s="2" t="s">
        <v>5180</v>
      </c>
      <c r="B831" s="2">
        <v>2</v>
      </c>
      <c r="C831" s="2" t="s">
        <v>5181</v>
      </c>
      <c r="D831" s="2" t="s">
        <v>5182</v>
      </c>
      <c r="E831" s="2">
        <v>4035</v>
      </c>
      <c r="F831" s="2" t="s">
        <v>5183</v>
      </c>
      <c r="G831" s="2">
        <v>6692</v>
      </c>
      <c r="H831" s="2">
        <v>6</v>
      </c>
      <c r="I831" s="2">
        <v>11</v>
      </c>
      <c r="J831" s="2" t="s">
        <v>5180</v>
      </c>
      <c r="K831" s="2" t="s">
        <v>5184</v>
      </c>
      <c r="L831" s="2" t="b">
        <v>1</v>
      </c>
      <c r="M831" s="5">
        <v>0.51</v>
      </c>
      <c r="N831" s="2">
        <v>0.35</v>
      </c>
      <c r="P831" s="2">
        <v>0</v>
      </c>
      <c r="S831" s="2" t="b">
        <v>0</v>
      </c>
      <c r="X831" s="5">
        <v>0</v>
      </c>
      <c r="Y831" s="5">
        <v>21</v>
      </c>
      <c r="Z831" s="2">
        <v>141</v>
      </c>
      <c r="AA831" s="2">
        <v>3</v>
      </c>
      <c r="AB831" s="2" t="s">
        <v>5185</v>
      </c>
      <c r="AC831" s="5">
        <v>18</v>
      </c>
      <c r="AD831" s="2">
        <v>15</v>
      </c>
      <c r="AE831" s="2">
        <v>0</v>
      </c>
      <c r="AF831" s="2">
        <v>8</v>
      </c>
      <c r="AG831" s="2">
        <v>514</v>
      </c>
      <c r="AH831" s="2" t="s">
        <v>10845</v>
      </c>
      <c r="AI831" s="2" t="s">
        <v>5186</v>
      </c>
      <c r="AJ831" s="2" t="s">
        <v>5187</v>
      </c>
      <c r="AK831" s="2">
        <v>4544</v>
      </c>
      <c r="AL831" s="2">
        <v>8.2462999999999997</v>
      </c>
      <c r="AM831" s="2">
        <v>0.57296999999999998</v>
      </c>
      <c r="AN831" s="2">
        <v>0.55000000000000004</v>
      </c>
      <c r="AO831" s="2">
        <v>0.59599999999999997</v>
      </c>
      <c r="AP831" s="2">
        <v>1</v>
      </c>
      <c r="AQ831" s="2">
        <v>3.2397000000000002E-2</v>
      </c>
      <c r="AR831" s="2">
        <v>1.7999999999999999E-2</v>
      </c>
      <c r="AS831" s="2">
        <v>5.8000000000000003E-2</v>
      </c>
      <c r="AT831" s="2">
        <f>IF(AND(AP831&gt;0.95,AQ831&lt;0.2),1,0)</f>
        <v>1</v>
      </c>
      <c r="AU831" s="2">
        <f>IF(AL831&gt;3,1,0)</f>
        <v>1</v>
      </c>
      <c r="AV831" s="2">
        <f>IF(AND(X831&gt;4,Y831&gt;4),1,0)</f>
        <v>0</v>
      </c>
      <c r="AW831" s="2" t="s">
        <v>63</v>
      </c>
      <c r="AX831" s="2" t="s">
        <v>5188</v>
      </c>
    </row>
    <row r="832" spans="1:50" x14ac:dyDescent="0.2">
      <c r="A832" s="2" t="s">
        <v>5189</v>
      </c>
      <c r="B832" s="2">
        <v>2</v>
      </c>
      <c r="C832" s="2" t="s">
        <v>5190</v>
      </c>
      <c r="E832" s="2">
        <v>4036</v>
      </c>
      <c r="F832" s="2" t="s">
        <v>5191</v>
      </c>
      <c r="G832" s="2">
        <v>6694</v>
      </c>
      <c r="H832" s="2">
        <v>6</v>
      </c>
      <c r="I832" s="2">
        <v>11</v>
      </c>
      <c r="J832" s="2" t="s">
        <v>5192</v>
      </c>
      <c r="K832" s="2" t="s">
        <v>5193</v>
      </c>
      <c r="L832" s="2" t="b">
        <v>1</v>
      </c>
      <c r="M832" s="5">
        <v>0.56000000000000005</v>
      </c>
      <c r="N832" s="2">
        <v>0.41</v>
      </c>
      <c r="P832" s="2">
        <v>0</v>
      </c>
      <c r="S832" s="2" t="b">
        <v>0</v>
      </c>
      <c r="X832" s="5">
        <v>4</v>
      </c>
      <c r="Y832" s="5">
        <v>100</v>
      </c>
      <c r="Z832" s="2">
        <v>1267</v>
      </c>
      <c r="AA832" s="2">
        <v>70</v>
      </c>
      <c r="AB832" s="2" t="s">
        <v>5194</v>
      </c>
      <c r="AC832" s="5">
        <v>18</v>
      </c>
      <c r="AD832" s="2">
        <v>9</v>
      </c>
      <c r="AE832" s="2">
        <v>0</v>
      </c>
      <c r="AF832" s="2">
        <v>33</v>
      </c>
      <c r="AG832" s="2">
        <v>188</v>
      </c>
      <c r="AH832" s="2" t="s">
        <v>10846</v>
      </c>
      <c r="AI832" s="2" t="s">
        <v>5195</v>
      </c>
      <c r="AJ832" s="2" t="s">
        <v>5196</v>
      </c>
      <c r="AK832" s="2">
        <v>4655</v>
      </c>
      <c r="AL832" s="2">
        <v>2.0672999999999999</v>
      </c>
      <c r="AM832" s="2">
        <v>0.88444999999999996</v>
      </c>
      <c r="AN832" s="2">
        <v>0.85299999999999998</v>
      </c>
      <c r="AO832" s="2">
        <v>0.91600000000000004</v>
      </c>
      <c r="AP832" s="2">
        <v>0.99999000000000005</v>
      </c>
      <c r="AQ832" s="2">
        <v>0.19528999999999999</v>
      </c>
      <c r="AR832" s="2">
        <v>0.154</v>
      </c>
      <c r="AS832" s="2">
        <v>0.249</v>
      </c>
      <c r="AT832" s="2">
        <f>IF(AND(AP832&gt;0.95,AQ832&lt;0.2),1,0)</f>
        <v>1</v>
      </c>
      <c r="AU832" s="2">
        <f>IF(AL832&gt;3,1,0)</f>
        <v>0</v>
      </c>
      <c r="AV832" s="2">
        <f>IF(AND(X832&gt;4,Y832&gt;4),1,0)</f>
        <v>0</v>
      </c>
      <c r="AW832" s="2" t="s">
        <v>5197</v>
      </c>
      <c r="AX832" s="2" t="s">
        <v>5198</v>
      </c>
    </row>
    <row r="833" spans="1:50" x14ac:dyDescent="0.2">
      <c r="A833" s="2" t="s">
        <v>5199</v>
      </c>
      <c r="B833" s="2">
        <v>2</v>
      </c>
      <c r="C833" s="2" t="s">
        <v>5200</v>
      </c>
      <c r="E833" s="2">
        <v>55227</v>
      </c>
      <c r="F833" s="2" t="s">
        <v>5201</v>
      </c>
      <c r="G833" s="2">
        <v>14307</v>
      </c>
      <c r="H833" s="2">
        <v>7</v>
      </c>
      <c r="I833" s="2">
        <v>6</v>
      </c>
      <c r="J833" s="2" t="s">
        <v>5202</v>
      </c>
      <c r="K833" s="2" t="s">
        <v>5203</v>
      </c>
      <c r="L833" s="2" t="b">
        <v>0</v>
      </c>
      <c r="M833" s="5">
        <v>0.73</v>
      </c>
      <c r="N833" s="2">
        <v>0.56000000000000005</v>
      </c>
      <c r="P833" s="2">
        <v>0</v>
      </c>
      <c r="S833" s="2" t="b">
        <v>0</v>
      </c>
      <c r="X833" s="5">
        <v>0</v>
      </c>
      <c r="Y833" s="5">
        <v>1</v>
      </c>
      <c r="Z833" s="2">
        <v>18</v>
      </c>
      <c r="AA833" s="2">
        <v>0</v>
      </c>
      <c r="AB833" s="2" t="s">
        <v>59</v>
      </c>
      <c r="AC833" s="5">
        <v>1</v>
      </c>
      <c r="AD833" s="2">
        <v>1</v>
      </c>
      <c r="AE833" s="2">
        <v>0</v>
      </c>
      <c r="AF833" s="2">
        <v>2</v>
      </c>
      <c r="AG833" s="2">
        <v>50</v>
      </c>
      <c r="AH833" s="2" t="s">
        <v>10847</v>
      </c>
      <c r="AI833" s="2" t="s">
        <v>5204</v>
      </c>
      <c r="AJ833" s="2" t="s">
        <v>5205</v>
      </c>
      <c r="AK833" s="2">
        <v>524</v>
      </c>
      <c r="AL833" s="2">
        <v>1.4596</v>
      </c>
      <c r="AM833" s="2">
        <v>0.75082000000000004</v>
      </c>
      <c r="AN833" s="2">
        <v>0.66900000000000004</v>
      </c>
      <c r="AO833" s="2">
        <v>0.84299999999999997</v>
      </c>
      <c r="AP833" s="2">
        <v>0.93181000000000003</v>
      </c>
      <c r="AQ833" s="2">
        <v>0.16345999999999999</v>
      </c>
      <c r="AR833" s="2">
        <v>8.4000000000000005E-2</v>
      </c>
      <c r="AS833" s="2">
        <v>0.34399999999999997</v>
      </c>
      <c r="AT833" s="2">
        <f>IF(AND(AP833&gt;0.95,AQ833&lt;0.2),1,0)</f>
        <v>0</v>
      </c>
      <c r="AU833" s="2">
        <f>IF(AL833&gt;3,1,0)</f>
        <v>0</v>
      </c>
      <c r="AV833" s="2">
        <f>IF(AND(X833&gt;4,Y833&gt;4),1,0)</f>
        <v>0</v>
      </c>
      <c r="AW833" s="2" t="s">
        <v>5206</v>
      </c>
      <c r="AX833" s="2" t="s">
        <v>5207</v>
      </c>
    </row>
    <row r="834" spans="1:50" x14ac:dyDescent="0.2">
      <c r="A834" s="2" t="s">
        <v>5208</v>
      </c>
      <c r="B834" s="2">
        <v>2</v>
      </c>
      <c r="C834" s="2" t="s">
        <v>5209</v>
      </c>
      <c r="E834" s="2">
        <v>64101</v>
      </c>
      <c r="F834" s="2" t="s">
        <v>5210</v>
      </c>
      <c r="G834" s="2">
        <v>15586</v>
      </c>
      <c r="H834" s="2">
        <v>6</v>
      </c>
      <c r="I834" s="2">
        <v>3</v>
      </c>
      <c r="J834" s="2" t="s">
        <v>5211</v>
      </c>
      <c r="K834" s="2" t="s">
        <v>5212</v>
      </c>
      <c r="L834" s="2" t="b">
        <v>0</v>
      </c>
      <c r="M834" s="5">
        <v>0.36</v>
      </c>
      <c r="N834" s="2">
        <v>0.24</v>
      </c>
      <c r="P834" s="2">
        <v>0</v>
      </c>
      <c r="S834" s="2" t="b">
        <v>0</v>
      </c>
      <c r="X834" s="5">
        <v>0</v>
      </c>
      <c r="Y834" s="5">
        <v>1</v>
      </c>
      <c r="Z834" s="2">
        <v>17</v>
      </c>
      <c r="AA834" s="2">
        <v>0</v>
      </c>
      <c r="AB834" s="2" t="s">
        <v>59</v>
      </c>
      <c r="AC834" s="5">
        <v>4</v>
      </c>
      <c r="AD834" s="2">
        <v>4</v>
      </c>
      <c r="AE834" s="2">
        <v>0</v>
      </c>
      <c r="AF834" s="2">
        <v>3</v>
      </c>
      <c r="AG834" s="2">
        <v>34</v>
      </c>
      <c r="AI834" s="2" t="s">
        <v>5213</v>
      </c>
      <c r="AJ834" s="2" t="s">
        <v>5214</v>
      </c>
      <c r="AK834" s="2">
        <v>653</v>
      </c>
      <c r="AL834" s="2">
        <v>1.9588000000000001</v>
      </c>
      <c r="AM834" s="2">
        <v>0.72328000000000003</v>
      </c>
      <c r="AN834" s="2">
        <v>0.65600000000000003</v>
      </c>
      <c r="AO834" s="2">
        <v>0.79800000000000004</v>
      </c>
      <c r="AP834" s="2">
        <v>0.99787000000000003</v>
      </c>
      <c r="AQ834" s="2">
        <v>0</v>
      </c>
      <c r="AR834" s="2">
        <v>0</v>
      </c>
      <c r="AS834" s="2">
        <v>0.16600000000000001</v>
      </c>
      <c r="AT834" s="2">
        <f>IF(AND(AP834&gt;0.95,AQ834&lt;0.2),1,0)</f>
        <v>1</v>
      </c>
      <c r="AU834" s="2">
        <f>IF(AL834&gt;3,1,0)</f>
        <v>0</v>
      </c>
      <c r="AV834" s="2">
        <f>IF(AND(X834&gt;4,Y834&gt;4),1,0)</f>
        <v>0</v>
      </c>
      <c r="AW834" s="2" t="s">
        <v>63</v>
      </c>
      <c r="AX834" s="2" t="s">
        <v>5215</v>
      </c>
    </row>
    <row r="835" spans="1:50" x14ac:dyDescent="0.2">
      <c r="A835" s="2" t="s">
        <v>5216</v>
      </c>
      <c r="B835" s="2">
        <v>1</v>
      </c>
      <c r="C835" s="2" t="s">
        <v>5217</v>
      </c>
      <c r="E835" s="2">
        <v>57689</v>
      </c>
      <c r="F835" s="2" t="s">
        <v>5218</v>
      </c>
      <c r="G835" s="2">
        <v>29317</v>
      </c>
      <c r="H835" s="2">
        <v>6</v>
      </c>
      <c r="I835" s="2">
        <v>5</v>
      </c>
      <c r="J835" s="2" t="s">
        <v>5211</v>
      </c>
      <c r="K835" s="2" t="s">
        <v>5212</v>
      </c>
      <c r="L835" s="2" t="b">
        <v>1</v>
      </c>
      <c r="M835" s="5">
        <v>0.38</v>
      </c>
      <c r="N835" s="2">
        <v>0.25</v>
      </c>
      <c r="P835" s="2">
        <v>0</v>
      </c>
      <c r="S835" s="2" t="b">
        <v>0</v>
      </c>
      <c r="X835" s="5">
        <v>0</v>
      </c>
      <c r="Y835" s="5">
        <v>0</v>
      </c>
      <c r="Z835" s="2">
        <v>14</v>
      </c>
      <c r="AA835" s="2">
        <v>0</v>
      </c>
      <c r="AB835" s="2" t="s">
        <v>59</v>
      </c>
      <c r="AC835" s="5">
        <v>5</v>
      </c>
      <c r="AD835" s="2">
        <v>3</v>
      </c>
      <c r="AE835" s="2">
        <v>0</v>
      </c>
      <c r="AF835" s="2">
        <v>2</v>
      </c>
      <c r="AG835" s="2">
        <v>25</v>
      </c>
      <c r="AI835" s="2" t="s">
        <v>5219</v>
      </c>
      <c r="AJ835" s="2" t="s">
        <v>5220</v>
      </c>
      <c r="AK835" s="2">
        <v>640</v>
      </c>
      <c r="AL835" s="2">
        <v>2.5186000000000002</v>
      </c>
      <c r="AM835" s="2">
        <v>0.62548000000000004</v>
      </c>
      <c r="AN835" s="2">
        <v>0.56000000000000005</v>
      </c>
      <c r="AO835" s="2">
        <v>0.69899999999999995</v>
      </c>
      <c r="AP835" s="2">
        <v>0.97233000000000003</v>
      </c>
      <c r="AQ835" s="2">
        <v>6.4607999999999999E-2</v>
      </c>
      <c r="AR835" s="2">
        <v>2.1999999999999999E-2</v>
      </c>
      <c r="AS835" s="2">
        <v>0.30599999999999999</v>
      </c>
      <c r="AT835" s="2">
        <f>IF(AND(AP835&gt;0.95,AQ835&lt;0.2),1,0)</f>
        <v>1</v>
      </c>
      <c r="AU835" s="2">
        <f>IF(AL835&gt;3,1,0)</f>
        <v>0</v>
      </c>
      <c r="AV835" s="2">
        <f>IF(AND(X835&gt;4,Y835&gt;4),1,0)</f>
        <v>0</v>
      </c>
      <c r="AW835" s="2" t="s">
        <v>63</v>
      </c>
      <c r="AX835" s="2" t="s">
        <v>5215</v>
      </c>
    </row>
    <row r="836" spans="1:50" x14ac:dyDescent="0.2">
      <c r="A836" s="2" t="s">
        <v>5231</v>
      </c>
      <c r="B836" s="2">
        <v>2</v>
      </c>
      <c r="C836" s="2" t="s">
        <v>5232</v>
      </c>
      <c r="E836" s="2">
        <v>84445</v>
      </c>
      <c r="F836" s="2" t="s">
        <v>5233</v>
      </c>
      <c r="G836" s="2">
        <v>29381</v>
      </c>
      <c r="H836" s="2">
        <v>6</v>
      </c>
      <c r="I836" s="2">
        <v>6</v>
      </c>
      <c r="J836" s="2" t="s">
        <v>5234</v>
      </c>
      <c r="K836" s="2" t="s">
        <v>5235</v>
      </c>
      <c r="L836" s="2" t="b">
        <v>1</v>
      </c>
      <c r="M836" s="5">
        <v>0.4</v>
      </c>
      <c r="N836" s="2">
        <v>0.23</v>
      </c>
      <c r="P836" s="2">
        <v>0</v>
      </c>
      <c r="S836" s="2" t="b">
        <v>0</v>
      </c>
      <c r="X836" s="5">
        <v>0</v>
      </c>
      <c r="Y836" s="5">
        <v>0</v>
      </c>
      <c r="Z836" s="2">
        <v>40</v>
      </c>
      <c r="AA836" s="2">
        <v>0</v>
      </c>
      <c r="AB836" s="2" t="s">
        <v>59</v>
      </c>
      <c r="AC836" s="5">
        <v>7</v>
      </c>
      <c r="AD836" s="2">
        <v>1</v>
      </c>
      <c r="AE836" s="2">
        <v>0</v>
      </c>
      <c r="AF836" s="2">
        <v>1</v>
      </c>
      <c r="AG836" s="2">
        <v>95</v>
      </c>
      <c r="AI836" s="2" t="s">
        <v>5236</v>
      </c>
      <c r="AJ836" s="2" t="s">
        <v>5237</v>
      </c>
      <c r="AK836" s="2">
        <v>669</v>
      </c>
      <c r="AL836" s="2">
        <v>0.73468999999999995</v>
      </c>
      <c r="AM836" s="2">
        <v>0.89827000000000001</v>
      </c>
      <c r="AN836" s="2">
        <v>0.82399999999999995</v>
      </c>
      <c r="AO836" s="2">
        <v>0.97899999999999998</v>
      </c>
      <c r="AP836" s="2">
        <v>4.6088999999999998E-2</v>
      </c>
      <c r="AQ836" s="2">
        <v>0.27850999999999998</v>
      </c>
      <c r="AR836" s="2">
        <v>0.16200000000000001</v>
      </c>
      <c r="AS836" s="2">
        <v>0.503</v>
      </c>
      <c r="AT836" s="2">
        <f>IF(AND(AP836&gt;0.95,AQ836&lt;0.2),1,0)</f>
        <v>0</v>
      </c>
      <c r="AU836" s="2">
        <f>IF(AL836&gt;3,1,0)</f>
        <v>0</v>
      </c>
      <c r="AV836" s="2">
        <f>IF(AND(X836&gt;4,Y836&gt;4),1,0)</f>
        <v>0</v>
      </c>
      <c r="AW836" s="2" t="s">
        <v>63</v>
      </c>
      <c r="AX836" s="2" t="s">
        <v>5238</v>
      </c>
    </row>
    <row r="837" spans="1:50" x14ac:dyDescent="0.2">
      <c r="A837" s="2" t="s">
        <v>5278</v>
      </c>
      <c r="B837" s="2">
        <v>1</v>
      </c>
      <c r="C837" s="2" t="s">
        <v>5279</v>
      </c>
      <c r="D837" s="2" t="s">
        <v>5280</v>
      </c>
      <c r="E837" s="2">
        <v>4130</v>
      </c>
      <c r="F837" s="2" t="s">
        <v>5281</v>
      </c>
      <c r="G837" s="2">
        <v>6835</v>
      </c>
      <c r="H837" s="2">
        <v>7</v>
      </c>
      <c r="I837" s="2">
        <v>8</v>
      </c>
      <c r="J837" s="2" t="s">
        <v>5282</v>
      </c>
      <c r="K837" s="2" t="s">
        <v>5283</v>
      </c>
      <c r="L837" s="2" t="b">
        <v>1</v>
      </c>
      <c r="M837" s="5">
        <v>0.36</v>
      </c>
      <c r="N837" s="2">
        <v>0.22</v>
      </c>
      <c r="P837" s="2">
        <v>0</v>
      </c>
      <c r="S837" s="2" t="b">
        <v>0</v>
      </c>
      <c r="X837" s="5">
        <v>0</v>
      </c>
      <c r="Y837" s="5">
        <v>5</v>
      </c>
      <c r="Z837" s="2">
        <v>102</v>
      </c>
      <c r="AA837" s="2">
        <v>0</v>
      </c>
      <c r="AB837" s="2" t="s">
        <v>59</v>
      </c>
      <c r="AC837" s="5">
        <v>4</v>
      </c>
      <c r="AD837" s="2">
        <v>1</v>
      </c>
      <c r="AE837" s="2">
        <v>0</v>
      </c>
      <c r="AF837" s="2">
        <v>14</v>
      </c>
      <c r="AG837" s="2">
        <v>84</v>
      </c>
      <c r="AI837" s="2" t="s">
        <v>5284</v>
      </c>
      <c r="AJ837" s="2" t="s">
        <v>5285</v>
      </c>
      <c r="AK837" s="2">
        <v>2803</v>
      </c>
      <c r="AL837" s="2">
        <v>2.0101</v>
      </c>
      <c r="AM837" s="2">
        <v>0.85477999999999998</v>
      </c>
      <c r="AN837" s="2">
        <v>0.81599999999999995</v>
      </c>
      <c r="AO837" s="2">
        <v>0.89500000000000002</v>
      </c>
      <c r="AP837" s="2">
        <v>1</v>
      </c>
      <c r="AQ837" s="2">
        <v>0.11025</v>
      </c>
      <c r="AR837" s="2">
        <v>6.5000000000000002E-2</v>
      </c>
      <c r="AS837" s="2">
        <v>0.192</v>
      </c>
      <c r="AT837" s="2">
        <f>IF(AND(AP837&gt;0.95,AQ837&lt;0.2),1,0)</f>
        <v>1</v>
      </c>
      <c r="AU837" s="2">
        <f>IF(AL837&gt;3,1,0)</f>
        <v>0</v>
      </c>
      <c r="AV837" s="2">
        <f>IF(AND(X837&gt;4,Y837&gt;4),1,0)</f>
        <v>0</v>
      </c>
      <c r="AW837" s="2" t="s">
        <v>5286</v>
      </c>
      <c r="AX837" s="2" t="s">
        <v>5287</v>
      </c>
    </row>
    <row r="838" spans="1:50" x14ac:dyDescent="0.2">
      <c r="A838" s="2" t="s">
        <v>5288</v>
      </c>
      <c r="B838" s="2">
        <v>3</v>
      </c>
      <c r="C838" s="2" t="s">
        <v>5289</v>
      </c>
      <c r="E838" s="2">
        <v>11184</v>
      </c>
      <c r="F838" s="2" t="s">
        <v>5290</v>
      </c>
      <c r="G838" s="2">
        <v>6863</v>
      </c>
      <c r="H838" s="2">
        <v>6</v>
      </c>
      <c r="I838" s="2">
        <v>6</v>
      </c>
      <c r="J838" s="2" t="s">
        <v>5291</v>
      </c>
      <c r="K838" s="2" t="s">
        <v>5292</v>
      </c>
      <c r="L838" s="2" t="b">
        <v>0</v>
      </c>
      <c r="M838" s="5">
        <v>0.44</v>
      </c>
      <c r="N838" s="2">
        <v>0.32</v>
      </c>
      <c r="P838" s="2">
        <v>0</v>
      </c>
      <c r="S838" s="2" t="b">
        <v>0</v>
      </c>
      <c r="X838" s="5">
        <v>0</v>
      </c>
      <c r="Y838" s="5">
        <v>0</v>
      </c>
      <c r="Z838" s="2">
        <v>20</v>
      </c>
      <c r="AA838" s="2">
        <v>0</v>
      </c>
      <c r="AB838" s="2" t="s">
        <v>59</v>
      </c>
      <c r="AC838" s="5">
        <v>3</v>
      </c>
      <c r="AD838" s="2">
        <v>3</v>
      </c>
      <c r="AE838" s="2">
        <v>0</v>
      </c>
      <c r="AF838" s="2">
        <v>2</v>
      </c>
      <c r="AG838" s="2">
        <v>72</v>
      </c>
      <c r="AI838" s="2" t="s">
        <v>5293</v>
      </c>
      <c r="AJ838" s="2" t="s">
        <v>5294</v>
      </c>
      <c r="AK838" s="2">
        <v>833</v>
      </c>
      <c r="AL838" s="2">
        <v>3.1295000000000002</v>
      </c>
      <c r="AM838" s="2">
        <v>0.59374000000000005</v>
      </c>
      <c r="AN838" s="2">
        <v>0.53800000000000003</v>
      </c>
      <c r="AO838" s="2">
        <v>0.65600000000000003</v>
      </c>
      <c r="AP838" s="2">
        <v>0.98919000000000001</v>
      </c>
      <c r="AQ838" s="2">
        <v>0.16883000000000001</v>
      </c>
      <c r="AR838" s="2">
        <v>0.10100000000000001</v>
      </c>
      <c r="AS838" s="2">
        <v>0.29499999999999998</v>
      </c>
      <c r="AT838" s="2">
        <f>IF(AND(AP838&gt;0.95,AQ838&lt;0.2),1,0)</f>
        <v>1</v>
      </c>
      <c r="AU838" s="2">
        <f>IF(AL838&gt;3,1,0)</f>
        <v>1</v>
      </c>
      <c r="AV838" s="2">
        <f>IF(AND(X838&gt;4,Y838&gt;4),1,0)</f>
        <v>0</v>
      </c>
      <c r="AW838" s="2" t="s">
        <v>5295</v>
      </c>
      <c r="AX838" s="2" t="s">
        <v>5296</v>
      </c>
    </row>
    <row r="839" spans="1:50" x14ac:dyDescent="0.2">
      <c r="A839" s="2" t="s">
        <v>5309</v>
      </c>
      <c r="B839" s="2">
        <v>3</v>
      </c>
      <c r="C839" s="2" t="s">
        <v>5310</v>
      </c>
      <c r="D839" s="2" t="s">
        <v>5311</v>
      </c>
      <c r="E839" s="2">
        <v>9479</v>
      </c>
      <c r="F839" s="2" t="s">
        <v>5312</v>
      </c>
      <c r="G839" s="2">
        <v>6882</v>
      </c>
      <c r="H839" s="2">
        <v>6</v>
      </c>
      <c r="I839" s="2">
        <v>10</v>
      </c>
      <c r="J839" s="2" t="s">
        <v>5313</v>
      </c>
      <c r="K839" s="2" t="s">
        <v>5314</v>
      </c>
      <c r="L839" s="2" t="b">
        <v>1</v>
      </c>
      <c r="M839" s="5">
        <v>0.53</v>
      </c>
      <c r="N839" s="2">
        <v>0.34</v>
      </c>
      <c r="P839" s="2">
        <v>0</v>
      </c>
      <c r="S839" s="2" t="b">
        <v>0</v>
      </c>
      <c r="X839" s="5">
        <v>0</v>
      </c>
      <c r="Y839" s="5">
        <v>1</v>
      </c>
      <c r="Z839" s="2">
        <v>30</v>
      </c>
      <c r="AA839" s="2">
        <v>0</v>
      </c>
      <c r="AB839" s="2" t="s">
        <v>59</v>
      </c>
      <c r="AC839" s="5">
        <v>3</v>
      </c>
      <c r="AD839" s="2">
        <v>3</v>
      </c>
      <c r="AE839" s="2">
        <v>0</v>
      </c>
      <c r="AF839" s="2">
        <v>1</v>
      </c>
      <c r="AG839" s="2">
        <v>83</v>
      </c>
      <c r="AI839" s="2" t="s">
        <v>5315</v>
      </c>
      <c r="AJ839" s="2" t="s">
        <v>5316</v>
      </c>
      <c r="AK839" s="2">
        <v>711</v>
      </c>
      <c r="AL839" s="2">
        <v>1.4926999999999999</v>
      </c>
      <c r="AM839" s="2">
        <v>0.78788999999999998</v>
      </c>
      <c r="AN839" s="2">
        <v>0.71699999999999997</v>
      </c>
      <c r="AO839" s="2">
        <v>0.86599999999999999</v>
      </c>
      <c r="AP839" s="2">
        <v>0.99983</v>
      </c>
      <c r="AQ839" s="2">
        <v>3.4272999999999998E-2</v>
      </c>
      <c r="AR839" s="2">
        <v>1.0999999999999999E-2</v>
      </c>
      <c r="AS839" s="2">
        <v>0.16300000000000001</v>
      </c>
      <c r="AT839" s="2">
        <f>IF(AND(AP839&gt;0.95,AQ839&lt;0.2),1,0)</f>
        <v>1</v>
      </c>
      <c r="AU839" s="2">
        <f>IF(AL839&gt;3,1,0)</f>
        <v>0</v>
      </c>
      <c r="AV839" s="2">
        <f>IF(AND(X839&gt;4,Y839&gt;4),1,0)</f>
        <v>0</v>
      </c>
      <c r="AW839" s="2" t="s">
        <v>5317</v>
      </c>
      <c r="AX839" s="2" t="s">
        <v>5318</v>
      </c>
    </row>
    <row r="840" spans="1:50" x14ac:dyDescent="0.2">
      <c r="A840" s="2" t="s">
        <v>5319</v>
      </c>
      <c r="B840" s="2">
        <v>3</v>
      </c>
      <c r="C840" s="2" t="s">
        <v>5320</v>
      </c>
      <c r="D840" s="2" t="s">
        <v>5321</v>
      </c>
      <c r="E840" s="2">
        <v>4137</v>
      </c>
      <c r="F840" s="2" t="s">
        <v>5322</v>
      </c>
      <c r="G840" s="2">
        <v>6893</v>
      </c>
      <c r="H840" s="2">
        <v>6</v>
      </c>
      <c r="I840" s="2">
        <v>7</v>
      </c>
      <c r="J840" s="2" t="s">
        <v>5323</v>
      </c>
      <c r="K840" s="2" t="s">
        <v>5324</v>
      </c>
      <c r="L840" s="2" t="b">
        <v>1</v>
      </c>
      <c r="M840" s="5">
        <v>0.37</v>
      </c>
      <c r="N840" s="2">
        <v>0.24</v>
      </c>
      <c r="O840" s="2" t="s">
        <v>10526</v>
      </c>
      <c r="P840" s="2">
        <v>0</v>
      </c>
      <c r="S840" s="2" t="b">
        <v>0</v>
      </c>
      <c r="X840" s="5">
        <v>13</v>
      </c>
      <c r="Y840" s="5">
        <v>41</v>
      </c>
      <c r="Z840" s="2">
        <v>87</v>
      </c>
      <c r="AA840" s="2">
        <v>12</v>
      </c>
      <c r="AB840" s="2" t="s">
        <v>5325</v>
      </c>
      <c r="AC840" s="5">
        <v>1</v>
      </c>
      <c r="AD840" s="2">
        <v>0</v>
      </c>
      <c r="AE840" s="2">
        <v>0</v>
      </c>
      <c r="AF840" s="2">
        <v>12</v>
      </c>
      <c r="AG840" s="2">
        <v>2157</v>
      </c>
      <c r="AH840" s="2" t="s">
        <v>10851</v>
      </c>
      <c r="AI840" s="2" t="s">
        <v>5326</v>
      </c>
      <c r="AJ840" s="2" t="s">
        <v>5327</v>
      </c>
      <c r="AK840" s="2">
        <v>776</v>
      </c>
      <c r="AL840" s="2">
        <v>1.5210999999999999</v>
      </c>
      <c r="AM840" s="2">
        <v>0.80320000000000003</v>
      </c>
      <c r="AN840" s="2">
        <v>0.73799999999999999</v>
      </c>
      <c r="AO840" s="2">
        <v>0.874</v>
      </c>
      <c r="AP840" s="2">
        <v>6.0258000000000004E-3</v>
      </c>
      <c r="AQ840" s="2">
        <v>0.32628000000000001</v>
      </c>
      <c r="AR840" s="2">
        <v>0.19600000000000001</v>
      </c>
      <c r="AS840" s="2">
        <v>0.56899999999999995</v>
      </c>
      <c r="AT840" s="2">
        <f>IF(AND(AP840&gt;0.95,AQ840&lt;0.2),1,0)</f>
        <v>0</v>
      </c>
      <c r="AU840" s="2">
        <f>IF(AL840&gt;3,1,0)</f>
        <v>0</v>
      </c>
      <c r="AV840" s="2">
        <f>IF(AND(X840&gt;4,Y840&gt;4),1,0)</f>
        <v>1</v>
      </c>
      <c r="AW840" s="2" t="s">
        <v>63</v>
      </c>
      <c r="AX840" s="2" t="s">
        <v>5328</v>
      </c>
    </row>
    <row r="841" spans="1:50" x14ac:dyDescent="0.2">
      <c r="A841" s="2" t="s">
        <v>5329</v>
      </c>
      <c r="B841" s="2">
        <v>2</v>
      </c>
      <c r="C841" s="2" t="s">
        <v>5330</v>
      </c>
      <c r="E841" s="2">
        <v>100128977</v>
      </c>
      <c r="H841" s="2">
        <v>0</v>
      </c>
      <c r="I841" s="2">
        <v>0</v>
      </c>
      <c r="L841" s="2" t="b">
        <v>0</v>
      </c>
      <c r="P841" s="2">
        <v>0</v>
      </c>
      <c r="S841" s="2" t="b">
        <v>0</v>
      </c>
      <c r="X841" s="5">
        <v>0</v>
      </c>
      <c r="Y841" s="5">
        <v>13</v>
      </c>
      <c r="Z841" s="2">
        <v>44</v>
      </c>
      <c r="AA841" s="2">
        <v>0</v>
      </c>
      <c r="AB841" s="2" t="s">
        <v>59</v>
      </c>
      <c r="AC841" s="5">
        <v>0</v>
      </c>
      <c r="AD841" s="2">
        <v>0</v>
      </c>
      <c r="AE841" s="2">
        <v>0</v>
      </c>
      <c r="AG841" s="2">
        <v>8</v>
      </c>
      <c r="AT841" s="2">
        <f>IF(AND(AP841&gt;0.95,AQ841&lt;0.2),1,0)</f>
        <v>0</v>
      </c>
      <c r="AU841" s="2">
        <f>IF(AL841&gt;3,1,0)</f>
        <v>0</v>
      </c>
      <c r="AV841" s="2">
        <f>IF(AND(X841&gt;4,Y841&gt;4),1,0)</f>
        <v>0</v>
      </c>
    </row>
    <row r="842" spans="1:50" x14ac:dyDescent="0.2">
      <c r="A842" s="2" t="s">
        <v>5359</v>
      </c>
      <c r="B842" s="2">
        <v>2</v>
      </c>
      <c r="C842" s="2" t="s">
        <v>5360</v>
      </c>
      <c r="E842" s="2">
        <v>4152</v>
      </c>
      <c r="F842" s="2" t="s">
        <v>5361</v>
      </c>
      <c r="G842" s="2">
        <v>6916</v>
      </c>
      <c r="H842" s="2">
        <v>6</v>
      </c>
      <c r="I842" s="2">
        <v>3</v>
      </c>
      <c r="J842" s="2" t="s">
        <v>5362</v>
      </c>
      <c r="K842" s="2" t="s">
        <v>5363</v>
      </c>
      <c r="L842" s="2" t="b">
        <v>0</v>
      </c>
      <c r="M842" s="5">
        <v>0.37</v>
      </c>
      <c r="N842" s="2">
        <v>0.25</v>
      </c>
      <c r="P842" s="2">
        <v>0</v>
      </c>
      <c r="S842" s="2" t="b">
        <v>0</v>
      </c>
      <c r="X842" s="5">
        <v>0</v>
      </c>
      <c r="Y842" s="5">
        <v>0</v>
      </c>
      <c r="Z842" s="2">
        <v>17</v>
      </c>
      <c r="AA842" s="2">
        <v>1</v>
      </c>
      <c r="AB842" s="2" t="s">
        <v>59</v>
      </c>
      <c r="AC842" s="5">
        <v>0</v>
      </c>
      <c r="AD842" s="2">
        <v>0</v>
      </c>
      <c r="AE842" s="2">
        <v>0</v>
      </c>
      <c r="AF842" s="2">
        <v>2</v>
      </c>
      <c r="AG842" s="2">
        <v>90</v>
      </c>
      <c r="AH842" s="2" t="s">
        <v>10852</v>
      </c>
      <c r="AI842" s="2" t="s">
        <v>5364</v>
      </c>
      <c r="AJ842" s="2" t="s">
        <v>5365</v>
      </c>
      <c r="AK842" s="2">
        <v>655</v>
      </c>
      <c r="AL842" s="2">
        <v>1.9925999999999999</v>
      </c>
      <c r="AM842" s="2">
        <v>0.72050000000000003</v>
      </c>
      <c r="AN842" s="2">
        <v>0.65400000000000003</v>
      </c>
      <c r="AO842" s="2">
        <v>0.79400000000000004</v>
      </c>
      <c r="AP842" s="2">
        <v>0.99717</v>
      </c>
      <c r="AQ842" s="2">
        <v>0.12728999999999999</v>
      </c>
      <c r="AR842" s="2">
        <v>6.6000000000000003E-2</v>
      </c>
      <c r="AS842" s="2">
        <v>0.26800000000000002</v>
      </c>
      <c r="AT842" s="2">
        <f>IF(AND(AP842&gt;0.95,AQ842&lt;0.2),1,0)</f>
        <v>1</v>
      </c>
      <c r="AU842" s="2">
        <f>IF(AL842&gt;3,1,0)</f>
        <v>0</v>
      </c>
      <c r="AV842" s="2">
        <f>IF(AND(X842&gt;4,Y842&gt;4),1,0)</f>
        <v>0</v>
      </c>
      <c r="AW842" s="2" t="s">
        <v>5366</v>
      </c>
      <c r="AX842" s="2" t="s">
        <v>5367</v>
      </c>
    </row>
    <row r="843" spans="1:50" x14ac:dyDescent="0.2">
      <c r="A843" s="2" t="s">
        <v>5368</v>
      </c>
      <c r="B843" s="2">
        <v>2</v>
      </c>
      <c r="C843" s="2" t="s">
        <v>5369</v>
      </c>
      <c r="E843" s="2">
        <v>53615</v>
      </c>
      <c r="F843" s="2" t="s">
        <v>5370</v>
      </c>
      <c r="G843" s="2">
        <v>6918</v>
      </c>
      <c r="H843" s="2">
        <v>6</v>
      </c>
      <c r="I843" s="2">
        <v>13</v>
      </c>
      <c r="J843" s="2" t="s">
        <v>5362</v>
      </c>
      <c r="K843" s="2" t="s">
        <v>5363</v>
      </c>
      <c r="L843" s="2" t="b">
        <v>1</v>
      </c>
      <c r="M843" s="5">
        <v>0.46</v>
      </c>
      <c r="N843" s="2">
        <v>0.31</v>
      </c>
      <c r="P843" s="2">
        <v>0</v>
      </c>
      <c r="S843" s="2" t="b">
        <v>0</v>
      </c>
      <c r="X843" s="5">
        <v>0</v>
      </c>
      <c r="Y843" s="5">
        <v>0</v>
      </c>
      <c r="Z843" s="2">
        <v>0</v>
      </c>
      <c r="AA843" s="2">
        <v>0</v>
      </c>
      <c r="AC843" s="5">
        <v>0</v>
      </c>
      <c r="AD843" s="2">
        <v>0</v>
      </c>
      <c r="AE843" s="2">
        <v>0</v>
      </c>
      <c r="AF843" s="2">
        <v>0</v>
      </c>
      <c r="AG843" s="2">
        <v>162</v>
      </c>
      <c r="AH843" s="2" t="s">
        <v>10853</v>
      </c>
      <c r="AI843" s="2" t="s">
        <v>5371</v>
      </c>
      <c r="AJ843" s="2" t="s">
        <v>5372</v>
      </c>
      <c r="AK843" s="2">
        <v>291</v>
      </c>
      <c r="AL843" s="2">
        <v>1.3856999999999999</v>
      </c>
      <c r="AM843" s="2">
        <v>0.72438000000000002</v>
      </c>
      <c r="AN843" s="2">
        <v>0.63200000000000001</v>
      </c>
      <c r="AO843" s="2">
        <v>0.83099999999999996</v>
      </c>
      <c r="AP843" s="2">
        <v>0.97650000000000003</v>
      </c>
      <c r="AQ843" s="2">
        <v>0</v>
      </c>
      <c r="AR843" s="2">
        <v>0</v>
      </c>
      <c r="AS843" s="2">
        <v>0.26</v>
      </c>
      <c r="AT843" s="2">
        <f>IF(AND(AP843&gt;0.95,AQ843&lt;0.2),1,0)</f>
        <v>1</v>
      </c>
      <c r="AU843" s="2">
        <f>IF(AL843&gt;3,1,0)</f>
        <v>0</v>
      </c>
      <c r="AV843" s="2">
        <f>IF(AND(X843&gt;4,Y843&gt;4),1,0)</f>
        <v>0</v>
      </c>
      <c r="AW843" s="2" t="s">
        <v>5366</v>
      </c>
      <c r="AX843" s="2" t="s">
        <v>5367</v>
      </c>
    </row>
    <row r="844" spans="1:50" x14ac:dyDescent="0.2">
      <c r="A844" s="2" t="s">
        <v>5373</v>
      </c>
      <c r="B844" s="2">
        <v>2</v>
      </c>
      <c r="C844" s="2" t="s">
        <v>5374</v>
      </c>
      <c r="E844" s="2">
        <v>8930</v>
      </c>
      <c r="F844" s="2" t="s">
        <v>5375</v>
      </c>
      <c r="G844" s="2">
        <v>6919</v>
      </c>
      <c r="H844" s="2">
        <v>6</v>
      </c>
      <c r="I844" s="2">
        <v>1</v>
      </c>
      <c r="J844" s="2" t="s">
        <v>5362</v>
      </c>
      <c r="K844" s="2" t="s">
        <v>5363</v>
      </c>
      <c r="L844" s="2" t="b">
        <v>0</v>
      </c>
      <c r="M844" s="5">
        <v>0.33</v>
      </c>
      <c r="N844" s="2">
        <v>0.22</v>
      </c>
      <c r="P844" s="2">
        <v>0</v>
      </c>
      <c r="S844" s="2" t="b">
        <v>0</v>
      </c>
      <c r="X844" s="5">
        <v>1</v>
      </c>
      <c r="Y844" s="5">
        <v>10</v>
      </c>
      <c r="Z844" s="2">
        <v>50</v>
      </c>
      <c r="AA844" s="2">
        <v>3</v>
      </c>
      <c r="AB844" s="2" t="s">
        <v>5376</v>
      </c>
      <c r="AC844" s="5">
        <v>2</v>
      </c>
      <c r="AD844" s="2">
        <v>2</v>
      </c>
      <c r="AE844" s="2">
        <v>0</v>
      </c>
      <c r="AF844" s="2">
        <v>5</v>
      </c>
      <c r="AG844" s="2">
        <v>99</v>
      </c>
      <c r="AH844" s="2" t="s">
        <v>10854</v>
      </c>
      <c r="AI844" s="2" t="s">
        <v>5377</v>
      </c>
      <c r="AJ844" s="2" t="s">
        <v>5378</v>
      </c>
      <c r="AK844" s="2">
        <v>580</v>
      </c>
      <c r="AL844" s="2">
        <v>0.46048</v>
      </c>
      <c r="AM844" s="2">
        <v>0.92418999999999996</v>
      </c>
      <c r="AN844" s="2">
        <v>0.83599999999999997</v>
      </c>
      <c r="AO844" s="2">
        <v>1.022</v>
      </c>
      <c r="AP844" s="3" t="s">
        <v>5379</v>
      </c>
      <c r="AQ844" s="2">
        <v>0.87678999999999996</v>
      </c>
      <c r="AR844" s="2">
        <v>0.63</v>
      </c>
      <c r="AS844" s="2">
        <v>1.242</v>
      </c>
      <c r="AT844" s="2">
        <f>IF(AND(AP844&gt;0.95,AQ844&lt;0.2),1,0)</f>
        <v>0</v>
      </c>
      <c r="AU844" s="2">
        <f>IF(AL844&gt;3,1,0)</f>
        <v>0</v>
      </c>
      <c r="AV844" s="2">
        <f>IF(AND(X844&gt;4,Y844&gt;4),1,0)</f>
        <v>0</v>
      </c>
      <c r="AW844" s="2" t="s">
        <v>5366</v>
      </c>
      <c r="AX844" s="2" t="s">
        <v>5367</v>
      </c>
    </row>
    <row r="845" spans="1:50" x14ac:dyDescent="0.2">
      <c r="A845" s="2" t="s">
        <v>5380</v>
      </c>
      <c r="B845" s="2" t="s">
        <v>119</v>
      </c>
      <c r="C845" s="2" t="s">
        <v>5381</v>
      </c>
      <c r="E845" s="2">
        <v>55777</v>
      </c>
      <c r="F845" s="2" t="s">
        <v>5382</v>
      </c>
      <c r="G845" s="2">
        <v>20444</v>
      </c>
      <c r="H845" s="2">
        <v>6</v>
      </c>
      <c r="I845" s="2">
        <v>7</v>
      </c>
      <c r="J845" s="2" t="s">
        <v>2623</v>
      </c>
      <c r="K845" s="2" t="s">
        <v>2624</v>
      </c>
      <c r="L845" s="2" t="b">
        <v>1</v>
      </c>
      <c r="M845" s="5">
        <v>0.3</v>
      </c>
      <c r="N845" s="2">
        <v>0.2</v>
      </c>
      <c r="P845" s="2">
        <v>0</v>
      </c>
      <c r="S845" s="2" t="b">
        <v>0</v>
      </c>
      <c r="X845" s="5">
        <v>4</v>
      </c>
      <c r="Y845" s="5">
        <v>138</v>
      </c>
      <c r="Z845" s="2">
        <v>482</v>
      </c>
      <c r="AA845" s="2">
        <v>93</v>
      </c>
      <c r="AB845" s="2" t="s">
        <v>5383</v>
      </c>
      <c r="AC845" s="5">
        <v>3</v>
      </c>
      <c r="AD845" s="2">
        <v>2</v>
      </c>
      <c r="AE845" s="2">
        <v>0</v>
      </c>
      <c r="AF845" s="2">
        <v>3</v>
      </c>
      <c r="AG845" s="2">
        <v>46</v>
      </c>
      <c r="AH845" s="2" t="s">
        <v>10855</v>
      </c>
      <c r="AI845" s="2" t="s">
        <v>5384</v>
      </c>
      <c r="AJ845" s="2" t="s">
        <v>5385</v>
      </c>
      <c r="AK845" s="2">
        <v>1494</v>
      </c>
      <c r="AL845" s="2">
        <v>0.85582000000000003</v>
      </c>
      <c r="AM845" s="2">
        <v>0.91361000000000003</v>
      </c>
      <c r="AN845" s="2">
        <v>0.85799999999999998</v>
      </c>
      <c r="AO845" s="2">
        <v>0.97199999999999998</v>
      </c>
      <c r="AP845" s="2">
        <v>1</v>
      </c>
      <c r="AQ845" s="2">
        <v>4.3103000000000002E-2</v>
      </c>
      <c r="AR845" s="2">
        <v>1.7000000000000001E-2</v>
      </c>
      <c r="AS845" s="2">
        <v>0.13600000000000001</v>
      </c>
      <c r="AT845" s="2">
        <f>IF(AND(AP845&gt;0.95,AQ845&lt;0.2),1,0)</f>
        <v>1</v>
      </c>
      <c r="AU845" s="2">
        <f>IF(AL845&gt;3,1,0)</f>
        <v>0</v>
      </c>
      <c r="AV845" s="2">
        <f>IF(AND(X845&gt;4,Y845&gt;4),1,0)</f>
        <v>0</v>
      </c>
      <c r="AW845" s="2" t="s">
        <v>63</v>
      </c>
      <c r="AX845" s="2" t="s">
        <v>2629</v>
      </c>
    </row>
    <row r="846" spans="1:50" x14ac:dyDescent="0.2">
      <c r="A846" s="2" t="s">
        <v>5386</v>
      </c>
      <c r="B846" s="2">
        <v>2</v>
      </c>
      <c r="C846" s="2" t="s">
        <v>5387</v>
      </c>
      <c r="E846" s="2">
        <v>114785</v>
      </c>
      <c r="F846" s="2" t="s">
        <v>5388</v>
      </c>
      <c r="G846" s="2">
        <v>20445</v>
      </c>
      <c r="H846" s="2">
        <v>6</v>
      </c>
      <c r="I846" s="2">
        <v>3</v>
      </c>
      <c r="J846" s="2" t="s">
        <v>2623</v>
      </c>
      <c r="K846" s="2" t="s">
        <v>2624</v>
      </c>
      <c r="L846" s="2" t="b">
        <v>0</v>
      </c>
      <c r="M846" s="5">
        <v>0.33</v>
      </c>
      <c r="N846" s="2">
        <v>0.22</v>
      </c>
      <c r="P846" s="2">
        <v>0</v>
      </c>
      <c r="S846" s="2" t="b">
        <v>0</v>
      </c>
      <c r="X846" s="5">
        <v>0</v>
      </c>
      <c r="Y846" s="5">
        <v>6</v>
      </c>
      <c r="Z846" s="2">
        <v>48</v>
      </c>
      <c r="AA846" s="2">
        <v>0</v>
      </c>
      <c r="AB846" s="2" t="s">
        <v>59</v>
      </c>
      <c r="AC846" s="5">
        <v>3</v>
      </c>
      <c r="AD846" s="2">
        <v>2</v>
      </c>
      <c r="AE846" s="2">
        <v>0</v>
      </c>
      <c r="AF846" s="2">
        <v>1</v>
      </c>
      <c r="AG846" s="2">
        <v>25</v>
      </c>
      <c r="AH846" s="2" t="s">
        <v>10855</v>
      </c>
      <c r="AI846" s="2" t="s">
        <v>5389</v>
      </c>
      <c r="AJ846" s="2" t="s">
        <v>5390</v>
      </c>
      <c r="AK846" s="2">
        <v>1003</v>
      </c>
      <c r="AL846" s="2">
        <v>-0.74131999999999998</v>
      </c>
      <c r="AM846" s="2">
        <v>1.0868</v>
      </c>
      <c r="AN846" s="2">
        <v>1.0169999999999999</v>
      </c>
      <c r="AO846" s="2">
        <v>1.161</v>
      </c>
      <c r="AP846" s="2">
        <v>0.99936999999999998</v>
      </c>
      <c r="AQ846" s="2">
        <v>6.6546999999999995E-2</v>
      </c>
      <c r="AR846" s="2">
        <v>2.5999999999999999E-2</v>
      </c>
      <c r="AS846" s="2">
        <v>0.20899999999999999</v>
      </c>
      <c r="AT846" s="2">
        <f>IF(AND(AP846&gt;0.95,AQ846&lt;0.2),1,0)</f>
        <v>1</v>
      </c>
      <c r="AU846" s="2">
        <f>IF(AL846&gt;3,1,0)</f>
        <v>0</v>
      </c>
      <c r="AV846" s="2">
        <f>IF(AND(X846&gt;4,Y846&gt;4),1,0)</f>
        <v>0</v>
      </c>
      <c r="AW846" s="2" t="s">
        <v>63</v>
      </c>
      <c r="AX846" s="2" t="s">
        <v>2629</v>
      </c>
    </row>
    <row r="847" spans="1:50" x14ac:dyDescent="0.2">
      <c r="A847" s="2" t="s">
        <v>5426</v>
      </c>
      <c r="B847" s="2">
        <v>2</v>
      </c>
      <c r="C847" s="2" t="s">
        <v>5427</v>
      </c>
      <c r="E847" s="2">
        <v>79648</v>
      </c>
      <c r="F847" s="2" t="s">
        <v>5428</v>
      </c>
      <c r="G847" s="2">
        <v>6954</v>
      </c>
      <c r="H847" s="2">
        <v>6</v>
      </c>
      <c r="I847" s="2">
        <v>10</v>
      </c>
      <c r="J847" s="2" t="s">
        <v>5426</v>
      </c>
      <c r="K847" s="2" t="s">
        <v>5429</v>
      </c>
      <c r="L847" s="2" t="b">
        <v>1</v>
      </c>
      <c r="M847" s="5">
        <v>0.39</v>
      </c>
      <c r="N847" s="2">
        <v>0.23</v>
      </c>
      <c r="P847" s="2">
        <v>0</v>
      </c>
      <c r="S847" s="2" t="b">
        <v>0</v>
      </c>
      <c r="X847" s="5">
        <v>4</v>
      </c>
      <c r="Y847" s="5">
        <v>32</v>
      </c>
      <c r="Z847" s="2">
        <v>229</v>
      </c>
      <c r="AA847" s="2">
        <v>24</v>
      </c>
      <c r="AB847" s="2" t="s">
        <v>5430</v>
      </c>
      <c r="AC847" s="5">
        <v>4</v>
      </c>
      <c r="AD847" s="2">
        <v>2</v>
      </c>
      <c r="AE847" s="2">
        <v>0</v>
      </c>
      <c r="AF847" s="2">
        <v>15</v>
      </c>
      <c r="AG847" s="2">
        <v>149</v>
      </c>
      <c r="AH847" s="2" t="s">
        <v>10858</v>
      </c>
      <c r="AI847" s="2" t="s">
        <v>5431</v>
      </c>
      <c r="AJ847" s="2" t="s">
        <v>5432</v>
      </c>
      <c r="AK847" s="2">
        <v>835</v>
      </c>
      <c r="AL847" s="2">
        <v>-4.7599</v>
      </c>
      <c r="AM847" s="2">
        <v>1.6305000000000001</v>
      </c>
      <c r="AN847" s="2">
        <v>1.534</v>
      </c>
      <c r="AO847" s="2">
        <v>1.7330000000000001</v>
      </c>
      <c r="AP847" s="3" t="s">
        <v>5433</v>
      </c>
      <c r="AQ847" s="2">
        <v>1.1145</v>
      </c>
      <c r="AR847" s="2">
        <v>0.87</v>
      </c>
      <c r="AS847" s="2">
        <v>1.4410000000000001</v>
      </c>
      <c r="AT847" s="2">
        <f>IF(AND(AP847&gt;0.95,AQ847&lt;0.2),1,0)</f>
        <v>0</v>
      </c>
      <c r="AU847" s="2">
        <f>IF(AL847&gt;3,1,0)</f>
        <v>0</v>
      </c>
      <c r="AV847" s="2">
        <f>IF(AND(X847&gt;4,Y847&gt;4),1,0)</f>
        <v>0</v>
      </c>
      <c r="AW847" s="2" t="s">
        <v>5434</v>
      </c>
      <c r="AX847" s="2" t="s">
        <v>5435</v>
      </c>
    </row>
    <row r="848" spans="1:50" x14ac:dyDescent="0.2">
      <c r="A848" s="2" t="s">
        <v>5436</v>
      </c>
      <c r="B848" s="2">
        <v>2</v>
      </c>
      <c r="C848" s="2" t="s">
        <v>5437</v>
      </c>
      <c r="D848" s="2" t="s">
        <v>5438</v>
      </c>
      <c r="E848" s="2">
        <v>161357</v>
      </c>
      <c r="F848" s="2" t="s">
        <v>5439</v>
      </c>
      <c r="G848" s="2">
        <v>19835</v>
      </c>
      <c r="H848" s="2">
        <v>5</v>
      </c>
      <c r="I848" s="2">
        <v>2</v>
      </c>
      <c r="J848" s="2" t="s">
        <v>5440</v>
      </c>
      <c r="K848" s="2" t="s">
        <v>5441</v>
      </c>
      <c r="L848" s="2" t="b">
        <v>1</v>
      </c>
      <c r="M848" s="5">
        <v>0.43</v>
      </c>
      <c r="N848" s="2">
        <v>0.27</v>
      </c>
      <c r="P848" s="2">
        <v>0</v>
      </c>
      <c r="S848" s="2" t="b">
        <v>0</v>
      </c>
      <c r="X848" s="5">
        <v>0</v>
      </c>
      <c r="Y848" s="5">
        <v>2</v>
      </c>
      <c r="Z848" s="2">
        <v>11</v>
      </c>
      <c r="AA848" s="2">
        <v>0</v>
      </c>
      <c r="AB848" s="2" t="s">
        <v>59</v>
      </c>
      <c r="AC848" s="5">
        <v>2</v>
      </c>
      <c r="AD848" s="2">
        <v>2</v>
      </c>
      <c r="AE848" s="2">
        <v>0</v>
      </c>
      <c r="AF848" s="2">
        <v>8</v>
      </c>
      <c r="AG848" s="2">
        <v>29</v>
      </c>
      <c r="AH848" s="2" t="s">
        <v>10646</v>
      </c>
      <c r="AI848" s="2" t="s">
        <v>5442</v>
      </c>
      <c r="AJ848" s="2" t="s">
        <v>5443</v>
      </c>
      <c r="AK848" s="2">
        <v>727</v>
      </c>
      <c r="AL848" s="2">
        <v>1.6769000000000001</v>
      </c>
      <c r="AM848" s="2">
        <v>0.76419000000000004</v>
      </c>
      <c r="AN848" s="2">
        <v>0.69499999999999995</v>
      </c>
      <c r="AO848" s="2">
        <v>0.84</v>
      </c>
      <c r="AP848" s="2">
        <v>0.99922</v>
      </c>
      <c r="AQ848" s="2">
        <v>0.10440000000000001</v>
      </c>
      <c r="AR848" s="2">
        <v>0.05</v>
      </c>
      <c r="AS848" s="2">
        <v>0.23899999999999999</v>
      </c>
      <c r="AT848" s="2">
        <f>IF(AND(AP848&gt;0.95,AQ848&lt;0.2),1,0)</f>
        <v>1</v>
      </c>
      <c r="AU848" s="2">
        <f>IF(AL848&gt;3,1,0)</f>
        <v>0</v>
      </c>
      <c r="AV848" s="2">
        <f>IF(AND(X848&gt;4,Y848&gt;4),1,0)</f>
        <v>0</v>
      </c>
      <c r="AW848" s="2" t="s">
        <v>63</v>
      </c>
      <c r="AX848" s="2" t="s">
        <v>5444</v>
      </c>
    </row>
    <row r="849" spans="1:50" s="6" customFormat="1" x14ac:dyDescent="0.2">
      <c r="A849" s="6" t="s">
        <v>5445</v>
      </c>
      <c r="B849" s="6" t="s">
        <v>119</v>
      </c>
      <c r="C849" s="6" t="s">
        <v>5446</v>
      </c>
      <c r="D849" s="6" t="s">
        <v>5447</v>
      </c>
      <c r="E849" s="6">
        <v>4204</v>
      </c>
      <c r="F849" s="6" t="s">
        <v>5448</v>
      </c>
      <c r="G849" s="6">
        <v>6990</v>
      </c>
      <c r="H849" s="6">
        <v>6</v>
      </c>
      <c r="I849" s="6">
        <v>2</v>
      </c>
      <c r="J849" s="6" t="s">
        <v>5362</v>
      </c>
      <c r="K849" s="6" t="s">
        <v>5363</v>
      </c>
      <c r="L849" s="6" t="b">
        <v>0</v>
      </c>
      <c r="M849" s="6">
        <v>0.28999999999999998</v>
      </c>
      <c r="N849" s="6">
        <v>0.19</v>
      </c>
      <c r="P849" s="6">
        <v>0</v>
      </c>
      <c r="S849" s="6" t="b">
        <v>0</v>
      </c>
      <c r="X849" s="6">
        <v>92</v>
      </c>
      <c r="Y849" s="6">
        <v>118</v>
      </c>
      <c r="Z849" s="6">
        <v>215</v>
      </c>
      <c r="AA849" s="6">
        <v>38</v>
      </c>
      <c r="AB849" s="6" t="s">
        <v>5449</v>
      </c>
      <c r="AC849" s="6">
        <v>54</v>
      </c>
      <c r="AD849" s="6">
        <v>18</v>
      </c>
      <c r="AE849" s="6">
        <v>0</v>
      </c>
      <c r="AF849" s="6">
        <v>2</v>
      </c>
      <c r="AG849" s="6">
        <v>722</v>
      </c>
      <c r="AH849" s="6" t="s">
        <v>10859</v>
      </c>
      <c r="AI849" s="6" t="s">
        <v>5450</v>
      </c>
      <c r="AJ849" s="6" t="s">
        <v>5451</v>
      </c>
      <c r="AK849" s="6">
        <v>498</v>
      </c>
      <c r="AL849" s="6">
        <v>-1.2124999999999999</v>
      </c>
      <c r="AM849" s="6">
        <v>1.2253000000000001</v>
      </c>
      <c r="AN849" s="6">
        <v>1.111</v>
      </c>
      <c r="AO849" s="6">
        <v>1.353</v>
      </c>
      <c r="AP849" s="6">
        <v>0.89381999999999995</v>
      </c>
      <c r="AQ849" s="6">
        <v>8.5754999999999998E-2</v>
      </c>
      <c r="AR849" s="6">
        <v>2.9000000000000001E-2</v>
      </c>
      <c r="AS849" s="6">
        <v>0.40699999999999997</v>
      </c>
      <c r="AT849" s="6">
        <f>IF(AND(AP849&gt;0.95,AQ849&lt;0.2),1,0)</f>
        <v>0</v>
      </c>
      <c r="AU849" s="6">
        <f>IF(AL849&gt;3,1,0)</f>
        <v>0</v>
      </c>
      <c r="AV849" s="6">
        <f>IF(AND(X849&gt;4,Y849&gt;4),1,0)</f>
        <v>1</v>
      </c>
      <c r="AW849" s="6" t="s">
        <v>5366</v>
      </c>
      <c r="AX849" s="6" t="s">
        <v>5367</v>
      </c>
    </row>
    <row r="850" spans="1:50" x14ac:dyDescent="0.2">
      <c r="A850" s="2" t="s">
        <v>5484</v>
      </c>
      <c r="B850" s="2">
        <v>2</v>
      </c>
      <c r="C850" s="2" t="s">
        <v>5485</v>
      </c>
      <c r="D850" s="2" t="s">
        <v>5486</v>
      </c>
      <c r="E850" s="2">
        <v>9439</v>
      </c>
      <c r="F850" s="2" t="s">
        <v>5487</v>
      </c>
      <c r="G850" s="2">
        <v>2372</v>
      </c>
      <c r="H850" s="2">
        <v>6</v>
      </c>
      <c r="I850" s="2">
        <v>14</v>
      </c>
      <c r="J850" s="2" t="s">
        <v>5484</v>
      </c>
      <c r="K850" s="2" t="s">
        <v>5488</v>
      </c>
      <c r="L850" s="2" t="b">
        <v>1</v>
      </c>
      <c r="M850" s="5">
        <v>0.67</v>
      </c>
      <c r="N850" s="2">
        <v>0.48</v>
      </c>
      <c r="P850" s="2">
        <v>0</v>
      </c>
      <c r="S850" s="2" t="b">
        <v>0</v>
      </c>
      <c r="X850" s="5">
        <v>16</v>
      </c>
      <c r="Y850" s="5">
        <v>3</v>
      </c>
      <c r="Z850" s="2">
        <v>172</v>
      </c>
      <c r="AA850" s="2">
        <v>12</v>
      </c>
      <c r="AB850" s="2" t="s">
        <v>5489</v>
      </c>
      <c r="AC850" s="5">
        <v>5</v>
      </c>
      <c r="AD850" s="2">
        <v>5</v>
      </c>
      <c r="AE850" s="2">
        <v>0</v>
      </c>
      <c r="AF850" s="2">
        <v>0</v>
      </c>
      <c r="AG850" s="2">
        <v>115</v>
      </c>
      <c r="AH850" s="2" t="s">
        <v>10860</v>
      </c>
      <c r="AI850" s="2" t="s">
        <v>5490</v>
      </c>
      <c r="AJ850" s="2" t="s">
        <v>5491</v>
      </c>
      <c r="AK850" s="2">
        <v>1368</v>
      </c>
      <c r="AL850" s="2">
        <v>4.7290999999999999</v>
      </c>
      <c r="AM850" s="2">
        <v>0.50680999999999998</v>
      </c>
      <c r="AN850" s="2">
        <v>0.46500000000000002</v>
      </c>
      <c r="AO850" s="2">
        <v>0.55200000000000005</v>
      </c>
      <c r="AP850" s="3" t="s">
        <v>5492</v>
      </c>
      <c r="AQ850" s="2">
        <v>0.36302000000000001</v>
      </c>
      <c r="AR850" s="2">
        <v>0.26700000000000002</v>
      </c>
      <c r="AS850" s="2">
        <v>0.501</v>
      </c>
      <c r="AT850" s="2">
        <f>IF(AND(AP850&gt;0.95,AQ850&lt;0.2),1,0)</f>
        <v>0</v>
      </c>
      <c r="AU850" s="2">
        <f>IF(AL850&gt;3,1,0)</f>
        <v>1</v>
      </c>
      <c r="AV850" s="2">
        <f>IF(AND(X850&gt;4,Y850&gt;4),1,0)</f>
        <v>0</v>
      </c>
      <c r="AW850" s="2" t="s">
        <v>63</v>
      </c>
      <c r="AX850" s="2" t="s">
        <v>5493</v>
      </c>
    </row>
    <row r="851" spans="1:50" x14ac:dyDescent="0.2">
      <c r="A851" s="2" t="s">
        <v>5506</v>
      </c>
      <c r="B851" s="2">
        <v>2</v>
      </c>
      <c r="C851" s="2" t="s">
        <v>5507</v>
      </c>
      <c r="E851" s="2">
        <v>84466</v>
      </c>
      <c r="F851" s="2" t="s">
        <v>5508</v>
      </c>
      <c r="G851" s="2">
        <v>29634</v>
      </c>
      <c r="H851" s="2">
        <v>6</v>
      </c>
      <c r="I851" s="2">
        <v>12</v>
      </c>
      <c r="J851" s="2" t="s">
        <v>5509</v>
      </c>
      <c r="K851" s="2" t="s">
        <v>5510</v>
      </c>
      <c r="L851" s="2" t="b">
        <v>1</v>
      </c>
      <c r="M851" s="5">
        <v>0.47</v>
      </c>
      <c r="N851" s="2">
        <v>0.34</v>
      </c>
      <c r="P851" s="2">
        <v>0</v>
      </c>
      <c r="S851" s="2" t="b">
        <v>0</v>
      </c>
      <c r="X851" s="5">
        <v>4</v>
      </c>
      <c r="Y851" s="5">
        <v>7</v>
      </c>
      <c r="Z851" s="2">
        <v>392</v>
      </c>
      <c r="AA851" s="2">
        <v>9</v>
      </c>
      <c r="AB851" s="2" t="s">
        <v>5511</v>
      </c>
      <c r="AC851" s="5">
        <v>3</v>
      </c>
      <c r="AD851" s="2">
        <v>1</v>
      </c>
      <c r="AE851" s="2">
        <v>0</v>
      </c>
      <c r="AF851" s="2">
        <v>3</v>
      </c>
      <c r="AG851" s="2">
        <v>37</v>
      </c>
      <c r="AI851" s="2" t="s">
        <v>5512</v>
      </c>
      <c r="AJ851" s="2" t="s">
        <v>5513</v>
      </c>
      <c r="AK851" s="2">
        <v>1140</v>
      </c>
      <c r="AL851" s="2">
        <v>1.0491999999999999</v>
      </c>
      <c r="AM851" s="2">
        <v>0.88721000000000005</v>
      </c>
      <c r="AN851" s="2">
        <v>0.82899999999999996</v>
      </c>
      <c r="AO851" s="2">
        <v>0.94899999999999995</v>
      </c>
      <c r="AP851" s="2">
        <v>0.39040000000000002</v>
      </c>
      <c r="AQ851" s="2">
        <v>0.22556999999999999</v>
      </c>
      <c r="AR851" s="2">
        <v>0.15</v>
      </c>
      <c r="AS851" s="2">
        <v>0.34699999999999998</v>
      </c>
      <c r="AT851" s="2">
        <f>IF(AND(AP851&gt;0.95,AQ851&lt;0.2),1,0)</f>
        <v>0</v>
      </c>
      <c r="AU851" s="2">
        <f>IF(AL851&gt;3,1,0)</f>
        <v>0</v>
      </c>
      <c r="AV851" s="2">
        <f>IF(AND(X851&gt;4,Y851&gt;4),1,0)</f>
        <v>0</v>
      </c>
      <c r="AW851" s="2" t="s">
        <v>5514</v>
      </c>
      <c r="AX851" s="2" t="s">
        <v>5515</v>
      </c>
    </row>
    <row r="852" spans="1:50" x14ac:dyDescent="0.2">
      <c r="A852" s="2" t="s">
        <v>5516</v>
      </c>
      <c r="B852" s="2">
        <v>2</v>
      </c>
      <c r="C852" s="2" t="s">
        <v>5517</v>
      </c>
      <c r="E852" s="2">
        <v>84465</v>
      </c>
      <c r="F852" s="2" t="s">
        <v>5518</v>
      </c>
      <c r="G852" s="2">
        <v>29635</v>
      </c>
      <c r="H852" s="2">
        <v>6</v>
      </c>
      <c r="I852" s="2">
        <v>11</v>
      </c>
      <c r="J852" s="2" t="s">
        <v>5509</v>
      </c>
      <c r="K852" s="2" t="s">
        <v>5510</v>
      </c>
      <c r="L852" s="2" t="b">
        <v>0</v>
      </c>
      <c r="M852" s="5">
        <v>0.48</v>
      </c>
      <c r="N852" s="2">
        <v>0.34</v>
      </c>
      <c r="P852" s="2">
        <v>0</v>
      </c>
      <c r="S852" s="2" t="b">
        <v>0</v>
      </c>
      <c r="X852" s="5">
        <v>0</v>
      </c>
      <c r="Y852" s="5">
        <v>3</v>
      </c>
      <c r="Z852" s="2">
        <v>55</v>
      </c>
      <c r="AA852" s="2">
        <v>0</v>
      </c>
      <c r="AB852" s="2" t="s">
        <v>59</v>
      </c>
      <c r="AC852" s="5">
        <v>13</v>
      </c>
      <c r="AD852" s="2">
        <v>7</v>
      </c>
      <c r="AE852" s="2">
        <v>0</v>
      </c>
      <c r="AF852" s="2">
        <v>5</v>
      </c>
      <c r="AG852" s="2">
        <v>14</v>
      </c>
      <c r="AI852" s="2" t="s">
        <v>5519</v>
      </c>
      <c r="AJ852" s="2" t="s">
        <v>5520</v>
      </c>
      <c r="AK852" s="2">
        <v>1044</v>
      </c>
      <c r="AL852" s="2">
        <v>0.85336999999999996</v>
      </c>
      <c r="AM852" s="2">
        <v>0.90090000000000003</v>
      </c>
      <c r="AN852" s="2">
        <v>0.83799999999999997</v>
      </c>
      <c r="AO852" s="2">
        <v>0.96799999999999997</v>
      </c>
      <c r="AP852" s="3" t="s">
        <v>5521</v>
      </c>
      <c r="AQ852" s="2">
        <v>0.89139000000000002</v>
      </c>
      <c r="AR852" s="2">
        <v>0.70799999999999996</v>
      </c>
      <c r="AS852" s="2">
        <v>1.131</v>
      </c>
      <c r="AT852" s="2">
        <f>IF(AND(AP852&gt;0.95,AQ852&lt;0.2),1,0)</f>
        <v>0</v>
      </c>
      <c r="AU852" s="2">
        <f>IF(AL852&gt;3,1,0)</f>
        <v>0</v>
      </c>
      <c r="AV852" s="2">
        <f>IF(AND(X852&gt;4,Y852&gt;4),1,0)</f>
        <v>0</v>
      </c>
      <c r="AW852" s="2" t="s">
        <v>5514</v>
      </c>
      <c r="AX852" s="2" t="s">
        <v>5515</v>
      </c>
    </row>
    <row r="853" spans="1:50" x14ac:dyDescent="0.2">
      <c r="A853" s="2" t="s">
        <v>5553</v>
      </c>
      <c r="B853" s="2">
        <v>2</v>
      </c>
      <c r="C853" s="2" t="s">
        <v>5554</v>
      </c>
      <c r="D853" s="2" t="s">
        <v>5555</v>
      </c>
      <c r="E853" s="2">
        <v>84326</v>
      </c>
      <c r="F853" s="2" t="s">
        <v>5556</v>
      </c>
      <c r="G853" s="2">
        <v>14141</v>
      </c>
      <c r="H853" s="2">
        <v>6</v>
      </c>
      <c r="I853" s="2">
        <v>12</v>
      </c>
      <c r="J853" s="2" t="s">
        <v>5557</v>
      </c>
      <c r="K853" s="2" t="s">
        <v>5558</v>
      </c>
      <c r="L853" s="2" t="b">
        <v>1</v>
      </c>
      <c r="M853" s="5">
        <v>0.43</v>
      </c>
      <c r="N853" s="2">
        <v>0.31</v>
      </c>
      <c r="P853" s="2">
        <v>0</v>
      </c>
      <c r="S853" s="2" t="b">
        <v>0</v>
      </c>
      <c r="X853" s="5">
        <v>0</v>
      </c>
      <c r="Y853" s="5">
        <v>0</v>
      </c>
      <c r="Z853" s="2">
        <v>3</v>
      </c>
      <c r="AA853" s="2">
        <v>0</v>
      </c>
      <c r="AB853" s="2" t="s">
        <v>59</v>
      </c>
      <c r="AC853" s="5">
        <v>0</v>
      </c>
      <c r="AD853" s="2">
        <v>0</v>
      </c>
      <c r="AE853" s="2">
        <v>0</v>
      </c>
      <c r="AF853" s="2">
        <v>1</v>
      </c>
      <c r="AG853" s="2">
        <v>11</v>
      </c>
      <c r="AI853" s="2" t="s">
        <v>5559</v>
      </c>
      <c r="AJ853" s="2" t="s">
        <v>5560</v>
      </c>
      <c r="AK853" s="2">
        <v>205</v>
      </c>
      <c r="AL853" s="2">
        <v>-0.17324999999999999</v>
      </c>
      <c r="AM853" s="2">
        <v>1.0491999999999999</v>
      </c>
      <c r="AN853" s="2">
        <v>0.89400000000000002</v>
      </c>
      <c r="AO853" s="2">
        <v>1.236</v>
      </c>
      <c r="AP853" s="3" t="s">
        <v>5561</v>
      </c>
      <c r="AQ853" s="2">
        <v>0.96306000000000003</v>
      </c>
      <c r="AR853" s="2">
        <v>0.54400000000000004</v>
      </c>
      <c r="AS853" s="2">
        <v>1.71</v>
      </c>
      <c r="AT853" s="2">
        <f>IF(AND(AP853&gt;0.95,AQ853&lt;0.2),1,0)</f>
        <v>0</v>
      </c>
      <c r="AU853" s="2">
        <f>IF(AL853&gt;3,1,0)</f>
        <v>0</v>
      </c>
      <c r="AV853" s="2">
        <f>IF(AND(X853&gt;4,Y853&gt;4),1,0)</f>
        <v>0</v>
      </c>
      <c r="AW853" s="2" t="s">
        <v>63</v>
      </c>
      <c r="AX853" s="2" t="s">
        <v>5562</v>
      </c>
    </row>
    <row r="854" spans="1:50" x14ac:dyDescent="0.2">
      <c r="A854" s="2" t="s">
        <v>5563</v>
      </c>
      <c r="B854" s="2">
        <v>2</v>
      </c>
      <c r="C854" s="2" t="s">
        <v>5564</v>
      </c>
      <c r="E854" s="2">
        <v>83552</v>
      </c>
      <c r="F854" s="2" t="s">
        <v>5565</v>
      </c>
      <c r="G854" s="2">
        <v>18121</v>
      </c>
      <c r="H854" s="2">
        <v>6</v>
      </c>
      <c r="I854" s="2">
        <v>2</v>
      </c>
      <c r="J854" s="2" t="s">
        <v>5566</v>
      </c>
      <c r="K854" s="2" t="s">
        <v>5567</v>
      </c>
      <c r="L854" s="2" t="b">
        <v>1</v>
      </c>
      <c r="M854" s="5">
        <v>0.37</v>
      </c>
      <c r="N854" s="2">
        <v>0.23</v>
      </c>
      <c r="P854" s="2">
        <v>0</v>
      </c>
      <c r="S854" s="2" t="b">
        <v>0</v>
      </c>
      <c r="X854" s="5">
        <v>6</v>
      </c>
      <c r="Y854" s="5">
        <v>6</v>
      </c>
      <c r="Z854" s="2">
        <v>312</v>
      </c>
      <c r="AA854" s="2">
        <v>8</v>
      </c>
      <c r="AB854" s="2" t="s">
        <v>5568</v>
      </c>
      <c r="AC854" s="5">
        <v>14</v>
      </c>
      <c r="AD854" s="2">
        <v>7</v>
      </c>
      <c r="AE854" s="2">
        <v>0</v>
      </c>
      <c r="AF854" s="2">
        <v>5</v>
      </c>
      <c r="AG854" s="2">
        <v>39</v>
      </c>
      <c r="AI854" s="2" t="s">
        <v>5569</v>
      </c>
      <c r="AJ854" s="2" t="s">
        <v>5570</v>
      </c>
      <c r="AK854" s="2">
        <v>579</v>
      </c>
      <c r="AL854" s="2">
        <v>-1.4658</v>
      </c>
      <c r="AM854" s="2">
        <v>1.2304999999999999</v>
      </c>
      <c r="AN854" s="2">
        <v>1.1319999999999999</v>
      </c>
      <c r="AO854" s="2">
        <v>1.337</v>
      </c>
      <c r="AP854" s="3" t="s">
        <v>5571</v>
      </c>
      <c r="AQ854" s="2">
        <v>0.87563999999999997</v>
      </c>
      <c r="AR854" s="2">
        <v>0.63700000000000001</v>
      </c>
      <c r="AS854" s="2">
        <v>1.2230000000000001</v>
      </c>
      <c r="AT854" s="2">
        <f>IF(AND(AP854&gt;0.95,AQ854&lt;0.2),1,0)</f>
        <v>0</v>
      </c>
      <c r="AU854" s="2">
        <f>IF(AL854&gt;3,1,0)</f>
        <v>0</v>
      </c>
      <c r="AV854" s="2">
        <f>IF(AND(X854&gt;4,Y854&gt;4),1,0)</f>
        <v>1</v>
      </c>
      <c r="AW854" s="2" t="s">
        <v>63</v>
      </c>
      <c r="AX854" s="2" t="s">
        <v>5572</v>
      </c>
    </row>
    <row r="855" spans="1:50" x14ac:dyDescent="0.2">
      <c r="A855" s="2" t="s">
        <v>5573</v>
      </c>
      <c r="B855" s="2">
        <v>2</v>
      </c>
      <c r="C855" s="2" t="s">
        <v>5574</v>
      </c>
      <c r="E855" s="2">
        <v>57534</v>
      </c>
      <c r="F855" s="2" t="s">
        <v>5575</v>
      </c>
      <c r="G855" s="2">
        <v>21086</v>
      </c>
      <c r="H855" s="2">
        <v>6</v>
      </c>
      <c r="I855" s="2">
        <v>15</v>
      </c>
      <c r="J855" s="2" t="s">
        <v>5576</v>
      </c>
      <c r="K855" s="2" t="s">
        <v>5577</v>
      </c>
      <c r="L855" s="2" t="b">
        <v>1</v>
      </c>
      <c r="M855" s="5">
        <v>0.72</v>
      </c>
      <c r="N855" s="2">
        <v>0.61</v>
      </c>
      <c r="P855" s="2">
        <v>0</v>
      </c>
      <c r="S855" s="2" t="b">
        <v>0</v>
      </c>
      <c r="X855" s="5">
        <v>1</v>
      </c>
      <c r="Y855" s="5">
        <v>2</v>
      </c>
      <c r="Z855" s="2">
        <v>113</v>
      </c>
      <c r="AA855" s="2">
        <v>2</v>
      </c>
      <c r="AB855" s="2" t="s">
        <v>5578</v>
      </c>
      <c r="AC855" s="5">
        <v>5</v>
      </c>
      <c r="AD855" s="2">
        <v>5</v>
      </c>
      <c r="AE855" s="2">
        <v>0</v>
      </c>
      <c r="AF855" s="2">
        <v>0</v>
      </c>
      <c r="AG855" s="2">
        <v>110</v>
      </c>
      <c r="AH855" s="2" t="s">
        <v>10864</v>
      </c>
      <c r="AI855" s="2" t="s">
        <v>5579</v>
      </c>
      <c r="AJ855" s="2" t="s">
        <v>5580</v>
      </c>
      <c r="AK855" s="2">
        <v>1006</v>
      </c>
      <c r="AL855" s="2">
        <v>3.2115</v>
      </c>
      <c r="AM855" s="2">
        <v>0.61677000000000004</v>
      </c>
      <c r="AN855" s="2">
        <v>0.56399999999999995</v>
      </c>
      <c r="AO855" s="2">
        <v>0.67400000000000004</v>
      </c>
      <c r="AP855" s="3" t="s">
        <v>5581</v>
      </c>
      <c r="AQ855" s="2">
        <v>1.8272999999999999</v>
      </c>
      <c r="AR855" s="2">
        <v>1.5429999999999999</v>
      </c>
      <c r="AS855" s="2">
        <v>1.9730000000000001</v>
      </c>
      <c r="AT855" s="2">
        <f>IF(AND(AP855&gt;0.95,AQ855&lt;0.2),1,0)</f>
        <v>0</v>
      </c>
      <c r="AU855" s="2">
        <f>IF(AL855&gt;3,1,0)</f>
        <v>1</v>
      </c>
      <c r="AV855" s="2">
        <f>IF(AND(X855&gt;4,Y855&gt;4),1,0)</f>
        <v>0</v>
      </c>
      <c r="AW855" s="2" t="s">
        <v>5582</v>
      </c>
      <c r="AX855" s="2" t="s">
        <v>5583</v>
      </c>
    </row>
    <row r="856" spans="1:50" x14ac:dyDescent="0.2">
      <c r="A856" s="2" t="s">
        <v>5596</v>
      </c>
      <c r="B856" s="2">
        <v>2</v>
      </c>
      <c r="C856" s="2" t="s">
        <v>5597</v>
      </c>
      <c r="D856" s="2" t="s">
        <v>5598</v>
      </c>
      <c r="E856" s="2">
        <v>406928</v>
      </c>
      <c r="G856" s="2">
        <v>31523</v>
      </c>
      <c r="H856" s="2">
        <v>4</v>
      </c>
      <c r="I856" s="2">
        <v>1</v>
      </c>
      <c r="J856" s="2" t="s">
        <v>5599</v>
      </c>
      <c r="K856" s="2" t="s">
        <v>5600</v>
      </c>
      <c r="L856" s="2" t="b">
        <v>0</v>
      </c>
      <c r="P856" s="2">
        <v>0</v>
      </c>
      <c r="S856" s="2" t="b">
        <v>0</v>
      </c>
      <c r="X856" s="5">
        <v>0</v>
      </c>
      <c r="Y856" s="5">
        <v>0</v>
      </c>
      <c r="Z856" s="2">
        <v>0</v>
      </c>
      <c r="AA856" s="2">
        <v>0</v>
      </c>
      <c r="AC856" s="5">
        <v>0</v>
      </c>
      <c r="AD856" s="2">
        <v>0</v>
      </c>
      <c r="AE856" s="2">
        <v>0</v>
      </c>
      <c r="AG856" s="2">
        <v>254</v>
      </c>
      <c r="AT856" s="2">
        <f>IF(AND(AP856&gt;0.95,AQ856&lt;0.2),1,0)</f>
        <v>0</v>
      </c>
      <c r="AU856" s="2">
        <f>IF(AL856&gt;3,1,0)</f>
        <v>0</v>
      </c>
      <c r="AV856" s="2">
        <f>IF(AND(X856&gt;4,Y856&gt;4),1,0)</f>
        <v>0</v>
      </c>
    </row>
    <row r="857" spans="1:50" x14ac:dyDescent="0.2">
      <c r="A857" s="2" t="s">
        <v>5610</v>
      </c>
      <c r="B857" s="2">
        <v>2</v>
      </c>
      <c r="C857" s="2" t="s">
        <v>5611</v>
      </c>
      <c r="E857" s="2">
        <v>2315</v>
      </c>
      <c r="F857" s="2" t="s">
        <v>5612</v>
      </c>
      <c r="H857" s="2">
        <v>4</v>
      </c>
      <c r="I857" s="2">
        <v>0</v>
      </c>
      <c r="L857" s="2" t="b">
        <v>0</v>
      </c>
      <c r="P857" s="2">
        <v>0</v>
      </c>
      <c r="S857" s="2" t="b">
        <v>0</v>
      </c>
      <c r="X857" s="5">
        <v>0</v>
      </c>
      <c r="Y857" s="5">
        <v>1</v>
      </c>
      <c r="Z857" s="2">
        <v>4</v>
      </c>
      <c r="AA857" s="2">
        <v>0</v>
      </c>
      <c r="AB857" s="2" t="s">
        <v>59</v>
      </c>
      <c r="AC857" s="5">
        <v>0</v>
      </c>
      <c r="AD857" s="2">
        <v>0</v>
      </c>
      <c r="AE857" s="2">
        <v>0</v>
      </c>
      <c r="AF857" s="2">
        <v>0</v>
      </c>
      <c r="AG857" s="2">
        <v>68</v>
      </c>
      <c r="AI857" s="2" t="s">
        <v>5613</v>
      </c>
      <c r="AJ857" s="2" t="s">
        <v>5614</v>
      </c>
      <c r="AK857" s="2">
        <v>118</v>
      </c>
      <c r="AL857" s="2">
        <v>-0.11931</v>
      </c>
      <c r="AM857" s="2">
        <v>1.0419</v>
      </c>
      <c r="AN857" s="2">
        <v>0.85499999999999998</v>
      </c>
      <c r="AO857" s="2">
        <v>1.2769999999999999</v>
      </c>
      <c r="AP857" s="3" t="s">
        <v>5615</v>
      </c>
      <c r="AQ857" s="2">
        <v>1.7017</v>
      </c>
      <c r="AR857" s="2">
        <v>0.995</v>
      </c>
      <c r="AS857" s="2">
        <v>1.952</v>
      </c>
      <c r="AT857" s="2">
        <f>IF(AND(AP857&gt;0.95,AQ857&lt;0.2),1,0)</f>
        <v>0</v>
      </c>
      <c r="AU857" s="2">
        <f>IF(AL857&gt;3,1,0)</f>
        <v>0</v>
      </c>
      <c r="AV857" s="2">
        <f>IF(AND(X857&gt;4,Y857&gt;4),1,0)</f>
        <v>0</v>
      </c>
    </row>
    <row r="858" spans="1:50" x14ac:dyDescent="0.2">
      <c r="A858" s="2" t="s">
        <v>5939</v>
      </c>
      <c r="B858" s="2">
        <v>2</v>
      </c>
      <c r="C858" s="2" t="s">
        <v>5940</v>
      </c>
      <c r="E858" s="2">
        <v>4335</v>
      </c>
      <c r="F858" s="2" t="s">
        <v>5941</v>
      </c>
      <c r="G858" s="2">
        <v>7188</v>
      </c>
      <c r="H858" s="2">
        <v>6</v>
      </c>
      <c r="I858" s="2">
        <v>6</v>
      </c>
      <c r="J858" s="2" t="s">
        <v>5942</v>
      </c>
      <c r="K858" s="2" t="s">
        <v>5943</v>
      </c>
      <c r="L858" s="2" t="b">
        <v>1</v>
      </c>
      <c r="M858" s="5">
        <v>0.36</v>
      </c>
      <c r="N858" s="2">
        <v>0.27</v>
      </c>
      <c r="P858" s="2">
        <v>0</v>
      </c>
      <c r="S858" s="2" t="b">
        <v>0</v>
      </c>
      <c r="X858" s="5">
        <v>0</v>
      </c>
      <c r="Y858" s="5">
        <v>1</v>
      </c>
      <c r="Z858" s="2">
        <v>10</v>
      </c>
      <c r="AA858" s="2">
        <v>0</v>
      </c>
      <c r="AB858" s="2" t="s">
        <v>59</v>
      </c>
      <c r="AC858" s="5">
        <v>2</v>
      </c>
      <c r="AD858" s="2">
        <v>2</v>
      </c>
      <c r="AE858" s="2">
        <v>0</v>
      </c>
      <c r="AF858" s="2">
        <v>3</v>
      </c>
      <c r="AG858" s="2">
        <v>50</v>
      </c>
      <c r="AI858" s="2" t="s">
        <v>5944</v>
      </c>
      <c r="AJ858" s="2" t="s">
        <v>5945</v>
      </c>
      <c r="AK858" s="2">
        <v>582</v>
      </c>
      <c r="AL858" s="2">
        <v>0.98102999999999996</v>
      </c>
      <c r="AM858" s="2">
        <v>0.84880999999999995</v>
      </c>
      <c r="AN858" s="2">
        <v>0.76900000000000002</v>
      </c>
      <c r="AO858" s="2">
        <v>0.93700000000000006</v>
      </c>
      <c r="AP858" s="2">
        <v>0.99739</v>
      </c>
      <c r="AQ858" s="2">
        <v>0</v>
      </c>
      <c r="AR858" s="2">
        <v>0</v>
      </c>
      <c r="AS858" s="2">
        <v>0.17100000000000001</v>
      </c>
      <c r="AT858" s="2">
        <f>IF(AND(AP858&gt;0.95,AQ858&lt;0.2),1,0)</f>
        <v>1</v>
      </c>
      <c r="AU858" s="2">
        <f>IF(AL858&gt;3,1,0)</f>
        <v>0</v>
      </c>
      <c r="AV858" s="2">
        <f>IF(AND(X858&gt;4,Y858&gt;4),1,0)</f>
        <v>0</v>
      </c>
      <c r="AW858" s="2" t="s">
        <v>5946</v>
      </c>
      <c r="AX858" s="2" t="s">
        <v>5947</v>
      </c>
    </row>
    <row r="859" spans="1:50" x14ac:dyDescent="0.2">
      <c r="A859" s="2" t="s">
        <v>5616</v>
      </c>
      <c r="B859" s="2">
        <v>2</v>
      </c>
      <c r="C859" s="2" t="s">
        <v>5617</v>
      </c>
      <c r="D859" s="2" t="s">
        <v>5618</v>
      </c>
      <c r="E859" s="2">
        <v>57496</v>
      </c>
      <c r="F859" s="2" t="s">
        <v>5619</v>
      </c>
      <c r="G859" s="2">
        <v>29819</v>
      </c>
      <c r="H859" s="2">
        <v>6</v>
      </c>
      <c r="I859" s="2">
        <v>9</v>
      </c>
      <c r="J859" s="2" t="s">
        <v>5620</v>
      </c>
      <c r="K859" s="2" t="s">
        <v>5621</v>
      </c>
      <c r="L859" s="2" t="b">
        <v>0</v>
      </c>
      <c r="M859" s="5">
        <v>0.36</v>
      </c>
      <c r="N859" s="2">
        <v>0.24</v>
      </c>
      <c r="P859" s="2">
        <v>0</v>
      </c>
      <c r="S859" s="2" t="b">
        <v>0</v>
      </c>
      <c r="X859" s="5">
        <v>0</v>
      </c>
      <c r="Y859" s="5">
        <v>4</v>
      </c>
      <c r="Z859" s="2">
        <v>14</v>
      </c>
      <c r="AA859" s="2">
        <v>0</v>
      </c>
      <c r="AB859" s="2" t="s">
        <v>59</v>
      </c>
      <c r="AC859" s="5">
        <v>0</v>
      </c>
      <c r="AD859" s="2">
        <v>0</v>
      </c>
      <c r="AE859" s="2">
        <v>0</v>
      </c>
      <c r="AF859" s="2">
        <v>3</v>
      </c>
      <c r="AG859" s="2">
        <v>82</v>
      </c>
      <c r="AI859" s="2" t="s">
        <v>5622</v>
      </c>
      <c r="AJ859" s="2" t="s">
        <v>5623</v>
      </c>
      <c r="AK859" s="2">
        <v>1049</v>
      </c>
      <c r="AL859" s="2">
        <v>0.52320999999999995</v>
      </c>
      <c r="AM859" s="2">
        <v>0.93905000000000005</v>
      </c>
      <c r="AN859" s="2">
        <v>0.875</v>
      </c>
      <c r="AO859" s="2">
        <v>1.008</v>
      </c>
      <c r="AP859" s="2">
        <v>0.99999000000000005</v>
      </c>
      <c r="AQ859" s="2">
        <v>6.5739000000000006E-2</v>
      </c>
      <c r="AR859" s="2">
        <v>2.9000000000000001E-2</v>
      </c>
      <c r="AS859" s="2">
        <v>0.17</v>
      </c>
      <c r="AT859" s="2">
        <f>IF(AND(AP859&gt;0.95,AQ859&lt;0.2),1,0)</f>
        <v>1</v>
      </c>
      <c r="AU859" s="2">
        <f>IF(AL859&gt;3,1,0)</f>
        <v>0</v>
      </c>
      <c r="AV859" s="2">
        <f>IF(AND(X859&gt;4,Y859&gt;4),1,0)</f>
        <v>0</v>
      </c>
      <c r="AW859" s="2" t="s">
        <v>5624</v>
      </c>
      <c r="AX859" s="2" t="s">
        <v>5625</v>
      </c>
    </row>
    <row r="860" spans="1:50" x14ac:dyDescent="0.2">
      <c r="A860" s="2" t="s">
        <v>5626</v>
      </c>
      <c r="B860" s="2">
        <v>2</v>
      </c>
      <c r="C860" s="2" t="s">
        <v>5627</v>
      </c>
      <c r="D860" s="2" t="s">
        <v>5628</v>
      </c>
      <c r="E860" s="2">
        <v>79684</v>
      </c>
      <c r="F860" s="2" t="s">
        <v>5629</v>
      </c>
      <c r="H860" s="2">
        <v>4</v>
      </c>
      <c r="I860" s="2">
        <v>0</v>
      </c>
      <c r="L860" s="2" t="b">
        <v>0</v>
      </c>
      <c r="P860" s="2">
        <v>0</v>
      </c>
      <c r="S860" s="2" t="b">
        <v>0</v>
      </c>
      <c r="X860" s="5">
        <v>0</v>
      </c>
      <c r="Y860" s="5">
        <v>1</v>
      </c>
      <c r="Z860" s="2">
        <v>14</v>
      </c>
      <c r="AA860" s="2">
        <v>0</v>
      </c>
      <c r="AB860" s="2" t="s">
        <v>59</v>
      </c>
      <c r="AC860" s="5">
        <v>4</v>
      </c>
      <c r="AD860" s="2">
        <v>4</v>
      </c>
      <c r="AE860" s="2">
        <v>0</v>
      </c>
      <c r="AF860" s="2">
        <v>0</v>
      </c>
      <c r="AG860" s="2">
        <v>16</v>
      </c>
      <c r="AI860" s="2" t="s">
        <v>5630</v>
      </c>
      <c r="AJ860" s="2" t="s">
        <v>5631</v>
      </c>
      <c r="AK860" s="2">
        <v>507</v>
      </c>
      <c r="AL860" s="2">
        <v>2.2987000000000002</v>
      </c>
      <c r="AM860" s="2">
        <v>0.59816000000000003</v>
      </c>
      <c r="AN860" s="2">
        <v>0.52400000000000002</v>
      </c>
      <c r="AO860" s="2">
        <v>0.68300000000000005</v>
      </c>
      <c r="AP860" s="2">
        <v>0.90276999999999996</v>
      </c>
      <c r="AQ860" s="2">
        <v>0.14466999999999999</v>
      </c>
      <c r="AR860" s="2">
        <v>6.5000000000000002E-2</v>
      </c>
      <c r="AS860" s="2">
        <v>0.374</v>
      </c>
      <c r="AT860" s="2">
        <f>IF(AND(AP860&gt;0.95,AQ860&lt;0.2),1,0)</f>
        <v>0</v>
      </c>
      <c r="AU860" s="2">
        <f>IF(AL860&gt;3,1,0)</f>
        <v>0</v>
      </c>
      <c r="AV860" s="2">
        <f>IF(AND(X860&gt;4,Y860&gt;4),1,0)</f>
        <v>0</v>
      </c>
    </row>
    <row r="861" spans="1:50" x14ac:dyDescent="0.2">
      <c r="A861" s="2" t="s">
        <v>6023</v>
      </c>
      <c r="B861" s="2">
        <v>2</v>
      </c>
      <c r="H861" s="2">
        <v>0</v>
      </c>
      <c r="I861" s="2">
        <v>0</v>
      </c>
      <c r="L861" s="2" t="b">
        <v>0</v>
      </c>
      <c r="P861" s="2">
        <v>0</v>
      </c>
      <c r="S861" s="2" t="b">
        <v>0</v>
      </c>
      <c r="X861" s="5">
        <v>0</v>
      </c>
      <c r="Y861" s="5">
        <v>0</v>
      </c>
      <c r="Z861" s="2">
        <v>0</v>
      </c>
      <c r="AA861" s="2">
        <v>0</v>
      </c>
      <c r="AC861" s="5">
        <v>0</v>
      </c>
      <c r="AD861" s="2">
        <v>0</v>
      </c>
      <c r="AE861" s="2">
        <v>0</v>
      </c>
      <c r="AG861" s="2">
        <v>0</v>
      </c>
      <c r="AH861" s="2" t="s">
        <v>10866</v>
      </c>
      <c r="AT861" s="2">
        <f>IF(AND(AP861&gt;0.95,AQ861&lt;0.2),1,0)</f>
        <v>0</v>
      </c>
      <c r="AU861" s="2">
        <f>IF(AL861&gt;3,1,0)</f>
        <v>0</v>
      </c>
      <c r="AV861" s="2">
        <f>IF(AND(X861&gt;4,Y861&gt;4),1,0)</f>
        <v>0</v>
      </c>
    </row>
    <row r="862" spans="1:50" x14ac:dyDescent="0.2">
      <c r="A862" s="2" t="s">
        <v>5645</v>
      </c>
      <c r="B862" s="2">
        <v>2</v>
      </c>
      <c r="C862" s="2" t="s">
        <v>5646</v>
      </c>
      <c r="E862" s="2">
        <v>4481</v>
      </c>
      <c r="F862" s="2" t="s">
        <v>5647</v>
      </c>
      <c r="G862" s="2">
        <v>7376</v>
      </c>
      <c r="H862" s="2">
        <v>5</v>
      </c>
      <c r="I862" s="2">
        <v>1</v>
      </c>
      <c r="J862" s="2" t="s">
        <v>5648</v>
      </c>
      <c r="K862" s="2" t="s">
        <v>5649</v>
      </c>
      <c r="L862" s="2" t="b">
        <v>0</v>
      </c>
      <c r="M862" s="5">
        <v>0.55000000000000004</v>
      </c>
      <c r="N862" s="2">
        <v>0.38</v>
      </c>
      <c r="P862" s="2">
        <v>0</v>
      </c>
      <c r="S862" s="2" t="b">
        <v>0</v>
      </c>
      <c r="X862" s="5">
        <v>5</v>
      </c>
      <c r="Y862" s="5">
        <v>6</v>
      </c>
      <c r="Z862" s="2">
        <v>29</v>
      </c>
      <c r="AA862" s="2">
        <v>0</v>
      </c>
      <c r="AB862" s="2" t="s">
        <v>5650</v>
      </c>
      <c r="AC862" s="5">
        <v>1</v>
      </c>
      <c r="AD862" s="2">
        <v>0</v>
      </c>
      <c r="AE862" s="2">
        <v>0</v>
      </c>
      <c r="AF862" s="2">
        <v>3</v>
      </c>
      <c r="AG862" s="2">
        <v>144</v>
      </c>
      <c r="AH862" s="2" t="s">
        <v>10867</v>
      </c>
      <c r="AI862" s="2" t="s">
        <v>5651</v>
      </c>
      <c r="AJ862" s="2" t="s">
        <v>5652</v>
      </c>
      <c r="AK862" s="2">
        <v>451</v>
      </c>
      <c r="AL862" s="2">
        <v>-2.0695999999999999</v>
      </c>
      <c r="AM862" s="2">
        <v>1.369</v>
      </c>
      <c r="AN862" s="2">
        <v>1.252</v>
      </c>
      <c r="AO862" s="2">
        <v>1.4970000000000001</v>
      </c>
      <c r="AP862" s="3" t="s">
        <v>5653</v>
      </c>
      <c r="AQ862" s="2">
        <v>1.2428999999999999</v>
      </c>
      <c r="AR862" s="2">
        <v>0.91500000000000004</v>
      </c>
      <c r="AS862" s="2">
        <v>1.7010000000000001</v>
      </c>
      <c r="AT862" s="2">
        <f>IF(AND(AP862&gt;0.95,AQ862&lt;0.2),1,0)</f>
        <v>0</v>
      </c>
      <c r="AU862" s="2">
        <f>IF(AL862&gt;3,1,0)</f>
        <v>0</v>
      </c>
      <c r="AV862" s="2">
        <f>IF(AND(X862&gt;4,Y862&gt;4),1,0)</f>
        <v>1</v>
      </c>
      <c r="AW862" s="2" t="s">
        <v>63</v>
      </c>
      <c r="AX862" s="2" t="s">
        <v>5654</v>
      </c>
    </row>
    <row r="863" spans="1:50" x14ac:dyDescent="0.2">
      <c r="A863" s="2" t="s">
        <v>5701</v>
      </c>
      <c r="B863" s="2">
        <v>2</v>
      </c>
      <c r="C863" s="2" t="s">
        <v>5702</v>
      </c>
      <c r="D863" s="2" t="s">
        <v>5703</v>
      </c>
      <c r="E863" s="2">
        <v>10071</v>
      </c>
      <c r="F863" s="2" t="s">
        <v>5704</v>
      </c>
      <c r="G863" s="2">
        <v>7510</v>
      </c>
      <c r="H863" s="2">
        <v>7</v>
      </c>
      <c r="I863" s="2">
        <v>1</v>
      </c>
      <c r="J863" s="2" t="s">
        <v>5705</v>
      </c>
      <c r="K863" s="2" t="s">
        <v>5706</v>
      </c>
      <c r="L863" s="2" t="b">
        <v>0</v>
      </c>
      <c r="M863" s="5">
        <v>0.31</v>
      </c>
      <c r="N863" s="2">
        <v>0.19</v>
      </c>
      <c r="P863" s="2">
        <v>0</v>
      </c>
      <c r="S863" s="2" t="b">
        <v>0</v>
      </c>
      <c r="X863" s="5">
        <v>0</v>
      </c>
      <c r="Y863" s="5">
        <v>1</v>
      </c>
      <c r="Z863" s="2">
        <v>0</v>
      </c>
      <c r="AA863" s="2">
        <v>0</v>
      </c>
      <c r="AC863" s="5">
        <v>14</v>
      </c>
      <c r="AD863" s="2">
        <v>8</v>
      </c>
      <c r="AE863" s="2">
        <v>1</v>
      </c>
      <c r="AF863" s="2">
        <v>4</v>
      </c>
      <c r="AG863" s="2">
        <v>16</v>
      </c>
      <c r="AH863" s="2" t="s">
        <v>10871</v>
      </c>
      <c r="AI863" s="2" t="s">
        <v>5707</v>
      </c>
      <c r="AJ863" s="2" t="s">
        <v>5708</v>
      </c>
      <c r="AK863" s="2">
        <v>5335</v>
      </c>
      <c r="AL863" s="2">
        <v>-6.3224</v>
      </c>
      <c r="AM863" s="2">
        <v>1.4522999999999999</v>
      </c>
      <c r="AN863" s="2">
        <v>1.4019999999999999</v>
      </c>
      <c r="AO863" s="2">
        <v>1.504</v>
      </c>
      <c r="AP863" s="3" t="s">
        <v>5709</v>
      </c>
      <c r="AQ863" s="2">
        <v>1.3409</v>
      </c>
      <c r="AR863" s="2">
        <v>1.1299999999999999</v>
      </c>
      <c r="AS863" s="2">
        <v>1.5980000000000001</v>
      </c>
      <c r="AT863" s="2">
        <f>IF(AND(AP863&gt;0.95,AQ863&lt;0.2),1,0)</f>
        <v>0</v>
      </c>
      <c r="AU863" s="2">
        <f>IF(AL863&gt;3,1,0)</f>
        <v>0</v>
      </c>
      <c r="AV863" s="2">
        <f>IF(AND(X863&gt;4,Y863&gt;4),1,0)</f>
        <v>0</v>
      </c>
      <c r="AW863" s="2" t="s">
        <v>5710</v>
      </c>
      <c r="AX863" s="2" t="s">
        <v>5711</v>
      </c>
    </row>
    <row r="864" spans="1:50" x14ac:dyDescent="0.2">
      <c r="A864" s="2" t="s">
        <v>5811</v>
      </c>
      <c r="B864" s="2">
        <v>3</v>
      </c>
      <c r="C864" s="2" t="s">
        <v>5812</v>
      </c>
      <c r="E864" s="2">
        <v>93649</v>
      </c>
      <c r="F864" s="2" t="s">
        <v>5813</v>
      </c>
      <c r="G864" s="2">
        <v>16067</v>
      </c>
      <c r="H864" s="2">
        <v>6</v>
      </c>
      <c r="I864" s="2">
        <v>7</v>
      </c>
      <c r="J864" s="2" t="s">
        <v>5620</v>
      </c>
      <c r="K864" s="2" t="s">
        <v>5621</v>
      </c>
      <c r="L864" s="2" t="b">
        <v>0</v>
      </c>
      <c r="M864" s="5">
        <v>0.32</v>
      </c>
      <c r="N864" s="2">
        <v>0.2</v>
      </c>
      <c r="P864" s="2">
        <v>0</v>
      </c>
      <c r="S864" s="2" t="b">
        <v>0</v>
      </c>
      <c r="X864" s="5">
        <v>0</v>
      </c>
      <c r="Y864" s="5">
        <v>5</v>
      </c>
      <c r="Z864" s="2">
        <v>33</v>
      </c>
      <c r="AA864" s="2">
        <v>1</v>
      </c>
      <c r="AB864" s="2" t="s">
        <v>5814</v>
      </c>
      <c r="AC864" s="5">
        <v>6</v>
      </c>
      <c r="AD864" s="2">
        <v>6</v>
      </c>
      <c r="AE864" s="2">
        <v>0</v>
      </c>
      <c r="AF864" s="2">
        <v>6</v>
      </c>
      <c r="AG864" s="2">
        <v>96</v>
      </c>
      <c r="AI864" s="2" t="s">
        <v>5815</v>
      </c>
      <c r="AJ864" s="2" t="s">
        <v>5816</v>
      </c>
      <c r="AK864" s="2">
        <v>986</v>
      </c>
      <c r="AL864" s="2">
        <v>0.33604000000000001</v>
      </c>
      <c r="AM864" s="2">
        <v>0.95926999999999996</v>
      </c>
      <c r="AN864" s="2">
        <v>0.89200000000000002</v>
      </c>
      <c r="AO864" s="2">
        <v>1.032</v>
      </c>
      <c r="AP864" s="2">
        <v>0.33363999999999999</v>
      </c>
      <c r="AQ864" s="2">
        <v>0.22833999999999999</v>
      </c>
      <c r="AR864" s="2">
        <v>0.14000000000000001</v>
      </c>
      <c r="AS864" s="2">
        <v>0.38700000000000001</v>
      </c>
      <c r="AT864" s="2">
        <f>IF(AND(AP864&gt;0.95,AQ864&lt;0.2),1,0)</f>
        <v>0</v>
      </c>
      <c r="AU864" s="2">
        <f>IF(AL864&gt;3,1,0)</f>
        <v>0</v>
      </c>
      <c r="AV864" s="2">
        <f>IF(AND(X864&gt;4,Y864&gt;4),1,0)</f>
        <v>0</v>
      </c>
      <c r="AW864" s="2" t="s">
        <v>5624</v>
      </c>
      <c r="AX864" s="2" t="s">
        <v>5625</v>
      </c>
    </row>
    <row r="865" spans="1:50" x14ac:dyDescent="0.2">
      <c r="A865" s="2" t="s">
        <v>5817</v>
      </c>
      <c r="B865" s="2">
        <v>1</v>
      </c>
      <c r="C865" s="2" t="s">
        <v>5818</v>
      </c>
      <c r="E865" s="2">
        <v>23040</v>
      </c>
      <c r="F865" s="2" t="s">
        <v>5819</v>
      </c>
      <c r="G865" s="2">
        <v>7623</v>
      </c>
      <c r="H865" s="2">
        <v>6</v>
      </c>
      <c r="I865" s="2">
        <v>7</v>
      </c>
      <c r="J865" s="2" t="s">
        <v>5820</v>
      </c>
      <c r="K865" s="2" t="s">
        <v>5821</v>
      </c>
      <c r="L865" s="2" t="b">
        <v>1</v>
      </c>
      <c r="M865" s="5">
        <v>0.3</v>
      </c>
      <c r="N865" s="2">
        <v>0.2</v>
      </c>
      <c r="P865" s="2">
        <v>0</v>
      </c>
      <c r="S865" s="2" t="b">
        <v>0</v>
      </c>
      <c r="X865" s="5">
        <v>21</v>
      </c>
      <c r="Y865" s="5">
        <v>15</v>
      </c>
      <c r="Z865" s="2">
        <v>84</v>
      </c>
      <c r="AA865" s="2">
        <v>6</v>
      </c>
      <c r="AB865" s="2" t="s">
        <v>5822</v>
      </c>
      <c r="AC865" s="5">
        <v>40</v>
      </c>
      <c r="AD865" s="2">
        <v>9</v>
      </c>
      <c r="AE865" s="2">
        <v>0</v>
      </c>
      <c r="AF865" s="2">
        <v>0</v>
      </c>
      <c r="AG865" s="2">
        <v>48</v>
      </c>
      <c r="AI865" s="2" t="s">
        <v>5823</v>
      </c>
      <c r="AJ865" s="2" t="s">
        <v>5824</v>
      </c>
      <c r="AK865" s="2">
        <v>1184</v>
      </c>
      <c r="AL865" s="2">
        <v>4.7706</v>
      </c>
      <c r="AM865" s="2">
        <v>0.50209000000000004</v>
      </c>
      <c r="AN865" s="2">
        <v>0.46</v>
      </c>
      <c r="AO865" s="2">
        <v>0.54800000000000004</v>
      </c>
      <c r="AP865" s="2">
        <v>1</v>
      </c>
      <c r="AQ865" s="2">
        <v>1.8386E-2</v>
      </c>
      <c r="AR865" s="2">
        <v>6.0000000000000001E-3</v>
      </c>
      <c r="AS865" s="2">
        <v>8.6999999999999994E-2</v>
      </c>
      <c r="AT865" s="2">
        <f>IF(AND(AP865&gt;0.95,AQ865&lt;0.2),1,0)</f>
        <v>1</v>
      </c>
      <c r="AU865" s="2">
        <f>IF(AL865&gt;3,1,0)</f>
        <v>1</v>
      </c>
      <c r="AV865" s="2">
        <f>IF(AND(X865&gt;4,Y865&gt;4),1,0)</f>
        <v>1</v>
      </c>
      <c r="AW865" s="2" t="s">
        <v>63</v>
      </c>
      <c r="AX865" s="2" t="s">
        <v>5825</v>
      </c>
    </row>
    <row r="866" spans="1:50" x14ac:dyDescent="0.2">
      <c r="A866" s="2" t="s">
        <v>5849</v>
      </c>
      <c r="B866" s="2" t="s">
        <v>119</v>
      </c>
      <c r="C866" s="2" t="s">
        <v>5850</v>
      </c>
      <c r="D866" s="2" t="s">
        <v>5851</v>
      </c>
      <c r="E866" s="2">
        <v>112939</v>
      </c>
      <c r="F866" s="2" t="s">
        <v>5852</v>
      </c>
      <c r="G866" s="2">
        <v>20967</v>
      </c>
      <c r="H866" s="2">
        <v>6</v>
      </c>
      <c r="I866" s="2">
        <v>2</v>
      </c>
      <c r="J866" s="2" t="s">
        <v>5853</v>
      </c>
      <c r="K866" s="2" t="s">
        <v>5854</v>
      </c>
      <c r="L866" s="2" t="b">
        <v>1</v>
      </c>
      <c r="M866" s="5">
        <v>0.41</v>
      </c>
      <c r="N866" s="2">
        <v>0.28000000000000003</v>
      </c>
      <c r="P866" s="2">
        <v>0</v>
      </c>
      <c r="S866" s="2" t="b">
        <v>0</v>
      </c>
      <c r="X866" s="5">
        <v>5</v>
      </c>
      <c r="Y866" s="5">
        <v>29</v>
      </c>
      <c r="Z866" s="2">
        <v>91</v>
      </c>
      <c r="AA866" s="2">
        <v>4</v>
      </c>
      <c r="AB866" s="2" t="s">
        <v>5855</v>
      </c>
      <c r="AC866" s="5">
        <v>2</v>
      </c>
      <c r="AD866" s="2">
        <v>1</v>
      </c>
      <c r="AE866" s="2">
        <v>0</v>
      </c>
      <c r="AF866" s="2">
        <v>3</v>
      </c>
      <c r="AG866" s="2">
        <v>88</v>
      </c>
      <c r="AI866" s="2" t="s">
        <v>5856</v>
      </c>
      <c r="AJ866" s="2" t="s">
        <v>5857</v>
      </c>
      <c r="AK866" s="2">
        <v>527</v>
      </c>
      <c r="AL866" s="2">
        <v>4.1668000000000003</v>
      </c>
      <c r="AM866" s="2">
        <v>0.38868000000000003</v>
      </c>
      <c r="AN866" s="2">
        <v>0.33800000000000002</v>
      </c>
      <c r="AO866" s="2">
        <v>0.44700000000000001</v>
      </c>
      <c r="AP866" s="2">
        <v>0.99763000000000002</v>
      </c>
      <c r="AQ866" s="2">
        <v>0</v>
      </c>
      <c r="AR866" s="2">
        <v>0</v>
      </c>
      <c r="AS866" s="2">
        <v>0.16900000000000001</v>
      </c>
      <c r="AT866" s="2">
        <f>IF(AND(AP866&gt;0.95,AQ866&lt;0.2),1,0)</f>
        <v>1</v>
      </c>
      <c r="AU866" s="2">
        <f>IF(AL866&gt;3,1,0)</f>
        <v>1</v>
      </c>
      <c r="AV866" s="2">
        <f>IF(AND(X866&gt;4,Y866&gt;4),1,0)</f>
        <v>1</v>
      </c>
      <c r="AW866" s="2" t="s">
        <v>63</v>
      </c>
      <c r="AX866" s="2" t="s">
        <v>5858</v>
      </c>
    </row>
    <row r="867" spans="1:50" x14ac:dyDescent="0.2">
      <c r="A867" s="2" t="s">
        <v>5859</v>
      </c>
      <c r="B867" s="2">
        <v>2</v>
      </c>
      <c r="C867" s="2" t="s">
        <v>5860</v>
      </c>
      <c r="E867" s="2">
        <v>89797</v>
      </c>
      <c r="F867" s="2" t="s">
        <v>5861</v>
      </c>
      <c r="G867" s="2">
        <v>15997</v>
      </c>
      <c r="H867" s="2">
        <v>6</v>
      </c>
      <c r="I867" s="2">
        <v>9</v>
      </c>
      <c r="J867" s="2" t="s">
        <v>5862</v>
      </c>
      <c r="K867" s="2" t="s">
        <v>5863</v>
      </c>
      <c r="L867" s="2" t="b">
        <v>1</v>
      </c>
      <c r="M867" s="5">
        <v>0.41</v>
      </c>
      <c r="N867" s="2">
        <v>0.28000000000000003</v>
      </c>
      <c r="P867" s="2">
        <v>0</v>
      </c>
      <c r="S867" s="2" t="b">
        <v>0</v>
      </c>
      <c r="X867" s="5">
        <v>0</v>
      </c>
      <c r="Y867" s="5">
        <v>2</v>
      </c>
      <c r="Z867" s="2">
        <v>105</v>
      </c>
      <c r="AA867" s="2">
        <v>0</v>
      </c>
      <c r="AB867" s="2" t="s">
        <v>5864</v>
      </c>
      <c r="AC867" s="5">
        <v>32</v>
      </c>
      <c r="AD867" s="2">
        <v>6</v>
      </c>
      <c r="AE867" s="2">
        <v>2</v>
      </c>
      <c r="AF867" s="2">
        <v>11</v>
      </c>
      <c r="AG867" s="2">
        <v>50</v>
      </c>
      <c r="AI867" s="2" t="s">
        <v>5865</v>
      </c>
      <c r="AJ867" s="2" t="s">
        <v>5866</v>
      </c>
      <c r="AK867" s="2">
        <v>2488</v>
      </c>
      <c r="AL867" s="2">
        <v>1.3914</v>
      </c>
      <c r="AM867" s="2">
        <v>0.89766000000000001</v>
      </c>
      <c r="AN867" s="2">
        <v>0.85699999999999998</v>
      </c>
      <c r="AO867" s="2">
        <v>0.93899999999999995</v>
      </c>
      <c r="AP867" s="2">
        <v>0.99995000000000001</v>
      </c>
      <c r="AQ867" s="2">
        <v>0.16464999999999999</v>
      </c>
      <c r="AR867" s="2">
        <v>0.112</v>
      </c>
      <c r="AS867" s="2">
        <v>0.247</v>
      </c>
      <c r="AT867" s="2">
        <f>IF(AND(AP867&gt;0.95,AQ867&lt;0.2),1,0)</f>
        <v>1</v>
      </c>
      <c r="AU867" s="2">
        <f>IF(AL867&gt;3,1,0)</f>
        <v>0</v>
      </c>
      <c r="AV867" s="2">
        <f>IF(AND(X867&gt;4,Y867&gt;4),1,0)</f>
        <v>0</v>
      </c>
      <c r="AW867" s="2" t="s">
        <v>5867</v>
      </c>
      <c r="AX867" s="2" t="s">
        <v>5868</v>
      </c>
    </row>
    <row r="868" spans="1:50" x14ac:dyDescent="0.2">
      <c r="A868" s="2" t="s">
        <v>5869</v>
      </c>
      <c r="B868" s="2">
        <v>2</v>
      </c>
      <c r="C868" s="2" t="s">
        <v>5870</v>
      </c>
      <c r="E868" s="2">
        <v>89795</v>
      </c>
      <c r="F868" s="2" t="s">
        <v>5871</v>
      </c>
      <c r="G868" s="2">
        <v>15998</v>
      </c>
      <c r="H868" s="2">
        <v>6</v>
      </c>
      <c r="I868" s="2">
        <v>7</v>
      </c>
      <c r="J868" s="2" t="s">
        <v>5862</v>
      </c>
      <c r="K868" s="2" t="s">
        <v>5863</v>
      </c>
      <c r="L868" s="2" t="b">
        <v>0</v>
      </c>
      <c r="M868" s="5">
        <v>0.41</v>
      </c>
      <c r="N868" s="2">
        <v>0.28000000000000003</v>
      </c>
      <c r="P868" s="2">
        <v>0</v>
      </c>
      <c r="S868" s="2" t="b">
        <v>0</v>
      </c>
      <c r="X868" s="5">
        <v>0</v>
      </c>
      <c r="Y868" s="5">
        <v>6</v>
      </c>
      <c r="Z868" s="2">
        <v>72</v>
      </c>
      <c r="AA868" s="2">
        <v>0</v>
      </c>
      <c r="AB868" s="2" t="s">
        <v>1496</v>
      </c>
      <c r="AC868" s="5">
        <v>7</v>
      </c>
      <c r="AD868" s="2">
        <v>6</v>
      </c>
      <c r="AE868" s="2">
        <v>0</v>
      </c>
      <c r="AF868" s="2">
        <v>6</v>
      </c>
      <c r="AG868" s="2">
        <v>35</v>
      </c>
      <c r="AI868" s="2" t="s">
        <v>5872</v>
      </c>
      <c r="AJ868" s="2" t="s">
        <v>5873</v>
      </c>
      <c r="AK868" s="2">
        <v>2363</v>
      </c>
      <c r="AL868" s="2">
        <v>1.3325</v>
      </c>
      <c r="AM868" s="2">
        <v>0.89437</v>
      </c>
      <c r="AN868" s="2">
        <v>0.85099999999999998</v>
      </c>
      <c r="AO868" s="2">
        <v>0.93899999999999995</v>
      </c>
      <c r="AP868" s="2">
        <v>1</v>
      </c>
      <c r="AQ868" s="2">
        <v>0.11405</v>
      </c>
      <c r="AR868" s="2">
        <v>7.1999999999999995E-2</v>
      </c>
      <c r="AS868" s="2">
        <v>0.185</v>
      </c>
      <c r="AT868" s="2">
        <f>IF(AND(AP868&gt;0.95,AQ868&lt;0.2),1,0)</f>
        <v>1</v>
      </c>
      <c r="AU868" s="2">
        <f>IF(AL868&gt;3,1,0)</f>
        <v>0</v>
      </c>
      <c r="AV868" s="2">
        <f>IF(AND(X868&gt;4,Y868&gt;4),1,0)</f>
        <v>0</v>
      </c>
      <c r="AW868" s="2" t="s">
        <v>5867</v>
      </c>
      <c r="AX868" s="2" t="s">
        <v>5868</v>
      </c>
    </row>
    <row r="869" spans="1:50" x14ac:dyDescent="0.2">
      <c r="A869" s="2" t="s">
        <v>5880</v>
      </c>
      <c r="B869" s="2">
        <v>3</v>
      </c>
      <c r="C869" s="2" t="s">
        <v>5881</v>
      </c>
      <c r="E869" s="2">
        <v>29781</v>
      </c>
      <c r="F869" s="2" t="s">
        <v>5882</v>
      </c>
      <c r="G869" s="2">
        <v>25071</v>
      </c>
      <c r="H869" s="2">
        <v>6</v>
      </c>
      <c r="I869" s="2">
        <v>4</v>
      </c>
      <c r="J869" s="2" t="s">
        <v>5883</v>
      </c>
      <c r="K869" s="2" t="s">
        <v>5884</v>
      </c>
      <c r="L869" s="2" t="b">
        <v>1</v>
      </c>
      <c r="M869" s="5">
        <v>0.31</v>
      </c>
      <c r="N869" s="2">
        <v>0.17</v>
      </c>
      <c r="P869" s="2">
        <v>0</v>
      </c>
      <c r="S869" s="2" t="b">
        <v>0</v>
      </c>
      <c r="X869" s="5">
        <v>3</v>
      </c>
      <c r="Y869" s="5">
        <v>6</v>
      </c>
      <c r="Z869" s="2">
        <v>162</v>
      </c>
      <c r="AA869" s="2">
        <v>7</v>
      </c>
      <c r="AB869" s="2" t="s">
        <v>5885</v>
      </c>
      <c r="AC869" s="5">
        <v>1</v>
      </c>
      <c r="AD869" s="2">
        <v>1</v>
      </c>
      <c r="AE869" s="2">
        <v>0</v>
      </c>
      <c r="AF869" s="2">
        <v>3</v>
      </c>
      <c r="AG869" s="2">
        <v>57</v>
      </c>
      <c r="AH869" s="2" t="s">
        <v>10858</v>
      </c>
      <c r="AI869" s="2" t="s">
        <v>5886</v>
      </c>
      <c r="AJ869" s="2" t="s">
        <v>5887</v>
      </c>
      <c r="AK869" s="2">
        <v>606</v>
      </c>
      <c r="AL869" s="2">
        <v>0.17615</v>
      </c>
      <c r="AM869" s="2">
        <v>0.97370000000000001</v>
      </c>
      <c r="AN869" s="2">
        <v>0.89100000000000001</v>
      </c>
      <c r="AO869" s="2">
        <v>1.0640000000000001</v>
      </c>
      <c r="AP869" s="2">
        <v>2.8787000000000002E-4</v>
      </c>
      <c r="AQ869" s="2">
        <v>0.35065000000000002</v>
      </c>
      <c r="AR869" s="2">
        <v>0.22700000000000001</v>
      </c>
      <c r="AS869" s="2">
        <v>0.55800000000000005</v>
      </c>
      <c r="AT869" s="2">
        <f>IF(AND(AP869&gt;0.95,AQ869&lt;0.2),1,0)</f>
        <v>0</v>
      </c>
      <c r="AU869" s="2">
        <f>IF(AL869&gt;3,1,0)</f>
        <v>0</v>
      </c>
      <c r="AV869" s="2">
        <f>IF(AND(X869&gt;4,Y869&gt;4),1,0)</f>
        <v>0</v>
      </c>
      <c r="AW869" s="2" t="s">
        <v>5888</v>
      </c>
      <c r="AX869" s="2" t="s">
        <v>5889</v>
      </c>
    </row>
    <row r="870" spans="1:50" x14ac:dyDescent="0.2">
      <c r="A870" s="2" t="s">
        <v>5890</v>
      </c>
      <c r="B870" s="2">
        <v>1</v>
      </c>
      <c r="C870" s="2" t="s">
        <v>5891</v>
      </c>
      <c r="E870" s="2">
        <v>10787</v>
      </c>
      <c r="F870" s="2" t="s">
        <v>5892</v>
      </c>
      <c r="G870" s="2">
        <v>7666</v>
      </c>
      <c r="H870" s="2">
        <v>6</v>
      </c>
      <c r="I870" s="2">
        <v>14</v>
      </c>
      <c r="J870" s="2" t="s">
        <v>5893</v>
      </c>
      <c r="K870" s="2" t="s">
        <v>5894</v>
      </c>
      <c r="L870" s="2" t="b">
        <v>1</v>
      </c>
      <c r="M870" s="5">
        <v>0.76</v>
      </c>
      <c r="N870" s="2">
        <v>0.59</v>
      </c>
      <c r="P870" s="2">
        <v>0</v>
      </c>
      <c r="S870" s="2" t="b">
        <v>0</v>
      </c>
      <c r="X870" s="5">
        <v>0</v>
      </c>
      <c r="Y870" s="5">
        <v>1</v>
      </c>
      <c r="Z870" s="2">
        <v>48</v>
      </c>
      <c r="AA870" s="2">
        <v>0</v>
      </c>
      <c r="AB870" s="2" t="s">
        <v>5895</v>
      </c>
      <c r="AC870" s="5">
        <v>20</v>
      </c>
      <c r="AD870" s="2">
        <v>3</v>
      </c>
      <c r="AE870" s="2">
        <v>0</v>
      </c>
      <c r="AF870" s="2">
        <v>0</v>
      </c>
      <c r="AG870" s="2">
        <v>114</v>
      </c>
      <c r="AH870" s="2" t="s">
        <v>10878</v>
      </c>
      <c r="AI870" s="2" t="s">
        <v>5896</v>
      </c>
      <c r="AJ870" s="2" t="s">
        <v>5897</v>
      </c>
      <c r="AK870" s="2">
        <v>1134</v>
      </c>
      <c r="AL870" s="2">
        <v>4.2701000000000002</v>
      </c>
      <c r="AM870" s="2">
        <v>0.50126999999999999</v>
      </c>
      <c r="AN870" s="2">
        <v>0.45500000000000002</v>
      </c>
      <c r="AO870" s="2">
        <v>0.55200000000000005</v>
      </c>
      <c r="AP870" s="2">
        <v>1</v>
      </c>
      <c r="AQ870" s="2">
        <v>0</v>
      </c>
      <c r="AR870" s="2">
        <v>0</v>
      </c>
      <c r="AS870" s="2">
        <v>4.3999999999999997E-2</v>
      </c>
      <c r="AT870" s="2">
        <f>IF(AND(AP870&gt;0.95,AQ870&lt;0.2),1,0)</f>
        <v>1</v>
      </c>
      <c r="AU870" s="2">
        <f>IF(AL870&gt;3,1,0)</f>
        <v>1</v>
      </c>
      <c r="AV870" s="2">
        <f>IF(AND(X870&gt;4,Y870&gt;4),1,0)</f>
        <v>0</v>
      </c>
      <c r="AW870" s="2" t="s">
        <v>5898</v>
      </c>
      <c r="AX870" s="2" t="s">
        <v>5899</v>
      </c>
    </row>
    <row r="871" spans="1:50" x14ac:dyDescent="0.2">
      <c r="A871" s="2" t="s">
        <v>5900</v>
      </c>
      <c r="B871" s="2">
        <v>2</v>
      </c>
      <c r="C871" s="2" t="s">
        <v>5901</v>
      </c>
      <c r="E871" s="2">
        <v>344148</v>
      </c>
      <c r="F871" s="2" t="s">
        <v>5902</v>
      </c>
      <c r="G871" s="2">
        <v>29847</v>
      </c>
      <c r="H871" s="2">
        <v>6</v>
      </c>
      <c r="I871" s="2">
        <v>4</v>
      </c>
      <c r="J871" s="2" t="s">
        <v>5903</v>
      </c>
      <c r="K871" s="2" t="s">
        <v>5904</v>
      </c>
      <c r="L871" s="2" t="b">
        <v>1</v>
      </c>
      <c r="M871" s="5">
        <v>0.31</v>
      </c>
      <c r="N871" s="2">
        <v>0.2</v>
      </c>
      <c r="P871" s="2">
        <v>0</v>
      </c>
      <c r="S871" s="2" t="b">
        <v>0</v>
      </c>
      <c r="X871" s="5">
        <v>0</v>
      </c>
      <c r="Y871" s="5">
        <v>17</v>
      </c>
      <c r="Z871" s="2">
        <v>80</v>
      </c>
      <c r="AA871" s="2">
        <v>0</v>
      </c>
      <c r="AB871" s="2" t="s">
        <v>59</v>
      </c>
      <c r="AC871" s="5">
        <v>5</v>
      </c>
      <c r="AD871" s="2">
        <v>5</v>
      </c>
      <c r="AE871" s="2">
        <v>0</v>
      </c>
      <c r="AF871" s="2">
        <v>14</v>
      </c>
      <c r="AG871" s="2">
        <v>27</v>
      </c>
      <c r="AI871" s="2" t="s">
        <v>5905</v>
      </c>
      <c r="AJ871" s="2" t="s">
        <v>5906</v>
      </c>
      <c r="AK871" s="2">
        <v>1909</v>
      </c>
      <c r="AL871" s="2">
        <v>-0.36836000000000002</v>
      </c>
      <c r="AM871" s="2">
        <v>1.0327</v>
      </c>
      <c r="AN871" s="2">
        <v>0.98099999999999998</v>
      </c>
      <c r="AO871" s="2">
        <v>1.087</v>
      </c>
      <c r="AP871" s="3" t="s">
        <v>5907</v>
      </c>
      <c r="AQ871" s="2">
        <v>0.32061000000000001</v>
      </c>
      <c r="AR871" s="2">
        <v>0.23</v>
      </c>
      <c r="AS871" s="2">
        <v>0.45400000000000001</v>
      </c>
      <c r="AT871" s="2">
        <f>IF(AND(AP871&gt;0.95,AQ871&lt;0.2),1,0)</f>
        <v>0</v>
      </c>
      <c r="AU871" s="2">
        <f>IF(AL871&gt;3,1,0)</f>
        <v>0</v>
      </c>
      <c r="AV871" s="2">
        <f>IF(AND(X871&gt;4,Y871&gt;4),1,0)</f>
        <v>0</v>
      </c>
      <c r="AW871" s="2" t="s">
        <v>5908</v>
      </c>
      <c r="AX871" s="2" t="s">
        <v>5909</v>
      </c>
    </row>
    <row r="872" spans="1:50" x14ac:dyDescent="0.2">
      <c r="A872" s="2" t="s">
        <v>5910</v>
      </c>
      <c r="B872" s="2">
        <v>1</v>
      </c>
      <c r="C872" s="2" t="s">
        <v>5911</v>
      </c>
      <c r="E872" s="2">
        <v>8648</v>
      </c>
      <c r="F872" s="2" t="s">
        <v>5912</v>
      </c>
      <c r="G872" s="2">
        <v>7668</v>
      </c>
      <c r="H872" s="2">
        <v>6</v>
      </c>
      <c r="I872" s="2">
        <v>5</v>
      </c>
      <c r="J872" s="2" t="s">
        <v>5913</v>
      </c>
      <c r="K872" s="2" t="s">
        <v>5914</v>
      </c>
      <c r="L872" s="2" t="b">
        <v>1</v>
      </c>
      <c r="M872" s="5">
        <v>0.33</v>
      </c>
      <c r="N872" s="2">
        <v>0.21</v>
      </c>
      <c r="P872" s="2">
        <v>0</v>
      </c>
      <c r="S872" s="2" t="b">
        <v>0</v>
      </c>
      <c r="X872" s="5">
        <v>0</v>
      </c>
      <c r="Y872" s="5">
        <v>1</v>
      </c>
      <c r="Z872" s="2">
        <v>47</v>
      </c>
      <c r="AA872" s="2">
        <v>0</v>
      </c>
      <c r="AB872" s="2" t="s">
        <v>59</v>
      </c>
      <c r="AC872" s="5">
        <v>4</v>
      </c>
      <c r="AD872" s="2">
        <v>4</v>
      </c>
      <c r="AE872" s="2">
        <v>0</v>
      </c>
      <c r="AF872" s="2">
        <v>2</v>
      </c>
      <c r="AG872" s="2">
        <v>344</v>
      </c>
      <c r="AH872" s="2" t="s">
        <v>10879</v>
      </c>
      <c r="AI872" s="2" t="s">
        <v>5915</v>
      </c>
      <c r="AJ872" s="2" t="s">
        <v>5916</v>
      </c>
      <c r="AK872" s="2">
        <v>1441</v>
      </c>
      <c r="AL872" s="2">
        <v>2.3531</v>
      </c>
      <c r="AM872" s="2">
        <v>0.76358000000000004</v>
      </c>
      <c r="AN872" s="2">
        <v>0.71299999999999997</v>
      </c>
      <c r="AO872" s="2">
        <v>0.81699999999999995</v>
      </c>
      <c r="AP872" s="2">
        <v>0.99980999999999998</v>
      </c>
      <c r="AQ872" s="2">
        <v>0.14577000000000001</v>
      </c>
      <c r="AR872" s="2">
        <v>8.8999999999999996E-2</v>
      </c>
      <c r="AS872" s="2">
        <v>0.247</v>
      </c>
      <c r="AT872" s="2">
        <f>IF(AND(AP872&gt;0.95,AQ872&lt;0.2),1,0)</f>
        <v>1</v>
      </c>
      <c r="AU872" s="2">
        <f>IF(AL872&gt;3,1,0)</f>
        <v>0</v>
      </c>
      <c r="AV872" s="2">
        <f>IF(AND(X872&gt;4,Y872&gt;4),1,0)</f>
        <v>0</v>
      </c>
      <c r="AW872" s="2" t="s">
        <v>5917</v>
      </c>
      <c r="AX872" s="2" t="s">
        <v>5918</v>
      </c>
    </row>
    <row r="873" spans="1:50" x14ac:dyDescent="0.2">
      <c r="A873" s="2" t="s">
        <v>5960</v>
      </c>
      <c r="B873" s="2">
        <v>2</v>
      </c>
      <c r="C873" s="2" t="s">
        <v>5961</v>
      </c>
      <c r="E873" s="2">
        <v>4698</v>
      </c>
      <c r="F873" s="2" t="s">
        <v>5962</v>
      </c>
      <c r="G873" s="2">
        <v>7688</v>
      </c>
      <c r="H873" s="2">
        <v>6</v>
      </c>
      <c r="I873" s="2">
        <v>13</v>
      </c>
      <c r="J873" s="2" t="s">
        <v>5963</v>
      </c>
      <c r="K873" s="2" t="s">
        <v>5964</v>
      </c>
      <c r="L873" s="2" t="b">
        <v>1</v>
      </c>
      <c r="M873" s="5">
        <v>0.63</v>
      </c>
      <c r="N873" s="2">
        <v>0.45</v>
      </c>
      <c r="P873" s="2">
        <v>0</v>
      </c>
      <c r="S873" s="2" t="b">
        <v>0</v>
      </c>
      <c r="X873" s="5">
        <v>0</v>
      </c>
      <c r="Y873" s="5">
        <v>0</v>
      </c>
      <c r="Z873" s="2">
        <v>1</v>
      </c>
      <c r="AA873" s="2">
        <v>0</v>
      </c>
      <c r="AB873" s="2" t="s">
        <v>59</v>
      </c>
      <c r="AC873" s="5">
        <v>0</v>
      </c>
      <c r="AD873" s="2">
        <v>0</v>
      </c>
      <c r="AE873" s="2">
        <v>0</v>
      </c>
      <c r="AF873" s="2">
        <v>0</v>
      </c>
      <c r="AG873" s="2">
        <v>99</v>
      </c>
      <c r="AH873" s="2" t="s">
        <v>10881</v>
      </c>
      <c r="AI873" s="2" t="s">
        <v>5965</v>
      </c>
      <c r="AJ873" s="2" t="s">
        <v>5966</v>
      </c>
      <c r="AK873" s="2">
        <v>116</v>
      </c>
      <c r="AL873" s="2">
        <v>0.20003000000000001</v>
      </c>
      <c r="AM873" s="2">
        <v>0.92691999999999997</v>
      </c>
      <c r="AN873" s="2">
        <v>0.745</v>
      </c>
      <c r="AO873" s="2">
        <v>1.1599999999999999</v>
      </c>
      <c r="AP873" s="2">
        <v>1.8728E-3</v>
      </c>
      <c r="AQ873" s="2">
        <v>0.6573</v>
      </c>
      <c r="AR873" s="2">
        <v>0.34200000000000003</v>
      </c>
      <c r="AS873" s="2">
        <v>1.3720000000000001</v>
      </c>
      <c r="AT873" s="2">
        <f>IF(AND(AP873&gt;0.95,AQ873&lt;0.2),1,0)</f>
        <v>0</v>
      </c>
      <c r="AU873" s="2">
        <f>IF(AL873&gt;3,1,0)</f>
        <v>0</v>
      </c>
      <c r="AV873" s="2">
        <f>IF(AND(X873&gt;4,Y873&gt;4),1,0)</f>
        <v>0</v>
      </c>
      <c r="AW873" s="2" t="s">
        <v>63</v>
      </c>
      <c r="AX873" s="2" t="s">
        <v>5967</v>
      </c>
    </row>
    <row r="874" spans="1:50" x14ac:dyDescent="0.2">
      <c r="A874" s="2" t="s">
        <v>5930</v>
      </c>
      <c r="B874" s="2">
        <v>2</v>
      </c>
      <c r="C874" s="2" t="s">
        <v>5931</v>
      </c>
      <c r="E874" s="2">
        <v>257194</v>
      </c>
      <c r="F874" s="2" t="s">
        <v>5932</v>
      </c>
      <c r="G874" s="2">
        <v>17302</v>
      </c>
      <c r="H874" s="2">
        <v>6</v>
      </c>
      <c r="I874" s="2">
        <v>9</v>
      </c>
      <c r="J874" s="2" t="s">
        <v>5933</v>
      </c>
      <c r="K874" s="2" t="s">
        <v>5934</v>
      </c>
      <c r="L874" s="2" t="b">
        <v>1</v>
      </c>
      <c r="M874" s="5">
        <v>0.45</v>
      </c>
      <c r="N874" s="2">
        <v>0.3</v>
      </c>
      <c r="P874" s="2">
        <v>0</v>
      </c>
      <c r="S874" s="2" t="b">
        <v>0</v>
      </c>
      <c r="X874" s="5">
        <v>0</v>
      </c>
      <c r="Y874" s="5">
        <v>2</v>
      </c>
      <c r="Z874" s="2">
        <v>5</v>
      </c>
      <c r="AA874" s="2">
        <v>0</v>
      </c>
      <c r="AB874" s="2" t="s">
        <v>59</v>
      </c>
      <c r="AC874" s="5">
        <v>0</v>
      </c>
      <c r="AD874" s="2">
        <v>0</v>
      </c>
      <c r="AE874" s="2">
        <v>0</v>
      </c>
      <c r="AF874" s="2">
        <v>2</v>
      </c>
      <c r="AG874" s="2">
        <v>71</v>
      </c>
      <c r="AH874" s="2" t="s">
        <v>10646</v>
      </c>
      <c r="AI874" s="2" t="s">
        <v>5935</v>
      </c>
      <c r="AJ874" s="2" t="s">
        <v>5936</v>
      </c>
      <c r="AK874" s="2">
        <v>354</v>
      </c>
      <c r="AL874" s="2">
        <v>1.6379999999999999</v>
      </c>
      <c r="AM874" s="2">
        <v>0.67425000000000002</v>
      </c>
      <c r="AN874" s="2">
        <v>0.58499999999999996</v>
      </c>
      <c r="AO874" s="2">
        <v>0.77800000000000002</v>
      </c>
      <c r="AP874" s="2">
        <v>0.99173</v>
      </c>
      <c r="AQ874" s="2">
        <v>5.3303000000000003E-2</v>
      </c>
      <c r="AR874" s="2">
        <v>1.7999999999999999E-2</v>
      </c>
      <c r="AS874" s="2">
        <v>0.253</v>
      </c>
      <c r="AT874" s="2">
        <f>IF(AND(AP874&gt;0.95,AQ874&lt;0.2),1,0)</f>
        <v>1</v>
      </c>
      <c r="AU874" s="2">
        <f>IF(AL874&gt;3,1,0)</f>
        <v>0</v>
      </c>
      <c r="AV874" s="2">
        <f>IF(AND(X874&gt;4,Y874&gt;4),1,0)</f>
        <v>0</v>
      </c>
      <c r="AW874" s="2" t="s">
        <v>5937</v>
      </c>
      <c r="AX874" s="2" t="s">
        <v>5938</v>
      </c>
    </row>
    <row r="875" spans="1:50" x14ac:dyDescent="0.2">
      <c r="A875" s="2" t="s">
        <v>5968</v>
      </c>
      <c r="B875" s="2">
        <v>2</v>
      </c>
      <c r="C875" s="2" t="s">
        <v>5969</v>
      </c>
      <c r="E875" s="2">
        <v>4756</v>
      </c>
      <c r="F875" s="2" t="s">
        <v>5970</v>
      </c>
      <c r="G875" s="2">
        <v>7754</v>
      </c>
      <c r="H875" s="2">
        <v>6</v>
      </c>
      <c r="I875" s="2">
        <v>13</v>
      </c>
      <c r="J875" s="2" t="s">
        <v>2317</v>
      </c>
      <c r="K875" s="2" t="s">
        <v>2318</v>
      </c>
      <c r="L875" s="2" t="b">
        <v>1</v>
      </c>
      <c r="M875" s="5">
        <v>0.45</v>
      </c>
      <c r="N875" s="2">
        <v>0.31</v>
      </c>
      <c r="P875" s="2">
        <v>0</v>
      </c>
      <c r="S875" s="2" t="b">
        <v>0</v>
      </c>
      <c r="X875" s="5">
        <v>0</v>
      </c>
      <c r="Y875" s="5">
        <v>3</v>
      </c>
      <c r="Z875" s="2">
        <v>52</v>
      </c>
      <c r="AA875" s="2">
        <v>0</v>
      </c>
      <c r="AB875" s="2" t="s">
        <v>59</v>
      </c>
      <c r="AC875" s="5">
        <v>1</v>
      </c>
      <c r="AD875" s="2">
        <v>1</v>
      </c>
      <c r="AE875" s="2">
        <v>0</v>
      </c>
      <c r="AF875" s="2">
        <v>1</v>
      </c>
      <c r="AG875" s="2">
        <v>71</v>
      </c>
      <c r="AH875" s="2" t="s">
        <v>10882</v>
      </c>
      <c r="AI875" s="2" t="s">
        <v>5971</v>
      </c>
      <c r="AJ875" s="2" t="s">
        <v>5972</v>
      </c>
      <c r="AK875" s="2">
        <v>1461</v>
      </c>
      <c r="AL875" s="2">
        <v>1.6321000000000001</v>
      </c>
      <c r="AM875" s="2">
        <v>0.83794000000000002</v>
      </c>
      <c r="AN875" s="2">
        <v>0.78600000000000003</v>
      </c>
      <c r="AO875" s="2">
        <v>0.89300000000000002</v>
      </c>
      <c r="AP875" s="2">
        <v>0.24398</v>
      </c>
      <c r="AQ875" s="2">
        <v>0.23133999999999999</v>
      </c>
      <c r="AR875" s="2">
        <v>0.157</v>
      </c>
      <c r="AS875" s="2">
        <v>0.34699999999999998</v>
      </c>
      <c r="AT875" s="2">
        <f>IF(AND(AP875&gt;0.95,AQ875&lt;0.2),1,0)</f>
        <v>0</v>
      </c>
      <c r="AU875" s="2">
        <f>IF(AL875&gt;3,1,0)</f>
        <v>0</v>
      </c>
      <c r="AV875" s="2">
        <f>IF(AND(X875&gt;4,Y875&gt;4),1,0)</f>
        <v>0</v>
      </c>
      <c r="AW875" s="2" t="s">
        <v>2322</v>
      </c>
      <c r="AX875" s="2" t="s">
        <v>2323</v>
      </c>
    </row>
    <row r="876" spans="1:50" x14ac:dyDescent="0.2">
      <c r="A876" s="2" t="s">
        <v>5998</v>
      </c>
      <c r="B876" s="2">
        <v>2</v>
      </c>
      <c r="C876" s="2" t="s">
        <v>5999</v>
      </c>
      <c r="E876" s="2">
        <v>9603</v>
      </c>
      <c r="F876" s="2" t="s">
        <v>6000</v>
      </c>
      <c r="G876" s="2">
        <v>7783</v>
      </c>
      <c r="H876" s="2">
        <v>6</v>
      </c>
      <c r="I876" s="2">
        <v>5</v>
      </c>
      <c r="J876" s="2" t="s">
        <v>6001</v>
      </c>
      <c r="K876" s="2" t="s">
        <v>6002</v>
      </c>
      <c r="L876" s="2" t="b">
        <v>0</v>
      </c>
      <c r="M876" s="5">
        <v>0.36</v>
      </c>
      <c r="N876" s="2">
        <v>0.25</v>
      </c>
      <c r="P876" s="2">
        <v>0</v>
      </c>
      <c r="S876" s="2" t="b">
        <v>0</v>
      </c>
      <c r="X876" s="5">
        <v>0</v>
      </c>
      <c r="Y876" s="5">
        <v>0</v>
      </c>
      <c r="Z876" s="2">
        <v>38</v>
      </c>
      <c r="AA876" s="2">
        <v>0</v>
      </c>
      <c r="AB876" s="2" t="s">
        <v>59</v>
      </c>
      <c r="AC876" s="5">
        <v>3</v>
      </c>
      <c r="AD876" s="2">
        <v>1</v>
      </c>
      <c r="AE876" s="2">
        <v>0</v>
      </c>
      <c r="AF876" s="2">
        <v>0</v>
      </c>
      <c r="AG876" s="2">
        <v>49</v>
      </c>
      <c r="AI876" s="2" t="s">
        <v>6003</v>
      </c>
      <c r="AJ876" s="2" t="s">
        <v>6004</v>
      </c>
      <c r="AK876" s="2">
        <v>694</v>
      </c>
      <c r="AL876" s="2">
        <v>-3.7479</v>
      </c>
      <c r="AM876" s="2">
        <v>1.5871999999999999</v>
      </c>
      <c r="AN876" s="2">
        <v>1.476</v>
      </c>
      <c r="AO876" s="2">
        <v>1.708</v>
      </c>
      <c r="AP876" s="3" t="s">
        <v>6005</v>
      </c>
      <c r="AQ876" s="2">
        <v>0.87641000000000002</v>
      </c>
      <c r="AR876" s="2">
        <v>0.59899999999999998</v>
      </c>
      <c r="AS876" s="2">
        <v>1.3140000000000001</v>
      </c>
      <c r="AT876" s="2">
        <f>IF(AND(AP876&gt;0.95,AQ876&lt;0.2),1,0)</f>
        <v>0</v>
      </c>
      <c r="AU876" s="2">
        <f>IF(AL876&gt;3,1,0)</f>
        <v>0</v>
      </c>
      <c r="AV876" s="2">
        <f>IF(AND(X876&gt;4,Y876&gt;4),1,0)</f>
        <v>0</v>
      </c>
      <c r="AW876" s="2" t="s">
        <v>6006</v>
      </c>
      <c r="AX876" s="2" t="s">
        <v>6007</v>
      </c>
    </row>
    <row r="877" spans="1:50" x14ac:dyDescent="0.2">
      <c r="A877" s="2" t="s">
        <v>6008</v>
      </c>
      <c r="B877" s="2">
        <v>2</v>
      </c>
      <c r="C877" s="2" t="s">
        <v>6009</v>
      </c>
      <c r="E877" s="2">
        <v>4774</v>
      </c>
      <c r="F877" s="2" t="s">
        <v>6010</v>
      </c>
      <c r="G877" s="2">
        <v>7784</v>
      </c>
      <c r="H877" s="2">
        <v>6</v>
      </c>
      <c r="I877" s="2">
        <v>12</v>
      </c>
      <c r="J877" s="2" t="s">
        <v>6011</v>
      </c>
      <c r="K877" s="2" t="s">
        <v>6012</v>
      </c>
      <c r="L877" s="2" t="b">
        <v>1</v>
      </c>
      <c r="M877" s="5">
        <v>0.47</v>
      </c>
      <c r="N877" s="2">
        <v>0.35</v>
      </c>
      <c r="P877" s="2">
        <v>0</v>
      </c>
      <c r="S877" s="2" t="b">
        <v>0</v>
      </c>
      <c r="X877" s="5">
        <v>6</v>
      </c>
      <c r="Y877" s="5">
        <v>4</v>
      </c>
      <c r="Z877" s="2">
        <v>54</v>
      </c>
      <c r="AA877" s="2">
        <v>2</v>
      </c>
      <c r="AB877" s="2" t="s">
        <v>6013</v>
      </c>
      <c r="AC877" s="5">
        <v>11</v>
      </c>
      <c r="AD877" s="2">
        <v>3</v>
      </c>
      <c r="AE877" s="2">
        <v>1</v>
      </c>
      <c r="AF877" s="2">
        <v>0</v>
      </c>
      <c r="AG877" s="2">
        <v>99</v>
      </c>
      <c r="AH877" s="2" t="s">
        <v>10884</v>
      </c>
      <c r="AI877" s="2" t="s">
        <v>6014</v>
      </c>
      <c r="AJ877" s="2" t="s">
        <v>6015</v>
      </c>
      <c r="AK877" s="2">
        <v>554</v>
      </c>
      <c r="AL877" s="2">
        <v>3.2309999999999999</v>
      </c>
      <c r="AM877" s="2">
        <v>0.49242000000000002</v>
      </c>
      <c r="AN877" s="2">
        <v>0.432</v>
      </c>
      <c r="AO877" s="2">
        <v>0.56200000000000006</v>
      </c>
      <c r="AP877" s="2">
        <v>0.99958999999999998</v>
      </c>
      <c r="AQ877" s="2">
        <v>6.4017000000000004E-2</v>
      </c>
      <c r="AR877" s="2">
        <v>2.5000000000000001E-2</v>
      </c>
      <c r="AS877" s="2">
        <v>0.20200000000000001</v>
      </c>
      <c r="AT877" s="2">
        <f>IF(AND(AP877&gt;0.95,AQ877&lt;0.2),1,0)</f>
        <v>1</v>
      </c>
      <c r="AU877" s="2">
        <f>IF(AL877&gt;3,1,0)</f>
        <v>1</v>
      </c>
      <c r="AV877" s="2">
        <f>IF(AND(X877&gt;4,Y877&gt;4),1,0)</f>
        <v>0</v>
      </c>
      <c r="AW877" s="2" t="s">
        <v>63</v>
      </c>
      <c r="AX877" s="2" t="s">
        <v>6016</v>
      </c>
    </row>
    <row r="878" spans="1:50" x14ac:dyDescent="0.2">
      <c r="A878" s="2" t="s">
        <v>6017</v>
      </c>
      <c r="B878" s="2" t="s">
        <v>490</v>
      </c>
      <c r="C878" s="2" t="s">
        <v>6018</v>
      </c>
      <c r="E878" s="2">
        <v>4781</v>
      </c>
      <c r="F878" s="2" t="s">
        <v>6019</v>
      </c>
      <c r="G878" s="2">
        <v>7785</v>
      </c>
      <c r="H878" s="2">
        <v>6</v>
      </c>
      <c r="I878" s="2">
        <v>11</v>
      </c>
      <c r="J878" s="2" t="s">
        <v>6011</v>
      </c>
      <c r="K878" s="2" t="s">
        <v>6012</v>
      </c>
      <c r="L878" s="2" t="b">
        <v>0</v>
      </c>
      <c r="M878" s="5">
        <v>0.46</v>
      </c>
      <c r="N878" s="2">
        <v>0.34</v>
      </c>
      <c r="P878" s="2">
        <v>0</v>
      </c>
      <c r="S878" s="2" t="b">
        <v>0</v>
      </c>
      <c r="X878" s="5">
        <v>6</v>
      </c>
      <c r="Y878" s="5">
        <v>4</v>
      </c>
      <c r="Z878" s="2">
        <v>33</v>
      </c>
      <c r="AA878" s="2">
        <v>0</v>
      </c>
      <c r="AB878" s="2" t="s">
        <v>6020</v>
      </c>
      <c r="AC878" s="5">
        <v>2</v>
      </c>
      <c r="AD878" s="2">
        <v>1</v>
      </c>
      <c r="AE878" s="2">
        <v>0</v>
      </c>
      <c r="AF878" s="2">
        <v>3</v>
      </c>
      <c r="AG878" s="2">
        <v>121</v>
      </c>
      <c r="AH878" s="2" t="s">
        <v>10884</v>
      </c>
      <c r="AI878" s="2" t="s">
        <v>6021</v>
      </c>
      <c r="AJ878" s="2" t="s">
        <v>6022</v>
      </c>
      <c r="AK878" s="2">
        <v>494</v>
      </c>
      <c r="AL878" s="2">
        <v>2.4742999999999999</v>
      </c>
      <c r="AM878" s="2">
        <v>0.5716</v>
      </c>
      <c r="AN878" s="2">
        <v>0.5</v>
      </c>
      <c r="AO878" s="2">
        <v>0.65400000000000003</v>
      </c>
      <c r="AP878" s="2">
        <v>0.99861</v>
      </c>
      <c r="AQ878" s="2">
        <v>7.1559999999999999E-2</v>
      </c>
      <c r="AR878" s="2">
        <v>2.8000000000000001E-2</v>
      </c>
      <c r="AS878" s="2">
        <v>0.22500000000000001</v>
      </c>
      <c r="AT878" s="2">
        <f>IF(AND(AP878&gt;0.95,AQ878&lt;0.2),1,0)</f>
        <v>1</v>
      </c>
      <c r="AU878" s="2">
        <f>IF(AL878&gt;3,1,0)</f>
        <v>0</v>
      </c>
      <c r="AV878" s="2">
        <f>IF(AND(X878&gt;4,Y878&gt;4),1,0)</f>
        <v>0</v>
      </c>
      <c r="AW878" s="2" t="s">
        <v>63</v>
      </c>
      <c r="AX878" s="2" t="s">
        <v>6016</v>
      </c>
    </row>
    <row r="879" spans="1:50" x14ac:dyDescent="0.2">
      <c r="A879" s="2" t="s">
        <v>6024</v>
      </c>
      <c r="B879" s="2" t="s">
        <v>131</v>
      </c>
      <c r="C879" s="2" t="s">
        <v>6025</v>
      </c>
      <c r="E879" s="2">
        <v>4784</v>
      </c>
      <c r="F879" s="2" t="s">
        <v>6026</v>
      </c>
      <c r="G879" s="2">
        <v>7788</v>
      </c>
      <c r="H879" s="2">
        <v>6</v>
      </c>
      <c r="I879" s="2">
        <v>10</v>
      </c>
      <c r="J879" s="2" t="s">
        <v>6011</v>
      </c>
      <c r="K879" s="2" t="s">
        <v>6012</v>
      </c>
      <c r="L879" s="2" t="b">
        <v>0</v>
      </c>
      <c r="M879" s="5">
        <v>0.48</v>
      </c>
      <c r="N879" s="2">
        <v>0.38</v>
      </c>
      <c r="P879" s="2">
        <v>0</v>
      </c>
      <c r="S879" s="2" t="b">
        <v>0</v>
      </c>
      <c r="X879" s="5">
        <v>26</v>
      </c>
      <c r="Y879" s="5">
        <v>9</v>
      </c>
      <c r="Z879" s="2">
        <v>47</v>
      </c>
      <c r="AA879" s="2">
        <v>4</v>
      </c>
      <c r="AB879" s="2" t="s">
        <v>6027</v>
      </c>
      <c r="AC879" s="5">
        <v>3</v>
      </c>
      <c r="AD879" s="2">
        <v>3</v>
      </c>
      <c r="AE879" s="2">
        <v>0</v>
      </c>
      <c r="AF879" s="2">
        <v>1</v>
      </c>
      <c r="AG879" s="2">
        <v>82</v>
      </c>
      <c r="AH879" s="2" t="s">
        <v>10884</v>
      </c>
      <c r="AI879" s="2" t="s">
        <v>6028</v>
      </c>
      <c r="AJ879" s="2" t="s">
        <v>6029</v>
      </c>
      <c r="AK879" s="2">
        <v>441</v>
      </c>
      <c r="AL879" s="2">
        <v>4.0788000000000002</v>
      </c>
      <c r="AM879" s="2">
        <v>0.29459999999999997</v>
      </c>
      <c r="AN879" s="2">
        <v>0.24399999999999999</v>
      </c>
      <c r="AO879" s="2">
        <v>0.35599999999999998</v>
      </c>
      <c r="AP879" s="2">
        <v>0.99902999999999997</v>
      </c>
      <c r="AQ879" s="2">
        <v>0</v>
      </c>
      <c r="AR879" s="2">
        <v>0</v>
      </c>
      <c r="AS879" s="2">
        <v>0.14899999999999999</v>
      </c>
      <c r="AT879" s="2">
        <f>IF(AND(AP879&gt;0.95,AQ879&lt;0.2),1,0)</f>
        <v>1</v>
      </c>
      <c r="AU879" s="2">
        <f>IF(AL879&gt;3,1,0)</f>
        <v>1</v>
      </c>
      <c r="AV879" s="2">
        <f>IF(AND(X879&gt;4,Y879&gt;4),1,0)</f>
        <v>1</v>
      </c>
      <c r="AW879" s="2" t="s">
        <v>63</v>
      </c>
      <c r="AX879" s="2" t="s">
        <v>6016</v>
      </c>
    </row>
    <row r="880" spans="1:50" x14ac:dyDescent="0.2">
      <c r="A880" s="2" t="s">
        <v>6030</v>
      </c>
      <c r="B880" s="2">
        <v>2</v>
      </c>
      <c r="C880" s="2" t="s">
        <v>6031</v>
      </c>
      <c r="E880" s="2">
        <v>22981</v>
      </c>
      <c r="F880" s="2" t="s">
        <v>6032</v>
      </c>
      <c r="G880" s="2">
        <v>29163</v>
      </c>
      <c r="H880" s="2">
        <v>6</v>
      </c>
      <c r="I880" s="2">
        <v>8</v>
      </c>
      <c r="J880" s="2" t="s">
        <v>6033</v>
      </c>
      <c r="K880" s="2" t="s">
        <v>6034</v>
      </c>
      <c r="L880" s="2" t="b">
        <v>1</v>
      </c>
      <c r="M880" s="5">
        <v>0.33</v>
      </c>
      <c r="N880" s="2">
        <v>0.2</v>
      </c>
      <c r="P880" s="2">
        <v>0</v>
      </c>
      <c r="S880" s="2" t="b">
        <v>0</v>
      </c>
      <c r="X880" s="5">
        <v>0</v>
      </c>
      <c r="Y880" s="5">
        <v>6</v>
      </c>
      <c r="Z880" s="2">
        <v>47</v>
      </c>
      <c r="AA880" s="2">
        <v>0</v>
      </c>
      <c r="AB880" s="2" t="s">
        <v>59</v>
      </c>
      <c r="AC880" s="5">
        <v>4</v>
      </c>
      <c r="AD880" s="2">
        <v>2</v>
      </c>
      <c r="AE880" s="2">
        <v>0</v>
      </c>
      <c r="AF880" s="2">
        <v>11</v>
      </c>
      <c r="AG880" s="2">
        <v>50</v>
      </c>
      <c r="AH880" s="2" t="s">
        <v>10624</v>
      </c>
      <c r="AI880" s="2" t="s">
        <v>6035</v>
      </c>
      <c r="AJ880" s="2" t="s">
        <v>6036</v>
      </c>
      <c r="AK880" s="2">
        <v>1382</v>
      </c>
      <c r="AL880" s="2">
        <v>-0.97611000000000003</v>
      </c>
      <c r="AM880" s="2">
        <v>1.0958000000000001</v>
      </c>
      <c r="AN880" s="2">
        <v>1.0369999999999999</v>
      </c>
      <c r="AO880" s="2">
        <v>1.1579999999999999</v>
      </c>
      <c r="AP880" s="3" t="s">
        <v>6037</v>
      </c>
      <c r="AQ880" s="2">
        <v>0.88668000000000002</v>
      </c>
      <c r="AR880" s="2">
        <v>0.72399999999999998</v>
      </c>
      <c r="AS880" s="2">
        <v>1.0920000000000001</v>
      </c>
      <c r="AT880" s="2">
        <f>IF(AND(AP880&gt;0.95,AQ880&lt;0.2),1,0)</f>
        <v>0</v>
      </c>
      <c r="AU880" s="2">
        <f>IF(AL880&gt;3,1,0)</f>
        <v>0</v>
      </c>
      <c r="AV880" s="2">
        <f>IF(AND(X880&gt;4,Y880&gt;4),1,0)</f>
        <v>0</v>
      </c>
      <c r="AW880" s="2" t="s">
        <v>6038</v>
      </c>
      <c r="AX880" s="2" t="s">
        <v>6039</v>
      </c>
    </row>
    <row r="881" spans="1:50" x14ac:dyDescent="0.2">
      <c r="A881" s="2" t="s">
        <v>6040</v>
      </c>
      <c r="B881" s="2">
        <v>2</v>
      </c>
      <c r="C881" s="2" t="s">
        <v>6041</v>
      </c>
      <c r="D881" s="2" t="s">
        <v>6042</v>
      </c>
      <c r="E881" s="2">
        <v>123606</v>
      </c>
      <c r="F881" s="2" t="s">
        <v>6043</v>
      </c>
      <c r="G881" s="2">
        <v>17043</v>
      </c>
      <c r="H881" s="2">
        <v>6</v>
      </c>
      <c r="I881" s="2">
        <v>4</v>
      </c>
      <c r="J881" s="2" t="s">
        <v>6044</v>
      </c>
      <c r="K881" s="2" t="s">
        <v>6045</v>
      </c>
      <c r="L881" s="2" t="b">
        <v>0</v>
      </c>
      <c r="M881" s="5">
        <v>0.59</v>
      </c>
      <c r="N881" s="2">
        <v>0.4</v>
      </c>
      <c r="P881" s="2">
        <v>0</v>
      </c>
      <c r="S881" s="2" t="b">
        <v>0</v>
      </c>
      <c r="X881" s="5">
        <v>4</v>
      </c>
      <c r="Y881" s="5">
        <v>2</v>
      </c>
      <c r="Z881" s="2">
        <v>63</v>
      </c>
      <c r="AA881" s="2">
        <v>3</v>
      </c>
      <c r="AB881" s="2" t="s">
        <v>6046</v>
      </c>
      <c r="AC881" s="5">
        <v>2</v>
      </c>
      <c r="AD881" s="2">
        <v>1</v>
      </c>
      <c r="AE881" s="2">
        <v>0</v>
      </c>
      <c r="AF881" s="2">
        <v>1</v>
      </c>
      <c r="AG881" s="2">
        <v>40</v>
      </c>
      <c r="AH881" s="2" t="s">
        <v>10586</v>
      </c>
      <c r="AI881" s="2" t="s">
        <v>6047</v>
      </c>
      <c r="AJ881" s="2" t="s">
        <v>6048</v>
      </c>
      <c r="AK881" s="2">
        <v>329</v>
      </c>
      <c r="AL881" s="2">
        <v>1.9415</v>
      </c>
      <c r="AM881" s="2">
        <v>0.59736999999999996</v>
      </c>
      <c r="AN881" s="2">
        <v>0.51100000000000001</v>
      </c>
      <c r="AO881" s="2">
        <v>0.7</v>
      </c>
      <c r="AP881" s="2">
        <v>5.8703000000000002E-3</v>
      </c>
      <c r="AQ881" s="2">
        <v>0.49468000000000001</v>
      </c>
      <c r="AR881" s="2">
        <v>0.25800000000000001</v>
      </c>
      <c r="AS881" s="2">
        <v>1.04</v>
      </c>
      <c r="AT881" s="2">
        <f>IF(AND(AP881&gt;0.95,AQ881&lt;0.2),1,0)</f>
        <v>0</v>
      </c>
      <c r="AU881" s="2">
        <f>IF(AL881&gt;3,1,0)</f>
        <v>0</v>
      </c>
      <c r="AV881" s="2">
        <f>IF(AND(X881&gt;4,Y881&gt;4),1,0)</f>
        <v>0</v>
      </c>
      <c r="AW881" s="2" t="s">
        <v>6049</v>
      </c>
      <c r="AX881" s="2" t="s">
        <v>6050</v>
      </c>
    </row>
    <row r="882" spans="1:50" x14ac:dyDescent="0.2">
      <c r="A882" s="2" t="s">
        <v>6051</v>
      </c>
      <c r="B882" s="2">
        <v>2</v>
      </c>
      <c r="C882" s="2" t="s">
        <v>6052</v>
      </c>
      <c r="E882" s="2">
        <v>81614</v>
      </c>
      <c r="F882" s="2" t="s">
        <v>6053</v>
      </c>
      <c r="G882" s="2">
        <v>17044</v>
      </c>
      <c r="H882" s="2">
        <v>6</v>
      </c>
      <c r="I882" s="2">
        <v>12</v>
      </c>
      <c r="J882" s="2" t="s">
        <v>6044</v>
      </c>
      <c r="K882" s="2" t="s">
        <v>6045</v>
      </c>
      <c r="L882" s="2" t="b">
        <v>1</v>
      </c>
      <c r="M882" s="5">
        <v>0.69</v>
      </c>
      <c r="N882" s="2">
        <v>0.51</v>
      </c>
      <c r="P882" s="2">
        <v>0</v>
      </c>
      <c r="S882" s="2" t="b">
        <v>0</v>
      </c>
      <c r="X882" s="5">
        <v>1</v>
      </c>
      <c r="Y882" s="5">
        <v>2</v>
      </c>
      <c r="Z882" s="2">
        <v>13</v>
      </c>
      <c r="AA882" s="2">
        <v>0</v>
      </c>
      <c r="AB882" s="2" t="s">
        <v>1496</v>
      </c>
      <c r="AC882" s="5">
        <v>1</v>
      </c>
      <c r="AD882" s="2">
        <v>1</v>
      </c>
      <c r="AE882" s="2">
        <v>0</v>
      </c>
      <c r="AF882" s="2">
        <v>0</v>
      </c>
      <c r="AG882" s="2">
        <v>19</v>
      </c>
      <c r="AH882" s="2" t="s">
        <v>10586</v>
      </c>
      <c r="AI882" s="2" t="s">
        <v>6054</v>
      </c>
      <c r="AJ882" s="2" t="s">
        <v>6055</v>
      </c>
      <c r="AK882" s="2">
        <v>360</v>
      </c>
      <c r="AL882" s="2">
        <v>0.22303999999999999</v>
      </c>
      <c r="AM882" s="2">
        <v>0.95513999999999999</v>
      </c>
      <c r="AN882" s="2">
        <v>0.84699999999999998</v>
      </c>
      <c r="AO882" s="2">
        <v>1.0780000000000001</v>
      </c>
      <c r="AP882" s="2">
        <v>0.92086000000000001</v>
      </c>
      <c r="AQ882" s="2">
        <v>7.9840999999999995E-2</v>
      </c>
      <c r="AR882" s="2">
        <v>2.7E-2</v>
      </c>
      <c r="AS882" s="2">
        <v>0.379</v>
      </c>
      <c r="AT882" s="2">
        <f>IF(AND(AP882&gt;0.95,AQ882&lt;0.2),1,0)</f>
        <v>0</v>
      </c>
      <c r="AU882" s="2">
        <f>IF(AL882&gt;3,1,0)</f>
        <v>0</v>
      </c>
      <c r="AV882" s="2">
        <f>IF(AND(X882&gt;4,Y882&gt;4),1,0)</f>
        <v>0</v>
      </c>
      <c r="AW882" s="2" t="s">
        <v>6049</v>
      </c>
      <c r="AX882" s="2" t="s">
        <v>6050</v>
      </c>
    </row>
    <row r="883" spans="1:50" x14ac:dyDescent="0.2">
      <c r="A883" s="2" t="s">
        <v>6068</v>
      </c>
      <c r="B883" s="2">
        <v>3</v>
      </c>
      <c r="C883" s="2" t="s">
        <v>6069</v>
      </c>
      <c r="D883" s="2" t="s">
        <v>6070</v>
      </c>
      <c r="E883" s="2">
        <v>4821</v>
      </c>
      <c r="F883" s="2" t="s">
        <v>6071</v>
      </c>
      <c r="G883" s="2">
        <v>7835</v>
      </c>
      <c r="H883" s="2">
        <v>6</v>
      </c>
      <c r="I883" s="2">
        <v>10</v>
      </c>
      <c r="J883" s="2" t="s">
        <v>6072</v>
      </c>
      <c r="K883" s="2" t="s">
        <v>6073</v>
      </c>
      <c r="L883" s="2" t="b">
        <v>1</v>
      </c>
      <c r="M883" s="5">
        <v>0.49</v>
      </c>
      <c r="N883" s="2">
        <v>0.41</v>
      </c>
      <c r="P883" s="2">
        <v>0</v>
      </c>
      <c r="S883" s="2" t="b">
        <v>0</v>
      </c>
      <c r="X883" s="5">
        <v>0</v>
      </c>
      <c r="Y883" s="5">
        <v>4</v>
      </c>
      <c r="Z883" s="2">
        <v>7</v>
      </c>
      <c r="AA883" s="2">
        <v>0</v>
      </c>
      <c r="AB883" s="2" t="s">
        <v>59</v>
      </c>
      <c r="AC883" s="5">
        <v>0</v>
      </c>
      <c r="AD883" s="2">
        <v>0</v>
      </c>
      <c r="AE883" s="2">
        <v>0</v>
      </c>
      <c r="AF883" s="2">
        <v>2</v>
      </c>
      <c r="AG883" s="2">
        <v>40</v>
      </c>
      <c r="AH883" s="2" t="s">
        <v>10886</v>
      </c>
      <c r="AI883" s="2" t="s">
        <v>6074</v>
      </c>
      <c r="AJ883" s="2" t="s">
        <v>6075</v>
      </c>
      <c r="AK883" s="2">
        <v>273</v>
      </c>
      <c r="AL883" s="2">
        <v>3.7060000000000001E-3</v>
      </c>
      <c r="AM883" s="2">
        <v>0.99917999999999996</v>
      </c>
      <c r="AN883" s="2">
        <v>0.878</v>
      </c>
      <c r="AO883" s="2">
        <v>1.139</v>
      </c>
      <c r="AP883" s="2">
        <v>0.41392000000000001</v>
      </c>
      <c r="AQ883" s="2">
        <v>0.21112</v>
      </c>
      <c r="AR883" s="2">
        <v>8.5000000000000006E-2</v>
      </c>
      <c r="AS883" s="2">
        <v>0.66500000000000004</v>
      </c>
      <c r="AT883" s="2">
        <f>IF(AND(AP883&gt;0.95,AQ883&lt;0.2),1,0)</f>
        <v>0</v>
      </c>
      <c r="AU883" s="2">
        <f>IF(AL883&gt;3,1,0)</f>
        <v>0</v>
      </c>
      <c r="AV883" s="2">
        <f>IF(AND(X883&gt;4,Y883&gt;4),1,0)</f>
        <v>0</v>
      </c>
      <c r="AW883" s="2" t="s">
        <v>6076</v>
      </c>
      <c r="AX883" s="2" t="s">
        <v>6077</v>
      </c>
    </row>
    <row r="884" spans="1:50" x14ac:dyDescent="0.2">
      <c r="A884" s="2" t="s">
        <v>6078</v>
      </c>
      <c r="B884" s="2">
        <v>2</v>
      </c>
      <c r="C884" s="2" t="s">
        <v>6079</v>
      </c>
      <c r="E884" s="2">
        <v>22871</v>
      </c>
      <c r="F884" s="2" t="s">
        <v>6080</v>
      </c>
      <c r="G884" s="2">
        <v>14291</v>
      </c>
      <c r="H884" s="2">
        <v>7</v>
      </c>
      <c r="I884" s="2">
        <v>11</v>
      </c>
      <c r="J884" s="2" t="s">
        <v>6081</v>
      </c>
      <c r="K884" s="2" t="s">
        <v>6082</v>
      </c>
      <c r="L884" s="2" t="b">
        <v>0</v>
      </c>
      <c r="M884" s="5">
        <v>0.44</v>
      </c>
      <c r="N884" s="2">
        <v>0.31</v>
      </c>
      <c r="P884" s="2">
        <v>0</v>
      </c>
      <c r="S884" s="2" t="b">
        <v>0</v>
      </c>
      <c r="X884" s="5">
        <v>0</v>
      </c>
      <c r="Y884" s="5">
        <v>5</v>
      </c>
      <c r="Z884" s="2">
        <v>26</v>
      </c>
      <c r="AA884" s="2">
        <v>0</v>
      </c>
      <c r="AB884" s="2" t="s">
        <v>1496</v>
      </c>
      <c r="AC884" s="5">
        <v>4</v>
      </c>
      <c r="AD884" s="2">
        <v>4</v>
      </c>
      <c r="AE884" s="2">
        <v>0</v>
      </c>
      <c r="AF884" s="2">
        <v>1</v>
      </c>
      <c r="AG884" s="2">
        <v>68</v>
      </c>
      <c r="AH884" s="2" t="s">
        <v>10564</v>
      </c>
      <c r="AI884" s="2" t="s">
        <v>6083</v>
      </c>
      <c r="AJ884" s="2" t="s">
        <v>6084</v>
      </c>
      <c r="AK884" s="2">
        <v>823</v>
      </c>
      <c r="AL884" s="2">
        <v>2.2181999999999999</v>
      </c>
      <c r="AM884" s="2">
        <v>0.70474999999999999</v>
      </c>
      <c r="AN884" s="2">
        <v>0.64200000000000002</v>
      </c>
      <c r="AO884" s="2">
        <v>0.77400000000000002</v>
      </c>
      <c r="AP884" s="2">
        <v>0.85275999999999996</v>
      </c>
      <c r="AQ884" s="2">
        <v>0.17671999999999999</v>
      </c>
      <c r="AR884" s="2">
        <v>9.0999999999999998E-2</v>
      </c>
      <c r="AS884" s="2">
        <v>0.372</v>
      </c>
      <c r="AT884" s="2">
        <f>IF(AND(AP884&gt;0.95,AQ884&lt;0.2),1,0)</f>
        <v>0</v>
      </c>
      <c r="AU884" s="2">
        <f>IF(AL884&gt;3,1,0)</f>
        <v>0</v>
      </c>
      <c r="AV884" s="2">
        <f>IF(AND(X884&gt;4,Y884&gt;4),1,0)</f>
        <v>0</v>
      </c>
      <c r="AW884" s="2" t="s">
        <v>6085</v>
      </c>
      <c r="AX884" s="2" t="s">
        <v>6086</v>
      </c>
    </row>
    <row r="885" spans="1:50" x14ac:dyDescent="0.2">
      <c r="A885" s="2" t="s">
        <v>6087</v>
      </c>
      <c r="B885" s="2">
        <v>1</v>
      </c>
      <c r="C885" s="2" t="s">
        <v>6088</v>
      </c>
      <c r="E885" s="2">
        <v>57555</v>
      </c>
      <c r="F885" s="2" t="s">
        <v>6089</v>
      </c>
      <c r="G885" s="2">
        <v>14290</v>
      </c>
      <c r="H885" s="2">
        <v>7</v>
      </c>
      <c r="I885" s="2">
        <v>10</v>
      </c>
      <c r="J885" s="2" t="s">
        <v>6081</v>
      </c>
      <c r="K885" s="2" t="s">
        <v>6082</v>
      </c>
      <c r="L885" s="2" t="b">
        <v>0</v>
      </c>
      <c r="M885" s="5">
        <v>0.46</v>
      </c>
      <c r="N885" s="2">
        <v>0.31</v>
      </c>
      <c r="P885" s="2">
        <v>0</v>
      </c>
      <c r="S885" s="2" t="b">
        <v>0</v>
      </c>
      <c r="X885" s="5">
        <v>0</v>
      </c>
      <c r="Y885" s="5">
        <v>4</v>
      </c>
      <c r="Z885" s="2">
        <v>40</v>
      </c>
      <c r="AA885" s="2">
        <v>0</v>
      </c>
      <c r="AB885" s="2" t="s">
        <v>59</v>
      </c>
      <c r="AC885" s="5">
        <v>4</v>
      </c>
      <c r="AD885" s="2">
        <v>4</v>
      </c>
      <c r="AE885" s="2">
        <v>0</v>
      </c>
      <c r="AF885" s="2">
        <v>3</v>
      </c>
      <c r="AG885" s="2">
        <v>35</v>
      </c>
      <c r="AH885" s="2" t="s">
        <v>10564</v>
      </c>
      <c r="AI885" s="2" t="s">
        <v>6090</v>
      </c>
      <c r="AJ885" s="2" t="s">
        <v>6091</v>
      </c>
      <c r="AK885" s="2">
        <v>835</v>
      </c>
      <c r="AL885" s="2">
        <v>4.4673999999999996</v>
      </c>
      <c r="AM885" s="2">
        <v>0.44248999999999999</v>
      </c>
      <c r="AN885" s="2">
        <v>0.39600000000000002</v>
      </c>
      <c r="AO885" s="2">
        <v>0.49399999999999999</v>
      </c>
      <c r="AP885" s="2">
        <v>0.99973999999999996</v>
      </c>
      <c r="AQ885" s="2">
        <v>0</v>
      </c>
      <c r="AR885" s="2">
        <v>0</v>
      </c>
      <c r="AS885" s="2">
        <v>0.126</v>
      </c>
      <c r="AT885" s="2">
        <f>IF(AND(AP885&gt;0.95,AQ885&lt;0.2),1,0)</f>
        <v>1</v>
      </c>
      <c r="AU885" s="2">
        <f>IF(AL885&gt;3,1,0)</f>
        <v>1</v>
      </c>
      <c r="AV885" s="2">
        <f>IF(AND(X885&gt;4,Y885&gt;4),1,0)</f>
        <v>0</v>
      </c>
      <c r="AW885" s="2" t="s">
        <v>6085</v>
      </c>
      <c r="AX885" s="2" t="s">
        <v>6086</v>
      </c>
    </row>
    <row r="886" spans="1:50" x14ac:dyDescent="0.2">
      <c r="A886" s="2" t="s">
        <v>6092</v>
      </c>
      <c r="B886" s="2">
        <v>1</v>
      </c>
      <c r="C886" s="2" t="s">
        <v>6093</v>
      </c>
      <c r="E886" s="2">
        <v>54413</v>
      </c>
      <c r="F886" s="2" t="s">
        <v>6094</v>
      </c>
      <c r="G886" s="2">
        <v>14289</v>
      </c>
      <c r="H886" s="2">
        <v>7</v>
      </c>
      <c r="I886" s="2">
        <v>12</v>
      </c>
      <c r="J886" s="2" t="s">
        <v>6081</v>
      </c>
      <c r="K886" s="2" t="s">
        <v>6082</v>
      </c>
      <c r="L886" s="2" t="b">
        <v>1</v>
      </c>
      <c r="M886" s="5">
        <v>0.46</v>
      </c>
      <c r="N886" s="2">
        <v>0.32</v>
      </c>
      <c r="P886" s="2">
        <v>0</v>
      </c>
      <c r="S886" s="2" t="b">
        <v>0</v>
      </c>
      <c r="X886" s="5">
        <v>3</v>
      </c>
      <c r="Y886" s="5">
        <v>3</v>
      </c>
      <c r="Z886" s="2">
        <v>59</v>
      </c>
      <c r="AA886" s="2">
        <v>1</v>
      </c>
      <c r="AB886" s="2" t="s">
        <v>6095</v>
      </c>
      <c r="AC886" s="5">
        <v>5</v>
      </c>
      <c r="AD886" s="2">
        <v>2</v>
      </c>
      <c r="AE886" s="2">
        <v>0</v>
      </c>
      <c r="AF886" s="2">
        <v>1</v>
      </c>
      <c r="AG886" s="2">
        <v>68</v>
      </c>
      <c r="AH886" s="2" t="s">
        <v>10564</v>
      </c>
      <c r="AI886" s="2" t="s">
        <v>6096</v>
      </c>
      <c r="AJ886" s="2" t="s">
        <v>6097</v>
      </c>
      <c r="AK886" s="2">
        <v>848</v>
      </c>
      <c r="AL886" s="2">
        <v>4.2060000000000004</v>
      </c>
      <c r="AM886" s="2">
        <v>0.39479999999999998</v>
      </c>
      <c r="AN886" s="2">
        <v>0.34499999999999997</v>
      </c>
      <c r="AO886" s="2">
        <v>0.45200000000000001</v>
      </c>
      <c r="AP886" s="2">
        <v>0.97641</v>
      </c>
      <c r="AQ886" s="2">
        <v>9.8402000000000003E-2</v>
      </c>
      <c r="AR886" s="2">
        <v>3.9E-2</v>
      </c>
      <c r="AS886" s="2">
        <v>0.31</v>
      </c>
      <c r="AT886" s="2">
        <f>IF(AND(AP886&gt;0.95,AQ886&lt;0.2),1,0)</f>
        <v>1</v>
      </c>
      <c r="AU886" s="2">
        <f>IF(AL886&gt;3,1,0)</f>
        <v>1</v>
      </c>
      <c r="AV886" s="2">
        <f>IF(AND(X886&gt;4,Y886&gt;4),1,0)</f>
        <v>0</v>
      </c>
      <c r="AW886" s="2" t="s">
        <v>6085</v>
      </c>
      <c r="AX886" s="2" t="s">
        <v>6086</v>
      </c>
    </row>
    <row r="887" spans="1:50" x14ac:dyDescent="0.2">
      <c r="A887" s="2" t="s">
        <v>6098</v>
      </c>
      <c r="B887" s="2">
        <v>1</v>
      </c>
      <c r="C887" s="2" t="s">
        <v>6099</v>
      </c>
      <c r="D887" s="2" t="s">
        <v>6100</v>
      </c>
      <c r="E887" s="2">
        <v>57502</v>
      </c>
      <c r="F887" s="2" t="s">
        <v>6101</v>
      </c>
      <c r="G887" s="2">
        <v>14287</v>
      </c>
      <c r="H887" s="2">
        <v>7</v>
      </c>
      <c r="I887" s="2">
        <v>11</v>
      </c>
      <c r="J887" s="2" t="s">
        <v>6081</v>
      </c>
      <c r="K887" s="2" t="s">
        <v>6082</v>
      </c>
      <c r="L887" s="2" t="b">
        <v>0</v>
      </c>
      <c r="M887" s="5">
        <v>0.46</v>
      </c>
      <c r="N887" s="2">
        <v>0.31</v>
      </c>
      <c r="P887" s="2">
        <v>0</v>
      </c>
      <c r="S887" s="2" t="b">
        <v>0</v>
      </c>
      <c r="X887" s="5">
        <v>2</v>
      </c>
      <c r="Y887" s="5">
        <v>10</v>
      </c>
      <c r="Z887" s="2">
        <v>98</v>
      </c>
      <c r="AA887" s="2">
        <v>2</v>
      </c>
      <c r="AB887" s="2" t="s">
        <v>6102</v>
      </c>
      <c r="AC887" s="5">
        <v>1</v>
      </c>
      <c r="AD887" s="2">
        <v>0</v>
      </c>
      <c r="AE887" s="2">
        <v>0</v>
      </c>
      <c r="AF887" s="2">
        <v>0</v>
      </c>
      <c r="AG887" s="2">
        <v>69</v>
      </c>
      <c r="AH887" s="2" t="s">
        <v>10564</v>
      </c>
      <c r="AI887" s="2" t="s">
        <v>6103</v>
      </c>
      <c r="AJ887" s="2" t="s">
        <v>6104</v>
      </c>
      <c r="AK887" s="2">
        <v>816</v>
      </c>
      <c r="AL887" s="2">
        <v>2.7006000000000001</v>
      </c>
      <c r="AM887" s="2">
        <v>0.60368999999999995</v>
      </c>
      <c r="AN887" s="2">
        <v>0.54</v>
      </c>
      <c r="AO887" s="2">
        <v>0.67500000000000004</v>
      </c>
      <c r="AP887" s="2">
        <v>0.99267000000000005</v>
      </c>
      <c r="AQ887" s="2">
        <v>5.2401000000000003E-2</v>
      </c>
      <c r="AR887" s="2">
        <v>1.7999999999999999E-2</v>
      </c>
      <c r="AS887" s="2">
        <v>0.249</v>
      </c>
      <c r="AT887" s="2">
        <f>IF(AND(AP887&gt;0.95,AQ887&lt;0.2),1,0)</f>
        <v>1</v>
      </c>
      <c r="AU887" s="2">
        <f>IF(AL887&gt;3,1,0)</f>
        <v>0</v>
      </c>
      <c r="AV887" s="2">
        <f>IF(AND(X887&gt;4,Y887&gt;4),1,0)</f>
        <v>0</v>
      </c>
      <c r="AW887" s="2" t="s">
        <v>6085</v>
      </c>
      <c r="AX887" s="2" t="s">
        <v>6086</v>
      </c>
    </row>
    <row r="888" spans="1:50" x14ac:dyDescent="0.2">
      <c r="A888" s="2" t="s">
        <v>6105</v>
      </c>
      <c r="B888" s="2">
        <v>2</v>
      </c>
      <c r="C888" s="2" t="s">
        <v>6106</v>
      </c>
      <c r="E888" s="2">
        <v>22829</v>
      </c>
      <c r="F888" s="2" t="s">
        <v>6107</v>
      </c>
      <c r="G888" s="2">
        <v>15529</v>
      </c>
      <c r="H888" s="2">
        <v>7</v>
      </c>
      <c r="I888" s="2">
        <v>10</v>
      </c>
      <c r="J888" s="2" t="s">
        <v>6081</v>
      </c>
      <c r="K888" s="2" t="s">
        <v>6082</v>
      </c>
      <c r="L888" s="2" t="b">
        <v>0</v>
      </c>
      <c r="M888" s="5">
        <v>0.46</v>
      </c>
      <c r="N888" s="2">
        <v>0.31</v>
      </c>
      <c r="P888" s="2">
        <v>0</v>
      </c>
      <c r="S888" s="2" t="b">
        <v>0</v>
      </c>
      <c r="X888" s="5">
        <v>0</v>
      </c>
      <c r="Y888" s="5">
        <v>0</v>
      </c>
      <c r="Z888" s="2">
        <v>2</v>
      </c>
      <c r="AA888" s="2">
        <v>0</v>
      </c>
      <c r="AC888" s="5">
        <v>0</v>
      </c>
      <c r="AD888" s="2">
        <v>0</v>
      </c>
      <c r="AE888" s="2">
        <v>0</v>
      </c>
      <c r="AF888" s="2">
        <v>0</v>
      </c>
      <c r="AG888" s="2">
        <v>23</v>
      </c>
      <c r="AH888" s="2" t="s">
        <v>10564</v>
      </c>
      <c r="AI888" s="2" t="s">
        <v>6108</v>
      </c>
      <c r="AJ888" s="2" t="s">
        <v>6109</v>
      </c>
      <c r="AK888" s="2">
        <v>816</v>
      </c>
      <c r="AL888" s="2">
        <v>1.4184000000000001</v>
      </c>
      <c r="AM888" s="2">
        <v>0.69391999999999998</v>
      </c>
      <c r="AN888" s="2">
        <v>0.59699999999999998</v>
      </c>
      <c r="AO888" s="2">
        <v>0.80900000000000005</v>
      </c>
      <c r="AP888" s="2">
        <v>9.9388000000000004E-2</v>
      </c>
      <c r="AQ888" s="2">
        <v>0.33410000000000001</v>
      </c>
      <c r="AR888" s="2">
        <v>0.151</v>
      </c>
      <c r="AS888" s="2">
        <v>0.86299999999999999</v>
      </c>
      <c r="AT888" s="2">
        <f>IF(AND(AP888&gt;0.95,AQ888&lt;0.2),1,0)</f>
        <v>0</v>
      </c>
      <c r="AU888" s="2">
        <f>IF(AL888&gt;3,1,0)</f>
        <v>0</v>
      </c>
      <c r="AV888" s="2">
        <f>IF(AND(X888&gt;4,Y888&gt;4),1,0)</f>
        <v>0</v>
      </c>
      <c r="AW888" s="2" t="s">
        <v>6085</v>
      </c>
      <c r="AX888" s="2" t="s">
        <v>6086</v>
      </c>
    </row>
    <row r="889" spans="1:50" x14ac:dyDescent="0.2">
      <c r="A889" s="2" t="s">
        <v>6120</v>
      </c>
      <c r="B889" s="2">
        <v>2</v>
      </c>
      <c r="C889" s="2" t="s">
        <v>6121</v>
      </c>
      <c r="E889" s="2">
        <v>4862</v>
      </c>
      <c r="F889" s="2" t="s">
        <v>6122</v>
      </c>
      <c r="G889" s="2">
        <v>7895</v>
      </c>
      <c r="H889" s="2">
        <v>6</v>
      </c>
      <c r="I889" s="2">
        <v>10</v>
      </c>
      <c r="J889" s="2" t="s">
        <v>6123</v>
      </c>
      <c r="K889" s="2" t="s">
        <v>6124</v>
      </c>
      <c r="L889" s="2" t="b">
        <v>1</v>
      </c>
      <c r="M889" s="5">
        <v>0.46</v>
      </c>
      <c r="N889" s="2">
        <v>0.32</v>
      </c>
      <c r="P889" s="2">
        <v>0</v>
      </c>
      <c r="S889" s="2" t="b">
        <v>0</v>
      </c>
      <c r="X889" s="5">
        <v>1</v>
      </c>
      <c r="Y889" s="5">
        <v>5</v>
      </c>
      <c r="Z889" s="2">
        <v>27</v>
      </c>
      <c r="AA889" s="2">
        <v>0</v>
      </c>
      <c r="AB889" s="2" t="s">
        <v>6125</v>
      </c>
      <c r="AC889" s="5">
        <v>1</v>
      </c>
      <c r="AD889" s="2">
        <v>0</v>
      </c>
      <c r="AE889" s="2">
        <v>0</v>
      </c>
      <c r="AF889" s="2">
        <v>8</v>
      </c>
      <c r="AG889" s="2">
        <v>82</v>
      </c>
      <c r="AH889" s="2" t="s">
        <v>10887</v>
      </c>
      <c r="AI889" s="2" t="s">
        <v>6126</v>
      </c>
      <c r="AJ889" s="2" t="s">
        <v>6127</v>
      </c>
      <c r="AK889" s="2">
        <v>824</v>
      </c>
      <c r="AL889" s="2">
        <v>2.5032000000000001</v>
      </c>
      <c r="AM889" s="2">
        <v>0.68135999999999997</v>
      </c>
      <c r="AN889" s="2">
        <v>0.622</v>
      </c>
      <c r="AO889" s="2">
        <v>0.746</v>
      </c>
      <c r="AP889" s="2">
        <v>1</v>
      </c>
      <c r="AQ889" s="2">
        <v>4.2404999999999998E-2</v>
      </c>
      <c r="AR889" s="2">
        <v>1.6E-2</v>
      </c>
      <c r="AS889" s="2">
        <v>0.13300000000000001</v>
      </c>
      <c r="AT889" s="2">
        <f>IF(AND(AP889&gt;0.95,AQ889&lt;0.2),1,0)</f>
        <v>1</v>
      </c>
      <c r="AU889" s="2">
        <f>IF(AL889&gt;3,1,0)</f>
        <v>0</v>
      </c>
      <c r="AV889" s="2">
        <f>IF(AND(X889&gt;4,Y889&gt;4),1,0)</f>
        <v>0</v>
      </c>
      <c r="AW889" s="2" t="s">
        <v>63</v>
      </c>
      <c r="AX889" s="2" t="s">
        <v>6128</v>
      </c>
    </row>
    <row r="890" spans="1:50" x14ac:dyDescent="0.2">
      <c r="A890" s="2" t="s">
        <v>6129</v>
      </c>
      <c r="B890" s="2">
        <v>3</v>
      </c>
      <c r="C890" s="2" t="s">
        <v>6130</v>
      </c>
      <c r="D890" s="2" t="s">
        <v>6131</v>
      </c>
      <c r="E890" s="2">
        <v>10886</v>
      </c>
      <c r="F890" s="2" t="s">
        <v>6132</v>
      </c>
      <c r="G890" s="2">
        <v>4525</v>
      </c>
      <c r="H890" s="2">
        <v>6</v>
      </c>
      <c r="I890" s="2">
        <v>8</v>
      </c>
      <c r="J890" s="2" t="s">
        <v>6133</v>
      </c>
      <c r="K890" s="2" t="s">
        <v>6134</v>
      </c>
      <c r="L890" s="2" t="b">
        <v>1</v>
      </c>
      <c r="M890" s="5">
        <v>0.54</v>
      </c>
      <c r="N890" s="2">
        <v>0.33</v>
      </c>
      <c r="P890" s="2">
        <v>0</v>
      </c>
      <c r="S890" s="2" t="b">
        <v>0</v>
      </c>
      <c r="X890" s="5">
        <v>0</v>
      </c>
      <c r="Y890" s="5">
        <v>4</v>
      </c>
      <c r="Z890" s="2">
        <v>12</v>
      </c>
      <c r="AA890" s="2">
        <v>0</v>
      </c>
      <c r="AB890" s="2" t="s">
        <v>59</v>
      </c>
      <c r="AC890" s="5">
        <v>5</v>
      </c>
      <c r="AD890" s="2">
        <v>4</v>
      </c>
      <c r="AE890" s="2">
        <v>0</v>
      </c>
      <c r="AF890" s="2">
        <v>3</v>
      </c>
      <c r="AG890" s="2">
        <v>27</v>
      </c>
      <c r="AH890" s="2" t="s">
        <v>10888</v>
      </c>
      <c r="AI890" s="2" t="s">
        <v>6135</v>
      </c>
      <c r="AJ890" s="2" t="s">
        <v>6136</v>
      </c>
      <c r="AK890" s="2">
        <v>522</v>
      </c>
      <c r="AL890" s="2">
        <v>-1.1655</v>
      </c>
      <c r="AM890" s="2">
        <v>1.1956</v>
      </c>
      <c r="AN890" s="2">
        <v>1.093</v>
      </c>
      <c r="AO890" s="2">
        <v>1.3089999999999999</v>
      </c>
      <c r="AP890" s="3" t="s">
        <v>6137</v>
      </c>
      <c r="AQ890" s="2">
        <v>0.71099000000000001</v>
      </c>
      <c r="AR890" s="2">
        <v>0.46200000000000002</v>
      </c>
      <c r="AS890" s="2">
        <v>1.1299999999999999</v>
      </c>
      <c r="AT890" s="2">
        <f>IF(AND(AP890&gt;0.95,AQ890&lt;0.2),1,0)</f>
        <v>0</v>
      </c>
      <c r="AU890" s="2">
        <f>IF(AL890&gt;3,1,0)</f>
        <v>0</v>
      </c>
      <c r="AV890" s="2">
        <f>IF(AND(X890&gt;4,Y890&gt;4),1,0)</f>
        <v>0</v>
      </c>
      <c r="AW890" s="2" t="s">
        <v>6138</v>
      </c>
      <c r="AX890" s="2" t="s">
        <v>6139</v>
      </c>
    </row>
    <row r="891" spans="1:50" x14ac:dyDescent="0.2">
      <c r="A891" s="2" t="s">
        <v>6140</v>
      </c>
      <c r="B891" s="2">
        <v>2</v>
      </c>
      <c r="C891" s="2" t="s">
        <v>6141</v>
      </c>
      <c r="D891" s="2" t="s">
        <v>6142</v>
      </c>
      <c r="E891" s="2">
        <v>9572</v>
      </c>
      <c r="F891" s="2" t="s">
        <v>6143</v>
      </c>
      <c r="G891" s="2">
        <v>7962</v>
      </c>
      <c r="H891" s="2">
        <v>6</v>
      </c>
      <c r="I891" s="2">
        <v>3</v>
      </c>
      <c r="J891" s="2" t="s">
        <v>6144</v>
      </c>
      <c r="K891" s="2" t="s">
        <v>6145</v>
      </c>
      <c r="L891" s="2" t="b">
        <v>0</v>
      </c>
      <c r="M891" s="5">
        <v>0.41</v>
      </c>
      <c r="N891" s="2">
        <v>0.28999999999999998</v>
      </c>
      <c r="P891" s="2">
        <v>0</v>
      </c>
      <c r="S891" s="2" t="b">
        <v>0</v>
      </c>
      <c r="X891" s="5">
        <v>0</v>
      </c>
      <c r="Y891" s="5">
        <v>1</v>
      </c>
      <c r="Z891" s="2">
        <v>19</v>
      </c>
      <c r="AA891" s="2">
        <v>0</v>
      </c>
      <c r="AB891" s="2" t="s">
        <v>59</v>
      </c>
      <c r="AC891" s="5">
        <v>2</v>
      </c>
      <c r="AD891" s="2">
        <v>2</v>
      </c>
      <c r="AE891" s="2">
        <v>1</v>
      </c>
      <c r="AF891" s="2">
        <v>1</v>
      </c>
      <c r="AG891" s="2">
        <v>112</v>
      </c>
      <c r="AH891" s="2" t="s">
        <v>10889</v>
      </c>
      <c r="AI891" s="2" t="s">
        <v>6146</v>
      </c>
      <c r="AJ891" s="2" t="s">
        <v>6147</v>
      </c>
      <c r="AK891" s="2">
        <v>614</v>
      </c>
      <c r="AL891" s="2">
        <v>1.3767</v>
      </c>
      <c r="AM891" s="2">
        <v>0.80313000000000001</v>
      </c>
      <c r="AN891" s="2">
        <v>0.73099999999999998</v>
      </c>
      <c r="AO891" s="2">
        <v>0.88200000000000001</v>
      </c>
      <c r="AP891" s="2">
        <v>0.81796000000000002</v>
      </c>
      <c r="AQ891" s="2">
        <v>0.17237</v>
      </c>
      <c r="AR891" s="2">
        <v>8.4000000000000005E-2</v>
      </c>
      <c r="AS891" s="2">
        <v>0.39400000000000002</v>
      </c>
      <c r="AT891" s="2">
        <f>IF(AND(AP891&gt;0.95,AQ891&lt;0.2),1,0)</f>
        <v>0</v>
      </c>
      <c r="AU891" s="2">
        <f>IF(AL891&gt;3,1,0)</f>
        <v>0</v>
      </c>
      <c r="AV891" s="2">
        <f>IF(AND(X891&gt;4,Y891&gt;4),1,0)</f>
        <v>0</v>
      </c>
      <c r="AW891" s="2" t="s">
        <v>63</v>
      </c>
      <c r="AX891" s="2" t="s">
        <v>6148</v>
      </c>
    </row>
    <row r="892" spans="1:50" x14ac:dyDescent="0.2">
      <c r="A892" s="2" t="s">
        <v>6149</v>
      </c>
      <c r="B892" s="2" t="s">
        <v>490</v>
      </c>
      <c r="C892" s="2" t="s">
        <v>6150</v>
      </c>
      <c r="D892" s="2" t="s">
        <v>6151</v>
      </c>
      <c r="E892" s="2">
        <v>7025</v>
      </c>
      <c r="F892" s="2" t="s">
        <v>6152</v>
      </c>
      <c r="G892" s="2">
        <v>7975</v>
      </c>
      <c r="H892" s="2">
        <v>6</v>
      </c>
      <c r="I892" s="2">
        <v>9</v>
      </c>
      <c r="J892" s="2" t="s">
        <v>6153</v>
      </c>
      <c r="K892" s="2" t="s">
        <v>6154</v>
      </c>
      <c r="L892" s="2" t="b">
        <v>0</v>
      </c>
      <c r="M892" s="5">
        <v>0.66</v>
      </c>
      <c r="N892" s="2">
        <v>0.61</v>
      </c>
      <c r="P892" s="2">
        <v>0</v>
      </c>
      <c r="S892" s="2" t="b">
        <v>0</v>
      </c>
      <c r="X892" s="5">
        <v>43</v>
      </c>
      <c r="Y892" s="5">
        <v>5</v>
      </c>
      <c r="Z892" s="2">
        <v>73</v>
      </c>
      <c r="AA892" s="2">
        <v>4</v>
      </c>
      <c r="AB892" s="2" t="s">
        <v>6155</v>
      </c>
      <c r="AC892" s="5">
        <v>6</v>
      </c>
      <c r="AD892" s="2">
        <v>5</v>
      </c>
      <c r="AE892" s="2">
        <v>1</v>
      </c>
      <c r="AF892" s="2">
        <v>0</v>
      </c>
      <c r="AG892" s="2">
        <v>93</v>
      </c>
      <c r="AH892" s="2" t="s">
        <v>10716</v>
      </c>
      <c r="AI892" s="2" t="s">
        <v>6156</v>
      </c>
      <c r="AJ892" s="2" t="s">
        <v>6157</v>
      </c>
      <c r="AK892" s="2">
        <v>423</v>
      </c>
      <c r="AL892" s="2">
        <v>4.1651999999999996</v>
      </c>
      <c r="AM892" s="2">
        <v>0.25470999999999999</v>
      </c>
      <c r="AN892" s="2">
        <v>0.20699999999999999</v>
      </c>
      <c r="AO892" s="2">
        <v>0.314</v>
      </c>
      <c r="AP892" s="2">
        <v>0.99482000000000004</v>
      </c>
      <c r="AQ892" s="2">
        <v>0</v>
      </c>
      <c r="AR892" s="2">
        <v>0</v>
      </c>
      <c r="AS892" s="2">
        <v>0.191</v>
      </c>
      <c r="AT892" s="2">
        <f>IF(AND(AP892&gt;0.95,AQ892&lt;0.2),1,0)</f>
        <v>1</v>
      </c>
      <c r="AU892" s="2">
        <f>IF(AL892&gt;3,1,0)</f>
        <v>1</v>
      </c>
      <c r="AV892" s="2">
        <f>IF(AND(X892&gt;4,Y892&gt;4),1,0)</f>
        <v>1</v>
      </c>
      <c r="AW892" s="2" t="s">
        <v>63</v>
      </c>
      <c r="AX892" s="2" t="s">
        <v>6158</v>
      </c>
    </row>
    <row r="893" spans="1:50" x14ac:dyDescent="0.2">
      <c r="A893" s="2" t="s">
        <v>6159</v>
      </c>
      <c r="B893" s="2" t="s">
        <v>119</v>
      </c>
      <c r="C893" s="2" t="s">
        <v>6160</v>
      </c>
      <c r="D893" s="2" t="s">
        <v>6161</v>
      </c>
      <c r="E893" s="2">
        <v>4306</v>
      </c>
      <c r="F893" s="2" t="s">
        <v>6162</v>
      </c>
      <c r="G893" s="2">
        <v>7979</v>
      </c>
      <c r="H893" s="2">
        <v>6</v>
      </c>
      <c r="I893" s="2">
        <v>2</v>
      </c>
      <c r="J893" s="2" t="s">
        <v>770</v>
      </c>
      <c r="K893" s="2" t="s">
        <v>771</v>
      </c>
      <c r="L893" s="2" t="b">
        <v>0</v>
      </c>
      <c r="M893" s="5">
        <v>0.41</v>
      </c>
      <c r="N893" s="2">
        <v>0.28000000000000003</v>
      </c>
      <c r="P893" s="2">
        <v>0</v>
      </c>
      <c r="S893" s="2" t="b">
        <v>0</v>
      </c>
      <c r="X893" s="5">
        <v>3</v>
      </c>
      <c r="Y893" s="5">
        <v>16</v>
      </c>
      <c r="Z893" s="2">
        <v>48</v>
      </c>
      <c r="AA893" s="2">
        <v>1</v>
      </c>
      <c r="AB893" s="2" t="s">
        <v>6163</v>
      </c>
      <c r="AC893" s="5">
        <v>7</v>
      </c>
      <c r="AD893" s="2">
        <v>6</v>
      </c>
      <c r="AE893" s="2">
        <v>0</v>
      </c>
      <c r="AF893" s="2">
        <v>2</v>
      </c>
      <c r="AG893" s="2">
        <v>292</v>
      </c>
      <c r="AH893" s="2" t="s">
        <v>10890</v>
      </c>
      <c r="AI893" s="2" t="s">
        <v>6164</v>
      </c>
      <c r="AJ893" s="2" t="s">
        <v>6165</v>
      </c>
      <c r="AK893" s="2">
        <v>984</v>
      </c>
      <c r="AL893" s="2">
        <v>2.0951</v>
      </c>
      <c r="AM893" s="2">
        <v>0.74270999999999998</v>
      </c>
      <c r="AN893" s="2">
        <v>0.68300000000000005</v>
      </c>
      <c r="AO893" s="2">
        <v>0.80800000000000005</v>
      </c>
      <c r="AP893" s="2">
        <v>0.83738999999999997</v>
      </c>
      <c r="AQ893" s="2">
        <v>0.19414000000000001</v>
      </c>
      <c r="AR893" s="2">
        <v>0.113</v>
      </c>
      <c r="AS893" s="2">
        <v>0.35</v>
      </c>
      <c r="AT893" s="2">
        <f>IF(AND(AP893&gt;0.95,AQ893&lt;0.2),1,0)</f>
        <v>0</v>
      </c>
      <c r="AU893" s="2">
        <f>IF(AL893&gt;3,1,0)</f>
        <v>0</v>
      </c>
      <c r="AV893" s="2">
        <f>IF(AND(X893&gt;4,Y893&gt;4),1,0)</f>
        <v>0</v>
      </c>
      <c r="AW893" s="2" t="s">
        <v>775</v>
      </c>
      <c r="AX893" s="2" t="s">
        <v>776</v>
      </c>
    </row>
    <row r="894" spans="1:50" x14ac:dyDescent="0.2">
      <c r="A894" s="2" t="s">
        <v>6166</v>
      </c>
      <c r="B894" s="2">
        <v>1</v>
      </c>
      <c r="C894" s="2" t="s">
        <v>6167</v>
      </c>
      <c r="D894" s="2" t="s">
        <v>6168</v>
      </c>
      <c r="E894" s="2">
        <v>4929</v>
      </c>
      <c r="F894" s="2" t="s">
        <v>6169</v>
      </c>
      <c r="G894" s="2">
        <v>7981</v>
      </c>
      <c r="H894" s="2">
        <v>6</v>
      </c>
      <c r="I894" s="2">
        <v>13</v>
      </c>
      <c r="J894" s="2" t="s">
        <v>6170</v>
      </c>
      <c r="K894" s="2" t="s">
        <v>6171</v>
      </c>
      <c r="L894" s="2" t="b">
        <v>1</v>
      </c>
      <c r="M894" s="5">
        <v>0.57999999999999996</v>
      </c>
      <c r="N894" s="2">
        <v>0.45</v>
      </c>
      <c r="P894" s="2">
        <v>0</v>
      </c>
      <c r="S894" s="2" t="b">
        <v>0</v>
      </c>
      <c r="X894" s="5">
        <v>7</v>
      </c>
      <c r="Y894" s="5">
        <v>2</v>
      </c>
      <c r="Z894" s="2">
        <v>34</v>
      </c>
      <c r="AA894" s="2">
        <v>0</v>
      </c>
      <c r="AB894" s="2" t="s">
        <v>6172</v>
      </c>
      <c r="AC894" s="5">
        <v>2</v>
      </c>
      <c r="AD894" s="2">
        <v>1</v>
      </c>
      <c r="AE894" s="2">
        <v>0</v>
      </c>
      <c r="AF894" s="2">
        <v>1</v>
      </c>
      <c r="AG894" s="2">
        <v>226</v>
      </c>
      <c r="AH894" s="2" t="s">
        <v>10891</v>
      </c>
      <c r="AI894" s="2" t="s">
        <v>6173</v>
      </c>
      <c r="AJ894" s="2" t="s">
        <v>6174</v>
      </c>
      <c r="AK894" s="2">
        <v>598</v>
      </c>
      <c r="AL894" s="2">
        <v>2.2357</v>
      </c>
      <c r="AM894" s="2">
        <v>0.66583000000000003</v>
      </c>
      <c r="AN894" s="2">
        <v>0.59799999999999998</v>
      </c>
      <c r="AO894" s="2">
        <v>0.74199999999999999</v>
      </c>
      <c r="AP894" s="2">
        <v>0.99958999999999998</v>
      </c>
      <c r="AQ894" s="2">
        <v>0</v>
      </c>
      <c r="AR894" s="2">
        <v>0</v>
      </c>
      <c r="AS894" s="2">
        <v>0.13300000000000001</v>
      </c>
      <c r="AT894" s="2">
        <f>IF(AND(AP894&gt;0.95,AQ894&lt;0.2),1,0)</f>
        <v>1</v>
      </c>
      <c r="AU894" s="2">
        <f>IF(AL894&gt;3,1,0)</f>
        <v>0</v>
      </c>
      <c r="AV894" s="2">
        <f>IF(AND(X894&gt;4,Y894&gt;4),1,0)</f>
        <v>0</v>
      </c>
      <c r="AW894" s="2" t="s">
        <v>6175</v>
      </c>
      <c r="AX894" s="2" t="s">
        <v>6176</v>
      </c>
    </row>
    <row r="895" spans="1:50" x14ac:dyDescent="0.2">
      <c r="A895" s="2" t="s">
        <v>6177</v>
      </c>
      <c r="B895" s="2">
        <v>2</v>
      </c>
      <c r="C895" s="2" t="s">
        <v>6178</v>
      </c>
      <c r="E895" s="2">
        <v>4897</v>
      </c>
      <c r="F895" s="2" t="s">
        <v>6179</v>
      </c>
      <c r="G895" s="2">
        <v>7994</v>
      </c>
      <c r="H895" s="2">
        <v>6</v>
      </c>
      <c r="I895" s="2">
        <v>12</v>
      </c>
      <c r="J895" s="2" t="s">
        <v>6180</v>
      </c>
      <c r="K895" s="2" t="s">
        <v>6181</v>
      </c>
      <c r="L895" s="2" t="b">
        <v>1</v>
      </c>
      <c r="M895" s="5">
        <v>0.47</v>
      </c>
      <c r="N895" s="2">
        <v>0.3</v>
      </c>
      <c r="P895" s="2">
        <v>0</v>
      </c>
      <c r="S895" s="2" t="b">
        <v>0</v>
      </c>
      <c r="X895" s="5">
        <v>0</v>
      </c>
      <c r="Y895" s="5">
        <v>5</v>
      </c>
      <c r="Z895" s="2">
        <v>45</v>
      </c>
      <c r="AA895" s="2">
        <v>0</v>
      </c>
      <c r="AB895" s="2" t="s">
        <v>6182</v>
      </c>
      <c r="AC895" s="5">
        <v>2</v>
      </c>
      <c r="AD895" s="2">
        <v>1</v>
      </c>
      <c r="AE895" s="2">
        <v>0</v>
      </c>
      <c r="AF895" s="2">
        <v>2</v>
      </c>
      <c r="AG895" s="2">
        <v>62</v>
      </c>
      <c r="AH895" s="2" t="s">
        <v>10892</v>
      </c>
      <c r="AI895" s="2" t="s">
        <v>6183</v>
      </c>
      <c r="AJ895" s="2" t="s">
        <v>6184</v>
      </c>
      <c r="AK895" s="2">
        <v>1304</v>
      </c>
      <c r="AL895" s="2">
        <v>1.9142999999999999</v>
      </c>
      <c r="AM895" s="2">
        <v>0.79776000000000002</v>
      </c>
      <c r="AN895" s="2">
        <v>0.74399999999999999</v>
      </c>
      <c r="AO895" s="2">
        <v>0.85499999999999998</v>
      </c>
      <c r="AP895" s="2">
        <v>1.5254E-2</v>
      </c>
      <c r="AQ895" s="2">
        <v>0.25796999999999998</v>
      </c>
      <c r="AR895" s="2">
        <v>0.17699999999999999</v>
      </c>
      <c r="AS895" s="2">
        <v>0.38300000000000001</v>
      </c>
      <c r="AT895" s="2">
        <f>IF(AND(AP895&gt;0.95,AQ895&lt;0.2),1,0)</f>
        <v>0</v>
      </c>
      <c r="AU895" s="2">
        <f>IF(AL895&gt;3,1,0)</f>
        <v>0</v>
      </c>
      <c r="AV895" s="2">
        <f>IF(AND(X895&gt;4,Y895&gt;4),1,0)</f>
        <v>0</v>
      </c>
      <c r="AW895" s="2" t="s">
        <v>6185</v>
      </c>
      <c r="AX895" s="2" t="s">
        <v>6186</v>
      </c>
    </row>
    <row r="896" spans="1:50" x14ac:dyDescent="0.2">
      <c r="A896" s="2" t="s">
        <v>6187</v>
      </c>
      <c r="B896" s="2">
        <v>2</v>
      </c>
      <c r="C896" s="2" t="s">
        <v>6188</v>
      </c>
      <c r="E896" s="2">
        <v>8828</v>
      </c>
      <c r="F896" s="2" t="s">
        <v>6189</v>
      </c>
      <c r="G896" s="2">
        <v>8005</v>
      </c>
      <c r="H896" s="2">
        <v>6</v>
      </c>
      <c r="I896" s="2">
        <v>1</v>
      </c>
      <c r="J896" s="2" t="s">
        <v>6190</v>
      </c>
      <c r="K896" s="2" t="s">
        <v>6191</v>
      </c>
      <c r="L896" s="2" t="b">
        <v>0</v>
      </c>
      <c r="M896" s="5">
        <v>0.43</v>
      </c>
      <c r="N896" s="2">
        <v>0.28000000000000003</v>
      </c>
      <c r="P896" s="2">
        <v>0</v>
      </c>
      <c r="S896" s="2" t="b">
        <v>0</v>
      </c>
      <c r="X896" s="5">
        <v>0</v>
      </c>
      <c r="Y896" s="5">
        <v>10</v>
      </c>
      <c r="Z896" s="2">
        <v>26</v>
      </c>
      <c r="AA896" s="2">
        <v>0</v>
      </c>
      <c r="AB896" s="2" t="s">
        <v>59</v>
      </c>
      <c r="AC896" s="5">
        <v>8</v>
      </c>
      <c r="AD896" s="2">
        <v>1</v>
      </c>
      <c r="AE896" s="2">
        <v>0</v>
      </c>
      <c r="AF896" s="2">
        <v>3</v>
      </c>
      <c r="AG896" s="2">
        <v>164</v>
      </c>
      <c r="AH896" s="2" t="s">
        <v>10893</v>
      </c>
      <c r="AI896" s="2" t="s">
        <v>6192</v>
      </c>
      <c r="AJ896" s="2" t="s">
        <v>6193</v>
      </c>
      <c r="AK896" s="2">
        <v>931</v>
      </c>
      <c r="AL896" s="2">
        <v>1.1808000000000001</v>
      </c>
      <c r="AM896" s="2">
        <v>0.85829999999999995</v>
      </c>
      <c r="AN896" s="2">
        <v>0.79500000000000004</v>
      </c>
      <c r="AO896" s="2">
        <v>0.92600000000000005</v>
      </c>
      <c r="AP896" s="2">
        <v>8.0685999999999996E-4</v>
      </c>
      <c r="AQ896" s="2">
        <v>0.30832999999999999</v>
      </c>
      <c r="AR896" s="2">
        <v>0.20499999999999999</v>
      </c>
      <c r="AS896" s="2">
        <v>0.47499999999999998</v>
      </c>
      <c r="AT896" s="2">
        <f>IF(AND(AP896&gt;0.95,AQ896&lt;0.2),1,0)</f>
        <v>0</v>
      </c>
      <c r="AU896" s="2">
        <f>IF(AL896&gt;3,1,0)</f>
        <v>0</v>
      </c>
      <c r="AV896" s="2">
        <f>IF(AND(X896&gt;4,Y896&gt;4),1,0)</f>
        <v>0</v>
      </c>
      <c r="AW896" s="2" t="s">
        <v>63</v>
      </c>
      <c r="AX896" s="2" t="s">
        <v>6194</v>
      </c>
    </row>
    <row r="897" spans="1:50" x14ac:dyDescent="0.2">
      <c r="A897" s="2" t="s">
        <v>6195</v>
      </c>
      <c r="B897" s="2">
        <v>1</v>
      </c>
      <c r="C897" s="2" t="s">
        <v>6196</v>
      </c>
      <c r="E897" s="2">
        <v>9378</v>
      </c>
      <c r="F897" s="2" t="s">
        <v>6197</v>
      </c>
      <c r="G897" s="2">
        <v>8008</v>
      </c>
      <c r="H897" s="2">
        <v>6</v>
      </c>
      <c r="I897" s="2">
        <v>12</v>
      </c>
      <c r="J897" s="2" t="s">
        <v>6198</v>
      </c>
      <c r="K897" s="2" t="s">
        <v>6199</v>
      </c>
      <c r="L897" s="2" t="b">
        <v>1</v>
      </c>
      <c r="M897" s="5">
        <v>0.49</v>
      </c>
      <c r="N897" s="2">
        <v>0.32</v>
      </c>
      <c r="P897" s="2">
        <v>0</v>
      </c>
      <c r="S897" s="2" t="b">
        <v>0</v>
      </c>
      <c r="X897" s="5">
        <v>0</v>
      </c>
      <c r="Y897" s="5">
        <v>11</v>
      </c>
      <c r="Z897" s="2">
        <v>720</v>
      </c>
      <c r="AA897" s="2">
        <v>38</v>
      </c>
      <c r="AB897" s="2" t="s">
        <v>6200</v>
      </c>
      <c r="AC897" s="5">
        <v>42</v>
      </c>
      <c r="AD897" s="2">
        <v>7</v>
      </c>
      <c r="AE897" s="2">
        <v>0</v>
      </c>
      <c r="AF897" s="2">
        <v>3</v>
      </c>
      <c r="AG897" s="2">
        <v>159</v>
      </c>
      <c r="AH897" s="2" t="s">
        <v>10894</v>
      </c>
      <c r="AI897" s="2" t="s">
        <v>6201</v>
      </c>
      <c r="AJ897" s="2" t="s">
        <v>6202</v>
      </c>
      <c r="AK897" s="2">
        <v>1547</v>
      </c>
      <c r="AL897" s="2">
        <v>2.5642</v>
      </c>
      <c r="AM897" s="2">
        <v>0.75909000000000004</v>
      </c>
      <c r="AN897" s="2">
        <v>0.71199999999999997</v>
      </c>
      <c r="AO897" s="2">
        <v>0.80900000000000005</v>
      </c>
      <c r="AP897" s="2">
        <v>0.99963999999999997</v>
      </c>
      <c r="AQ897" s="2">
        <v>0.14962</v>
      </c>
      <c r="AR897" s="2">
        <v>9.0999999999999998E-2</v>
      </c>
      <c r="AS897" s="2">
        <v>0.254</v>
      </c>
      <c r="AT897" s="2">
        <f>IF(AND(AP897&gt;0.95,AQ897&lt;0.2),1,0)</f>
        <v>1</v>
      </c>
      <c r="AU897" s="2">
        <f>IF(AL897&gt;3,1,0)</f>
        <v>0</v>
      </c>
      <c r="AV897" s="2">
        <f>IF(AND(X897&gt;4,Y897&gt;4),1,0)</f>
        <v>0</v>
      </c>
      <c r="AW897" s="2" t="s">
        <v>6203</v>
      </c>
      <c r="AX897" s="2" t="s">
        <v>6204</v>
      </c>
    </row>
    <row r="898" spans="1:50" x14ac:dyDescent="0.2">
      <c r="A898" s="2" t="s">
        <v>6205</v>
      </c>
      <c r="B898" s="2">
        <v>1</v>
      </c>
      <c r="C898" s="2" t="s">
        <v>6206</v>
      </c>
      <c r="E898" s="2">
        <v>9379</v>
      </c>
      <c r="F898" s="2" t="s">
        <v>6207</v>
      </c>
      <c r="G898" s="2">
        <v>8009</v>
      </c>
      <c r="H898" s="2">
        <v>6</v>
      </c>
      <c r="I898" s="2">
        <v>12</v>
      </c>
      <c r="J898" s="2" t="s">
        <v>6198</v>
      </c>
      <c r="K898" s="2" t="s">
        <v>6199</v>
      </c>
      <c r="L898" s="2" t="b">
        <v>1</v>
      </c>
      <c r="M898" s="5">
        <v>0.46</v>
      </c>
      <c r="N898" s="2">
        <v>0.31</v>
      </c>
      <c r="P898" s="2">
        <v>0</v>
      </c>
      <c r="S898" s="2" t="b">
        <v>0</v>
      </c>
      <c r="X898" s="5">
        <v>0</v>
      </c>
      <c r="Y898" s="5">
        <v>13</v>
      </c>
      <c r="Z898" s="2">
        <v>94</v>
      </c>
      <c r="AA898" s="2">
        <v>0</v>
      </c>
      <c r="AB898" s="2" t="s">
        <v>6208</v>
      </c>
      <c r="AC898" s="5">
        <v>6</v>
      </c>
      <c r="AD898" s="2">
        <v>3</v>
      </c>
      <c r="AE898" s="2">
        <v>0</v>
      </c>
      <c r="AF898" s="2">
        <v>2</v>
      </c>
      <c r="AG898" s="2">
        <v>37</v>
      </c>
      <c r="AH898" s="2" t="s">
        <v>10564</v>
      </c>
      <c r="AI898" s="2" t="s">
        <v>6209</v>
      </c>
      <c r="AJ898" s="2" t="s">
        <v>6210</v>
      </c>
      <c r="AK898" s="2">
        <v>1712</v>
      </c>
      <c r="AL898" s="2">
        <v>4.0235000000000003</v>
      </c>
      <c r="AM898" s="2">
        <v>0.64283999999999997</v>
      </c>
      <c r="AN898" s="2">
        <v>0.60199999999999998</v>
      </c>
      <c r="AO898" s="2">
        <v>0.68600000000000005</v>
      </c>
      <c r="AP898" s="2">
        <v>0.99934000000000001</v>
      </c>
      <c r="AQ898" s="2">
        <v>0.14799000000000001</v>
      </c>
      <c r="AR898" s="2">
        <v>8.7999999999999995E-2</v>
      </c>
      <c r="AS898" s="2">
        <v>0.25800000000000001</v>
      </c>
      <c r="AT898" s="2">
        <f>IF(AND(AP898&gt;0.95,AQ898&lt;0.2),1,0)</f>
        <v>1</v>
      </c>
      <c r="AU898" s="2">
        <f>IF(AL898&gt;3,1,0)</f>
        <v>1</v>
      </c>
      <c r="AV898" s="2">
        <f>IF(AND(X898&gt;4,Y898&gt;4),1,0)</f>
        <v>0</v>
      </c>
      <c r="AW898" s="2" t="s">
        <v>6203</v>
      </c>
      <c r="AX898" s="2" t="s">
        <v>6204</v>
      </c>
    </row>
    <row r="899" spans="1:50" x14ac:dyDescent="0.2">
      <c r="A899" s="2" t="s">
        <v>6211</v>
      </c>
      <c r="B899" s="2">
        <v>1</v>
      </c>
      <c r="C899" s="2" t="s">
        <v>6212</v>
      </c>
      <c r="D899" s="2" t="s">
        <v>6213</v>
      </c>
      <c r="E899" s="2">
        <v>9369</v>
      </c>
      <c r="F899" s="2" t="s">
        <v>6214</v>
      </c>
      <c r="G899" s="2">
        <v>8010</v>
      </c>
      <c r="H899" s="2">
        <v>6</v>
      </c>
      <c r="I899" s="2">
        <v>11</v>
      </c>
      <c r="J899" s="2" t="s">
        <v>6198</v>
      </c>
      <c r="K899" s="2" t="s">
        <v>6199</v>
      </c>
      <c r="L899" s="2" t="b">
        <v>0</v>
      </c>
      <c r="M899" s="5">
        <v>0.49</v>
      </c>
      <c r="N899" s="2">
        <v>0.32</v>
      </c>
      <c r="P899" s="2">
        <v>0</v>
      </c>
      <c r="S899" s="2" t="b">
        <v>0</v>
      </c>
      <c r="X899" s="5">
        <v>0</v>
      </c>
      <c r="Y899" s="5">
        <v>1</v>
      </c>
      <c r="Z899" s="2">
        <v>21</v>
      </c>
      <c r="AA899" s="2">
        <v>0</v>
      </c>
      <c r="AB899" s="2" t="s">
        <v>6215</v>
      </c>
      <c r="AC899" s="5">
        <v>7</v>
      </c>
      <c r="AD899" s="2">
        <v>6</v>
      </c>
      <c r="AE899" s="2">
        <v>0</v>
      </c>
      <c r="AF899" s="2">
        <v>2</v>
      </c>
      <c r="AG899" s="2">
        <v>72</v>
      </c>
      <c r="AH899" s="2" t="s">
        <v>10564</v>
      </c>
      <c r="AI899" s="2" t="s">
        <v>6216</v>
      </c>
      <c r="AJ899" s="2" t="s">
        <v>6217</v>
      </c>
      <c r="AK899" s="2">
        <v>1061</v>
      </c>
      <c r="AL899" s="2">
        <v>3.4380000000000002</v>
      </c>
      <c r="AM899" s="2">
        <v>0.62255000000000005</v>
      </c>
      <c r="AN899" s="2">
        <v>0.57299999999999995</v>
      </c>
      <c r="AO899" s="2">
        <v>0.67600000000000005</v>
      </c>
      <c r="AP899" s="2">
        <v>1</v>
      </c>
      <c r="AQ899" s="2">
        <v>2.3512000000000002E-2</v>
      </c>
      <c r="AR899" s="2">
        <v>7.0000000000000001E-3</v>
      </c>
      <c r="AS899" s="2">
        <v>0.112</v>
      </c>
      <c r="AT899" s="2">
        <f>IF(AND(AP899&gt;0.95,AQ899&lt;0.2),1,0)</f>
        <v>1</v>
      </c>
      <c r="AU899" s="2">
        <f>IF(AL899&gt;3,1,0)</f>
        <v>1</v>
      </c>
      <c r="AV899" s="2">
        <f>IF(AND(X899&gt;4,Y899&gt;4),1,0)</f>
        <v>0</v>
      </c>
      <c r="AW899" s="2" t="s">
        <v>6203</v>
      </c>
      <c r="AX899" s="2" t="s">
        <v>6204</v>
      </c>
    </row>
    <row r="900" spans="1:50" x14ac:dyDescent="0.2">
      <c r="A900" s="2" t="s">
        <v>6244</v>
      </c>
      <c r="B900" s="2" t="s">
        <v>490</v>
      </c>
      <c r="C900" s="2" t="s">
        <v>6245</v>
      </c>
      <c r="E900" s="2">
        <v>22854</v>
      </c>
      <c r="F900" s="2" t="s">
        <v>6246</v>
      </c>
      <c r="G900" s="2">
        <v>23319</v>
      </c>
      <c r="H900" s="2">
        <v>6</v>
      </c>
      <c r="I900" s="2">
        <v>2</v>
      </c>
      <c r="J900" s="2" t="s">
        <v>6247</v>
      </c>
      <c r="K900" s="2" t="s">
        <v>6248</v>
      </c>
      <c r="L900" s="2" t="b">
        <v>0</v>
      </c>
      <c r="M900" s="5">
        <v>0.34</v>
      </c>
      <c r="N900" s="2">
        <v>0.24</v>
      </c>
      <c r="P900" s="2">
        <v>0</v>
      </c>
      <c r="S900" s="2" t="b">
        <v>0</v>
      </c>
      <c r="X900" s="5">
        <v>0</v>
      </c>
      <c r="Y900" s="5">
        <v>0</v>
      </c>
      <c r="Z900" s="2">
        <v>13</v>
      </c>
      <c r="AA900" s="2">
        <v>0</v>
      </c>
      <c r="AB900" s="2" t="s">
        <v>59</v>
      </c>
      <c r="AC900" s="5">
        <v>4</v>
      </c>
      <c r="AD900" s="2">
        <v>4</v>
      </c>
      <c r="AE900" s="2">
        <v>0</v>
      </c>
      <c r="AF900" s="2">
        <v>1</v>
      </c>
      <c r="AG900" s="2">
        <v>40</v>
      </c>
      <c r="AH900" s="2" t="s">
        <v>10646</v>
      </c>
      <c r="AI900" s="2" t="s">
        <v>6249</v>
      </c>
      <c r="AJ900" s="2" t="s">
        <v>6250</v>
      </c>
      <c r="AK900" s="2">
        <v>539</v>
      </c>
      <c r="AL900" s="2">
        <v>2.4548999999999999</v>
      </c>
      <c r="AM900" s="2">
        <v>0.61124000000000001</v>
      </c>
      <c r="AN900" s="2">
        <v>0.54300000000000004</v>
      </c>
      <c r="AO900" s="2">
        <v>0.68899999999999995</v>
      </c>
      <c r="AP900" s="2">
        <v>0.91669999999999996</v>
      </c>
      <c r="AQ900" s="2">
        <v>0.15623999999999999</v>
      </c>
      <c r="AR900" s="2">
        <v>7.5999999999999998E-2</v>
      </c>
      <c r="AS900" s="2">
        <v>0.35799999999999998</v>
      </c>
      <c r="AT900" s="2">
        <f>IF(AND(AP900&gt;0.95,AQ900&lt;0.2),1,0)</f>
        <v>0</v>
      </c>
      <c r="AU900" s="2">
        <f>IF(AL900&gt;3,1,0)</f>
        <v>0</v>
      </c>
      <c r="AV900" s="2">
        <f>IF(AND(X900&gt;4,Y900&gt;4),1,0)</f>
        <v>0</v>
      </c>
      <c r="AW900" s="2" t="s">
        <v>63</v>
      </c>
      <c r="AX900" s="2" t="s">
        <v>6251</v>
      </c>
    </row>
    <row r="901" spans="1:50" x14ac:dyDescent="0.2">
      <c r="A901" s="2" t="s">
        <v>6252</v>
      </c>
      <c r="B901" s="2" t="s">
        <v>131</v>
      </c>
      <c r="C901" s="2" t="s">
        <v>6253</v>
      </c>
      <c r="D901" s="2" t="s">
        <v>6244</v>
      </c>
      <c r="E901" s="2">
        <v>84628</v>
      </c>
      <c r="F901" s="2" t="s">
        <v>6254</v>
      </c>
      <c r="G901" s="2">
        <v>14288</v>
      </c>
      <c r="H901" s="2">
        <v>6</v>
      </c>
      <c r="I901" s="2">
        <v>2</v>
      </c>
      <c r="J901" s="2" t="s">
        <v>6247</v>
      </c>
      <c r="K901" s="2" t="s">
        <v>6248</v>
      </c>
      <c r="L901" s="2" t="b">
        <v>0</v>
      </c>
      <c r="M901" s="5">
        <v>0.28000000000000003</v>
      </c>
      <c r="N901" s="2">
        <v>0.18</v>
      </c>
      <c r="P901" s="2">
        <v>0</v>
      </c>
      <c r="S901" s="2" t="b">
        <v>0</v>
      </c>
      <c r="X901" s="5">
        <v>1</v>
      </c>
      <c r="Y901" s="5">
        <v>3</v>
      </c>
      <c r="Z901" s="2">
        <v>25</v>
      </c>
      <c r="AA901" s="2">
        <v>0</v>
      </c>
      <c r="AB901" s="2" t="s">
        <v>6255</v>
      </c>
      <c r="AC901" s="5">
        <v>2</v>
      </c>
      <c r="AD901" s="2">
        <v>2</v>
      </c>
      <c r="AE901" s="2">
        <v>0</v>
      </c>
      <c r="AF901" s="2">
        <v>4</v>
      </c>
      <c r="AG901" s="2">
        <v>27</v>
      </c>
      <c r="AH901" s="2" t="s">
        <v>10646</v>
      </c>
      <c r="AI901" s="2" t="s">
        <v>6256</v>
      </c>
      <c r="AJ901" s="2" t="s">
        <v>6257</v>
      </c>
      <c r="AK901" s="2">
        <v>530</v>
      </c>
      <c r="AL901" s="2">
        <v>2.9337</v>
      </c>
      <c r="AM901" s="2">
        <v>0.55498000000000003</v>
      </c>
      <c r="AN901" s="2">
        <v>0.49199999999999999</v>
      </c>
      <c r="AO901" s="2">
        <v>0.626</v>
      </c>
      <c r="AP901" s="2">
        <v>0.99865999999999999</v>
      </c>
      <c r="AQ901" s="2">
        <v>4.2301999999999999E-2</v>
      </c>
      <c r="AR901" s="2">
        <v>1.4E-2</v>
      </c>
      <c r="AS901" s="2">
        <v>0.20100000000000001</v>
      </c>
      <c r="AT901" s="2">
        <f>IF(AND(AP901&gt;0.95,AQ901&lt;0.2),1,0)</f>
        <v>1</v>
      </c>
      <c r="AU901" s="2">
        <f>IF(AL901&gt;3,1,0)</f>
        <v>0</v>
      </c>
      <c r="AV901" s="2">
        <f>IF(AND(X901&gt;4,Y901&gt;4),1,0)</f>
        <v>0</v>
      </c>
      <c r="AW901" s="2" t="s">
        <v>63</v>
      </c>
      <c r="AX901" s="2" t="s">
        <v>6251</v>
      </c>
    </row>
    <row r="902" spans="1:50" x14ac:dyDescent="0.2">
      <c r="A902" s="2" t="s">
        <v>6294</v>
      </c>
      <c r="B902" s="2">
        <v>2</v>
      </c>
      <c r="C902" s="2" t="s">
        <v>6295</v>
      </c>
      <c r="E902" s="2">
        <v>134492</v>
      </c>
      <c r="F902" s="2" t="s">
        <v>6296</v>
      </c>
      <c r="G902" s="2">
        <v>30535</v>
      </c>
      <c r="H902" s="2">
        <v>7</v>
      </c>
      <c r="I902" s="2">
        <v>1</v>
      </c>
      <c r="J902" s="2" t="s">
        <v>6297</v>
      </c>
      <c r="K902" s="2" t="s">
        <v>6298</v>
      </c>
      <c r="L902" s="2" t="b">
        <v>0</v>
      </c>
      <c r="M902" s="5">
        <v>0.46</v>
      </c>
      <c r="N902" s="2">
        <v>0.24</v>
      </c>
      <c r="P902" s="2">
        <v>0</v>
      </c>
      <c r="S902" s="2" t="b">
        <v>0</v>
      </c>
      <c r="X902" s="5">
        <v>0</v>
      </c>
      <c r="Y902" s="5">
        <v>0</v>
      </c>
      <c r="Z902" s="2">
        <v>6</v>
      </c>
      <c r="AA902" s="2">
        <v>0</v>
      </c>
      <c r="AB902" s="2" t="s">
        <v>59</v>
      </c>
      <c r="AC902" s="5">
        <v>4</v>
      </c>
      <c r="AD902" s="2">
        <v>4</v>
      </c>
      <c r="AE902" s="2">
        <v>0</v>
      </c>
      <c r="AF902" s="2">
        <v>0</v>
      </c>
      <c r="AG902" s="2">
        <v>43</v>
      </c>
      <c r="AI902" s="2" t="s">
        <v>6299</v>
      </c>
      <c r="AJ902" s="2" t="s">
        <v>6300</v>
      </c>
      <c r="AK902" s="2">
        <v>157</v>
      </c>
      <c r="AL902" s="2">
        <v>0.18089</v>
      </c>
      <c r="AM902" s="2">
        <v>0.94435000000000002</v>
      </c>
      <c r="AN902" s="2">
        <v>0.78600000000000003</v>
      </c>
      <c r="AO902" s="2">
        <v>1.139</v>
      </c>
      <c r="AP902" s="2">
        <v>3.1978000000000002E-3</v>
      </c>
      <c r="AQ902" s="2">
        <v>0.57384999999999997</v>
      </c>
      <c r="AR902" s="2">
        <v>0.29899999999999999</v>
      </c>
      <c r="AS902" s="2">
        <v>1.2050000000000001</v>
      </c>
      <c r="AT902" s="2">
        <f>IF(AND(AP902&gt;0.95,AQ902&lt;0.2),1,0)</f>
        <v>0</v>
      </c>
      <c r="AU902" s="2">
        <f>IF(AL902&gt;3,1,0)</f>
        <v>0</v>
      </c>
      <c r="AV902" s="2">
        <f>IF(AND(X902&gt;4,Y902&gt;4),1,0)</f>
        <v>0</v>
      </c>
      <c r="AW902" s="2" t="s">
        <v>63</v>
      </c>
      <c r="AX902" s="2" t="s">
        <v>6301</v>
      </c>
    </row>
    <row r="903" spans="1:50" x14ac:dyDescent="0.2">
      <c r="A903" s="2" t="s">
        <v>6334</v>
      </c>
      <c r="B903" s="2">
        <v>2</v>
      </c>
      <c r="C903" s="2" t="s">
        <v>6335</v>
      </c>
      <c r="E903" s="2">
        <v>30010</v>
      </c>
      <c r="F903" s="2" t="s">
        <v>6336</v>
      </c>
      <c r="H903" s="2">
        <v>4</v>
      </c>
      <c r="I903" s="2">
        <v>0</v>
      </c>
      <c r="L903" s="2" t="b">
        <v>0</v>
      </c>
      <c r="P903" s="2">
        <v>0</v>
      </c>
      <c r="S903" s="2" t="b">
        <v>0</v>
      </c>
      <c r="X903" s="5">
        <v>0</v>
      </c>
      <c r="Y903" s="5">
        <v>0</v>
      </c>
      <c r="Z903" s="2">
        <v>6</v>
      </c>
      <c r="AA903" s="2">
        <v>0</v>
      </c>
      <c r="AB903" s="2" t="s">
        <v>59</v>
      </c>
      <c r="AC903" s="5">
        <v>3</v>
      </c>
      <c r="AD903" s="2">
        <v>3</v>
      </c>
      <c r="AE903" s="2">
        <v>0</v>
      </c>
      <c r="AF903" s="2">
        <v>0</v>
      </c>
      <c r="AG903" s="2">
        <v>32</v>
      </c>
      <c r="AI903" s="2" t="s">
        <v>6337</v>
      </c>
      <c r="AJ903" s="2" t="s">
        <v>6338</v>
      </c>
      <c r="AK903" s="2">
        <v>271</v>
      </c>
      <c r="AL903" s="2">
        <v>0.26673999999999998</v>
      </c>
      <c r="AM903" s="2">
        <v>0.93722000000000005</v>
      </c>
      <c r="AN903" s="2">
        <v>0.81399999999999995</v>
      </c>
      <c r="AO903" s="2">
        <v>1.0820000000000001</v>
      </c>
      <c r="AP903" s="2">
        <v>0.48370000000000002</v>
      </c>
      <c r="AQ903" s="2">
        <v>0.19574</v>
      </c>
      <c r="AR903" s="2">
        <v>7.9000000000000001E-2</v>
      </c>
      <c r="AS903" s="2">
        <v>0.61599999999999999</v>
      </c>
      <c r="AT903" s="2">
        <f>IF(AND(AP903&gt;0.95,AQ903&lt;0.2),1,0)</f>
        <v>0</v>
      </c>
      <c r="AU903" s="2">
        <f>IF(AL903&gt;3,1,0)</f>
        <v>0</v>
      </c>
      <c r="AV903" s="2">
        <f>IF(AND(X903&gt;4,Y903&gt;4),1,0)</f>
        <v>0</v>
      </c>
    </row>
    <row r="904" spans="1:50" x14ac:dyDescent="0.2">
      <c r="A904" s="2" t="s">
        <v>6351</v>
      </c>
      <c r="B904" s="2">
        <v>2</v>
      </c>
      <c r="C904" s="2" t="s">
        <v>6352</v>
      </c>
      <c r="D904" s="2" t="s">
        <v>6353</v>
      </c>
      <c r="E904" s="2">
        <v>284451</v>
      </c>
      <c r="F904" s="2" t="s">
        <v>6354</v>
      </c>
      <c r="G904" s="2">
        <v>26841</v>
      </c>
      <c r="H904" s="2">
        <v>5</v>
      </c>
      <c r="I904" s="2">
        <v>11</v>
      </c>
      <c r="J904" s="2" t="s">
        <v>6355</v>
      </c>
      <c r="K904" s="2" t="s">
        <v>6356</v>
      </c>
      <c r="L904" s="2" t="b">
        <v>1</v>
      </c>
      <c r="M904" s="5">
        <v>0.44</v>
      </c>
      <c r="N904" s="2">
        <v>0.3</v>
      </c>
      <c r="P904" s="2">
        <v>0</v>
      </c>
      <c r="S904" s="2" t="b">
        <v>0</v>
      </c>
      <c r="X904" s="5">
        <v>0</v>
      </c>
      <c r="Y904" s="5">
        <v>0</v>
      </c>
      <c r="Z904" s="2">
        <v>0</v>
      </c>
      <c r="AA904" s="2">
        <v>0</v>
      </c>
      <c r="AC904" s="5">
        <v>3</v>
      </c>
      <c r="AD904" s="2">
        <v>3</v>
      </c>
      <c r="AE904" s="2">
        <v>0</v>
      </c>
      <c r="AF904" s="2">
        <v>6</v>
      </c>
      <c r="AG904" s="2">
        <v>16</v>
      </c>
      <c r="AI904" s="2" t="s">
        <v>6357</v>
      </c>
      <c r="AJ904" s="2" t="s">
        <v>6358</v>
      </c>
      <c r="AK904" s="2">
        <v>289</v>
      </c>
      <c r="AL904" s="2">
        <v>0.11302</v>
      </c>
      <c r="AM904" s="2">
        <v>0.97562000000000004</v>
      </c>
      <c r="AN904" s="2">
        <v>0.85899999999999999</v>
      </c>
      <c r="AO904" s="2">
        <v>1.1100000000000001</v>
      </c>
      <c r="AP904" s="2">
        <v>2.5552999999999999E-2</v>
      </c>
      <c r="AQ904" s="2">
        <v>0.53786</v>
      </c>
      <c r="AR904" s="2">
        <v>0.24399999999999999</v>
      </c>
      <c r="AS904" s="2">
        <v>1.369</v>
      </c>
      <c r="AT904" s="2">
        <f>IF(AND(AP904&gt;0.95,AQ904&lt;0.2),1,0)</f>
        <v>0</v>
      </c>
      <c r="AU904" s="2">
        <f>IF(AL904&gt;3,1,0)</f>
        <v>0</v>
      </c>
      <c r="AV904" s="2">
        <f>IF(AND(X904&gt;4,Y904&gt;4),1,0)</f>
        <v>0</v>
      </c>
      <c r="AW904" s="2" t="s">
        <v>63</v>
      </c>
      <c r="AX904" s="2" t="s">
        <v>6359</v>
      </c>
    </row>
    <row r="905" spans="1:50" x14ac:dyDescent="0.2">
      <c r="A905" s="2" t="s">
        <v>6360</v>
      </c>
      <c r="B905" s="2">
        <v>2</v>
      </c>
      <c r="C905" s="2" t="s">
        <v>6361</v>
      </c>
      <c r="D905" s="2" t="s">
        <v>6362</v>
      </c>
      <c r="E905" s="2">
        <v>8481</v>
      </c>
      <c r="F905" s="2" t="s">
        <v>6363</v>
      </c>
      <c r="G905" s="2">
        <v>2567</v>
      </c>
      <c r="H905" s="2">
        <v>6</v>
      </c>
      <c r="I905" s="2">
        <v>1</v>
      </c>
      <c r="J905" s="2" t="s">
        <v>6364</v>
      </c>
      <c r="K905" s="2" t="s">
        <v>6365</v>
      </c>
      <c r="L905" s="2" t="b">
        <v>0</v>
      </c>
      <c r="M905" s="5">
        <v>0.37</v>
      </c>
      <c r="N905" s="2">
        <v>0.18</v>
      </c>
      <c r="P905" s="2">
        <v>0</v>
      </c>
      <c r="S905" s="2" t="b">
        <v>0</v>
      </c>
      <c r="X905" s="5">
        <v>7</v>
      </c>
      <c r="Y905" s="5">
        <v>45</v>
      </c>
      <c r="Z905" s="2">
        <v>257</v>
      </c>
      <c r="AA905" s="2">
        <v>21</v>
      </c>
      <c r="AB905" s="2" t="s">
        <v>6366</v>
      </c>
      <c r="AC905" s="5">
        <v>2</v>
      </c>
      <c r="AD905" s="2">
        <v>0</v>
      </c>
      <c r="AE905" s="2">
        <v>0</v>
      </c>
      <c r="AF905" s="2">
        <v>0</v>
      </c>
      <c r="AG905" s="2">
        <v>117</v>
      </c>
      <c r="AH905" s="2" t="s">
        <v>10905</v>
      </c>
      <c r="AI905" s="2" t="s">
        <v>6367</v>
      </c>
      <c r="AJ905" s="2" t="s">
        <v>6368</v>
      </c>
      <c r="AK905" s="2">
        <v>1012</v>
      </c>
      <c r="AL905" s="2">
        <v>0.31953999999999999</v>
      </c>
      <c r="AM905" s="2">
        <v>0.95308000000000004</v>
      </c>
      <c r="AN905" s="2">
        <v>0.872</v>
      </c>
      <c r="AO905" s="2">
        <v>1.0409999999999999</v>
      </c>
      <c r="AP905" s="2">
        <v>0.95967999999999998</v>
      </c>
      <c r="AQ905" s="2">
        <v>0.17119000000000001</v>
      </c>
      <c r="AR905" s="2">
        <v>9.6000000000000002E-2</v>
      </c>
      <c r="AS905" s="2">
        <v>0.32200000000000001</v>
      </c>
      <c r="AT905" s="2">
        <f>IF(AND(AP905&gt;0.95,AQ905&lt;0.2),1,0)</f>
        <v>1</v>
      </c>
      <c r="AU905" s="2">
        <f>IF(AL905&gt;3,1,0)</f>
        <v>0</v>
      </c>
      <c r="AV905" s="2">
        <f>IF(AND(X905&gt;4,Y905&gt;4),1,0)</f>
        <v>1</v>
      </c>
      <c r="AW905" s="2" t="s">
        <v>63</v>
      </c>
      <c r="AX905" s="2" t="s">
        <v>6369</v>
      </c>
    </row>
    <row r="906" spans="1:50" x14ac:dyDescent="0.2">
      <c r="A906" s="2" t="s">
        <v>6370</v>
      </c>
      <c r="B906" s="2">
        <v>2</v>
      </c>
      <c r="C906" s="2" t="s">
        <v>6371</v>
      </c>
      <c r="D906" s="2" t="s">
        <v>6372</v>
      </c>
      <c r="E906" s="2">
        <v>4983</v>
      </c>
      <c r="F906" s="2" t="s">
        <v>6373</v>
      </c>
      <c r="G906" s="2">
        <v>8148</v>
      </c>
      <c r="H906" s="2">
        <v>7</v>
      </c>
      <c r="I906" s="2">
        <v>9</v>
      </c>
      <c r="J906" s="2" t="s">
        <v>6374</v>
      </c>
      <c r="K906" s="2" t="s">
        <v>6375</v>
      </c>
      <c r="L906" s="2" t="b">
        <v>0</v>
      </c>
      <c r="M906" s="5">
        <v>0.49</v>
      </c>
      <c r="N906" s="2">
        <v>0.32</v>
      </c>
      <c r="O906" s="2" t="s">
        <v>10526</v>
      </c>
      <c r="P906" s="2">
        <v>0</v>
      </c>
      <c r="S906" s="2" t="b">
        <v>0</v>
      </c>
      <c r="X906" s="5">
        <v>7</v>
      </c>
      <c r="Y906" s="5">
        <v>14</v>
      </c>
      <c r="Z906" s="2">
        <v>111</v>
      </c>
      <c r="AA906" s="2">
        <v>9</v>
      </c>
      <c r="AB906" s="2" t="s">
        <v>6376</v>
      </c>
      <c r="AC906" s="5">
        <v>1</v>
      </c>
      <c r="AD906" s="2">
        <v>1</v>
      </c>
      <c r="AE906" s="2">
        <v>0</v>
      </c>
      <c r="AF906" s="2">
        <v>2</v>
      </c>
      <c r="AG906" s="2">
        <v>52</v>
      </c>
      <c r="AH906" s="2" t="s">
        <v>10906</v>
      </c>
      <c r="AI906" s="2" t="s">
        <v>6377</v>
      </c>
      <c r="AJ906" s="2" t="s">
        <v>6378</v>
      </c>
      <c r="AK906" s="2">
        <v>802</v>
      </c>
      <c r="AL906" s="2">
        <v>2.5929000000000002</v>
      </c>
      <c r="AM906" s="2">
        <v>0.57906999999999997</v>
      </c>
      <c r="AN906" s="2">
        <v>0.51100000000000001</v>
      </c>
      <c r="AO906" s="2">
        <v>0.65700000000000003</v>
      </c>
      <c r="AP906" s="2">
        <v>0.99985000000000002</v>
      </c>
      <c r="AQ906" s="2">
        <v>3.3915000000000001E-2</v>
      </c>
      <c r="AR906" s="2">
        <v>1.0999999999999999E-2</v>
      </c>
      <c r="AS906" s="2">
        <v>0.161</v>
      </c>
      <c r="AT906" s="2">
        <f>IF(AND(AP906&gt;0.95,AQ906&lt;0.2),1,0)</f>
        <v>1</v>
      </c>
      <c r="AU906" s="2">
        <f>IF(AL906&gt;3,1,0)</f>
        <v>0</v>
      </c>
      <c r="AV906" s="2">
        <f>IF(AND(X906&gt;4,Y906&gt;4),1,0)</f>
        <v>1</v>
      </c>
      <c r="AW906" s="2" t="s">
        <v>63</v>
      </c>
      <c r="AX906" s="2" t="s">
        <v>6379</v>
      </c>
    </row>
    <row r="907" spans="1:50" x14ac:dyDescent="0.2">
      <c r="A907" s="2" t="s">
        <v>6380</v>
      </c>
      <c r="B907" s="2">
        <v>2</v>
      </c>
      <c r="C907" s="2" t="s">
        <v>6381</v>
      </c>
      <c r="E907" s="2">
        <v>26188</v>
      </c>
      <c r="F907" s="2" t="s">
        <v>6382</v>
      </c>
      <c r="H907" s="2">
        <v>4</v>
      </c>
      <c r="I907" s="2">
        <v>0</v>
      </c>
      <c r="L907" s="2" t="b">
        <v>0</v>
      </c>
      <c r="P907" s="2">
        <v>0</v>
      </c>
      <c r="S907" s="2" t="b">
        <v>0</v>
      </c>
      <c r="X907" s="5">
        <v>0</v>
      </c>
      <c r="Y907" s="5">
        <v>1</v>
      </c>
      <c r="Z907" s="2">
        <v>11</v>
      </c>
      <c r="AA907" s="2">
        <v>0</v>
      </c>
      <c r="AB907" s="2" t="s">
        <v>59</v>
      </c>
      <c r="AC907" s="5">
        <v>1</v>
      </c>
      <c r="AD907" s="2">
        <v>1</v>
      </c>
      <c r="AE907" s="2">
        <v>0</v>
      </c>
      <c r="AF907" s="2">
        <v>1</v>
      </c>
      <c r="AG907" s="2">
        <v>9</v>
      </c>
      <c r="AH907" s="2" t="s">
        <v>10907</v>
      </c>
      <c r="AI907" s="2" t="s">
        <v>6383</v>
      </c>
      <c r="AJ907" s="2" t="s">
        <v>6384</v>
      </c>
      <c r="AK907" s="2">
        <v>314</v>
      </c>
      <c r="AL907" s="2">
        <v>-0.39018000000000003</v>
      </c>
      <c r="AM907" s="2">
        <v>1.0835999999999999</v>
      </c>
      <c r="AN907" s="2">
        <v>0.96099999999999997</v>
      </c>
      <c r="AO907" s="2">
        <v>1.2230000000000001</v>
      </c>
      <c r="AP907" s="2">
        <v>5.7433999999999999E-2</v>
      </c>
      <c r="AQ907" s="2">
        <v>0.55764999999999998</v>
      </c>
      <c r="AR907" s="2">
        <v>0.22500000000000001</v>
      </c>
      <c r="AS907" s="2">
        <v>1.6</v>
      </c>
      <c r="AT907" s="2">
        <f>IF(AND(AP907&gt;0.95,AQ907&lt;0.2),1,0)</f>
        <v>0</v>
      </c>
      <c r="AU907" s="2">
        <f>IF(AL907&gt;3,1,0)</f>
        <v>0</v>
      </c>
      <c r="AV907" s="2">
        <f>IF(AND(X907&gt;4,Y907&gt;4),1,0)</f>
        <v>0</v>
      </c>
    </row>
    <row r="908" spans="1:50" x14ac:dyDescent="0.2">
      <c r="A908" s="2" t="s">
        <v>6892</v>
      </c>
      <c r="B908" s="2">
        <v>2</v>
      </c>
      <c r="C908" s="2" t="s">
        <v>6893</v>
      </c>
      <c r="E908" s="2">
        <v>26245</v>
      </c>
      <c r="F908" s="2" t="s">
        <v>6894</v>
      </c>
      <c r="H908" s="2">
        <v>2</v>
      </c>
      <c r="I908" s="2">
        <v>0</v>
      </c>
      <c r="L908" s="2" t="b">
        <v>0</v>
      </c>
      <c r="P908" s="2">
        <v>0</v>
      </c>
      <c r="S908" s="2" t="b">
        <v>0</v>
      </c>
      <c r="X908" s="5">
        <v>0</v>
      </c>
      <c r="Y908" s="5">
        <v>0</v>
      </c>
      <c r="Z908" s="2">
        <v>12</v>
      </c>
      <c r="AA908" s="2">
        <v>0</v>
      </c>
      <c r="AB908" s="2" t="s">
        <v>59</v>
      </c>
      <c r="AC908" s="5">
        <v>2</v>
      </c>
      <c r="AD908" s="2">
        <v>1</v>
      </c>
      <c r="AE908" s="2">
        <v>0</v>
      </c>
      <c r="AF908" s="2">
        <v>1</v>
      </c>
      <c r="AG908" s="2">
        <v>7</v>
      </c>
      <c r="AH908" s="2" t="s">
        <v>10907</v>
      </c>
      <c r="AI908" s="2" t="s">
        <v>6895</v>
      </c>
      <c r="AJ908" s="2" t="s">
        <v>6896</v>
      </c>
      <c r="AK908" s="2">
        <v>311</v>
      </c>
      <c r="AL908" s="2">
        <v>0.36213000000000001</v>
      </c>
      <c r="AM908" s="2">
        <v>0.92237999999999998</v>
      </c>
      <c r="AN908" s="2">
        <v>0.81</v>
      </c>
      <c r="AO908" s="2">
        <v>1.052</v>
      </c>
      <c r="AP908" s="2">
        <v>3.1457999999999998E-3</v>
      </c>
      <c r="AQ908" s="2">
        <v>0.78661999999999999</v>
      </c>
      <c r="AR908" s="2">
        <v>0.38300000000000001</v>
      </c>
      <c r="AS908" s="2">
        <v>1.669</v>
      </c>
      <c r="AT908" s="2">
        <f>IF(AND(AP908&gt;0.95,AQ908&lt;0.2),1,0)</f>
        <v>0</v>
      </c>
      <c r="AU908" s="2">
        <f>IF(AL908&gt;3,1,0)</f>
        <v>0</v>
      </c>
      <c r="AV908" s="2">
        <f>IF(AND(X908&gt;4,Y908&gt;4),1,0)</f>
        <v>0</v>
      </c>
    </row>
    <row r="909" spans="1:50" x14ac:dyDescent="0.2">
      <c r="A909" s="2" t="s">
        <v>6385</v>
      </c>
      <c r="B909" s="2">
        <v>2</v>
      </c>
      <c r="C909" s="2" t="s">
        <v>6386</v>
      </c>
      <c r="E909" s="2">
        <v>127069</v>
      </c>
      <c r="F909" s="2" t="s">
        <v>6387</v>
      </c>
      <c r="H909" s="2">
        <v>3</v>
      </c>
      <c r="I909" s="2">
        <v>0</v>
      </c>
      <c r="L909" s="2" t="b">
        <v>0</v>
      </c>
      <c r="P909" s="2">
        <v>0</v>
      </c>
      <c r="S909" s="2" t="b">
        <v>0</v>
      </c>
      <c r="X909" s="5">
        <v>0</v>
      </c>
      <c r="Y909" s="5">
        <v>1</v>
      </c>
      <c r="Z909" s="2">
        <v>6</v>
      </c>
      <c r="AA909" s="2">
        <v>0</v>
      </c>
      <c r="AB909" s="2" t="s">
        <v>59</v>
      </c>
      <c r="AC909" s="5">
        <v>0</v>
      </c>
      <c r="AD909" s="2">
        <v>0</v>
      </c>
      <c r="AE909" s="2">
        <v>0</v>
      </c>
      <c r="AF909" s="2">
        <v>1</v>
      </c>
      <c r="AG909" s="2">
        <v>4</v>
      </c>
      <c r="AH909" s="2" t="s">
        <v>10907</v>
      </c>
      <c r="AI909" s="2" t="s">
        <v>6388</v>
      </c>
      <c r="AJ909" s="2" t="s">
        <v>6389</v>
      </c>
      <c r="AK909" s="2">
        <v>312</v>
      </c>
      <c r="AL909" s="2">
        <v>0.29655999999999999</v>
      </c>
      <c r="AM909" s="2">
        <v>0.93635999999999997</v>
      </c>
      <c r="AN909" s="2">
        <v>0.82299999999999995</v>
      </c>
      <c r="AO909" s="2">
        <v>1.0669999999999999</v>
      </c>
      <c r="AP909" s="2">
        <v>6.5558999999999995E-4</v>
      </c>
      <c r="AQ909" s="2">
        <v>1.4719</v>
      </c>
      <c r="AR909" s="2">
        <v>0.63600000000000001</v>
      </c>
      <c r="AS909" s="2">
        <v>1.9279999999999999</v>
      </c>
      <c r="AT909" s="2">
        <f>IF(AND(AP909&gt;0.95,AQ909&lt;0.2),1,0)</f>
        <v>0</v>
      </c>
      <c r="AU909" s="2">
        <f>IF(AL909&gt;3,1,0)</f>
        <v>0</v>
      </c>
      <c r="AV909" s="2">
        <f>IF(AND(X909&gt;4,Y909&gt;4),1,0)</f>
        <v>0</v>
      </c>
    </row>
    <row r="910" spans="1:50" x14ac:dyDescent="0.2">
      <c r="A910" s="2" t="s">
        <v>6390</v>
      </c>
      <c r="B910" s="2">
        <v>2</v>
      </c>
      <c r="C910" s="2" t="s">
        <v>6391</v>
      </c>
      <c r="D910" s="2" t="s">
        <v>6392</v>
      </c>
      <c r="E910" s="2">
        <v>119772</v>
      </c>
      <c r="F910" s="2" t="s">
        <v>6393</v>
      </c>
      <c r="H910" s="2">
        <v>5</v>
      </c>
      <c r="I910" s="2">
        <v>0</v>
      </c>
      <c r="L910" s="2" t="b">
        <v>0</v>
      </c>
      <c r="P910" s="2">
        <v>0</v>
      </c>
      <c r="S910" s="2" t="b">
        <v>0</v>
      </c>
      <c r="X910" s="5">
        <v>0</v>
      </c>
      <c r="Y910" s="5">
        <v>1</v>
      </c>
      <c r="Z910" s="2">
        <v>22</v>
      </c>
      <c r="AA910" s="2">
        <v>0</v>
      </c>
      <c r="AB910" s="2" t="s">
        <v>59</v>
      </c>
      <c r="AC910" s="5">
        <v>4</v>
      </c>
      <c r="AD910" s="2">
        <v>2</v>
      </c>
      <c r="AE910" s="2">
        <v>0</v>
      </c>
      <c r="AF910" s="2">
        <v>1</v>
      </c>
      <c r="AG910" s="2">
        <v>5</v>
      </c>
      <c r="AH910" s="2" t="s">
        <v>10907</v>
      </c>
      <c r="AI910" s="2" t="s">
        <v>6394</v>
      </c>
      <c r="AJ910" s="2" t="s">
        <v>6395</v>
      </c>
      <c r="AK910" s="2">
        <v>317</v>
      </c>
      <c r="AL910" s="2">
        <v>-2.4338000000000002</v>
      </c>
      <c r="AM910" s="2">
        <v>1.5016</v>
      </c>
      <c r="AN910" s="2">
        <v>1.361</v>
      </c>
      <c r="AO910" s="2">
        <v>1.6579999999999999</v>
      </c>
      <c r="AP910" s="3" t="s">
        <v>6396</v>
      </c>
      <c r="AQ910" s="2">
        <v>1.8371</v>
      </c>
      <c r="AR910" s="2">
        <v>1.016</v>
      </c>
      <c r="AS910" s="2">
        <v>1.96</v>
      </c>
      <c r="AT910" s="2">
        <f>IF(AND(AP910&gt;0.95,AQ910&lt;0.2),1,0)</f>
        <v>0</v>
      </c>
      <c r="AU910" s="2">
        <f>IF(AL910&gt;3,1,0)</f>
        <v>0</v>
      </c>
      <c r="AV910" s="2">
        <f>IF(AND(X910&gt;4,Y910&gt;4),1,0)</f>
        <v>0</v>
      </c>
    </row>
    <row r="911" spans="1:50" x14ac:dyDescent="0.2">
      <c r="A911" s="2" t="s">
        <v>6397</v>
      </c>
      <c r="B911" s="2">
        <v>2</v>
      </c>
      <c r="C911" s="2" t="s">
        <v>6398</v>
      </c>
      <c r="D911" s="2" t="s">
        <v>6399</v>
      </c>
      <c r="E911" s="2">
        <v>161725</v>
      </c>
      <c r="F911" s="2" t="s">
        <v>6400</v>
      </c>
      <c r="G911" s="2">
        <v>20718</v>
      </c>
      <c r="H911" s="2">
        <v>6</v>
      </c>
      <c r="I911" s="2">
        <v>3</v>
      </c>
      <c r="J911" s="2" t="s">
        <v>6401</v>
      </c>
      <c r="K911" s="2" t="s">
        <v>6402</v>
      </c>
      <c r="L911" s="2" t="b">
        <v>0</v>
      </c>
      <c r="M911" s="5">
        <v>0.39</v>
      </c>
      <c r="N911" s="2">
        <v>0.25</v>
      </c>
      <c r="P911" s="2">
        <v>0</v>
      </c>
      <c r="S911" s="2" t="b">
        <v>0</v>
      </c>
      <c r="X911" s="5">
        <v>1</v>
      </c>
      <c r="Y911" s="5">
        <v>2</v>
      </c>
      <c r="Z911" s="2">
        <v>31</v>
      </c>
      <c r="AA911" s="2">
        <v>0</v>
      </c>
      <c r="AB911" s="2" t="s">
        <v>6403</v>
      </c>
      <c r="AC911" s="5">
        <v>0</v>
      </c>
      <c r="AD911" s="2">
        <v>0</v>
      </c>
      <c r="AE911" s="2">
        <v>4</v>
      </c>
      <c r="AF911" s="2">
        <v>2</v>
      </c>
      <c r="AG911" s="2">
        <v>24</v>
      </c>
      <c r="AH911" s="2" t="s">
        <v>10908</v>
      </c>
      <c r="AI911" s="2" t="s">
        <v>6404</v>
      </c>
      <c r="AJ911" s="2" t="s">
        <v>6405</v>
      </c>
      <c r="AK911" s="2">
        <v>926</v>
      </c>
      <c r="AL911" s="2">
        <v>2.8650000000000002</v>
      </c>
      <c r="AM911" s="2">
        <v>0.62253000000000003</v>
      </c>
      <c r="AN911" s="2">
        <v>0.56399999999999995</v>
      </c>
      <c r="AO911" s="2">
        <v>0.68700000000000006</v>
      </c>
      <c r="AP911" s="2">
        <v>0.95248999999999995</v>
      </c>
      <c r="AQ911" s="2">
        <v>0.15816</v>
      </c>
      <c r="AR911" s="2">
        <v>8.2000000000000003E-2</v>
      </c>
      <c r="AS911" s="2">
        <v>0.33300000000000002</v>
      </c>
      <c r="AT911" s="2">
        <f>IF(AND(AP911&gt;0.95,AQ911&lt;0.2),1,0)</f>
        <v>1</v>
      </c>
      <c r="AU911" s="2">
        <f>IF(AL911&gt;3,1,0)</f>
        <v>0</v>
      </c>
      <c r="AV911" s="2">
        <f>IF(AND(X911&gt;4,Y911&gt;4),1,0)</f>
        <v>0</v>
      </c>
      <c r="AW911" s="2" t="s">
        <v>6406</v>
      </c>
      <c r="AX911" s="2" t="s">
        <v>6407</v>
      </c>
    </row>
    <row r="912" spans="1:50" x14ac:dyDescent="0.2">
      <c r="A912" s="2" t="s">
        <v>6408</v>
      </c>
      <c r="B912" s="2">
        <v>2</v>
      </c>
      <c r="C912" s="2" t="s">
        <v>6409</v>
      </c>
      <c r="D912" s="2" t="s">
        <v>6410</v>
      </c>
      <c r="E912" s="2">
        <v>5020</v>
      </c>
      <c r="F912" s="2" t="s">
        <v>6411</v>
      </c>
      <c r="H912" s="2">
        <v>5</v>
      </c>
      <c r="I912" s="2">
        <v>0</v>
      </c>
      <c r="L912" s="2" t="b">
        <v>0</v>
      </c>
      <c r="P912" s="2">
        <v>0</v>
      </c>
      <c r="S912" s="2" t="b">
        <v>0</v>
      </c>
      <c r="X912" s="5">
        <v>0</v>
      </c>
      <c r="Y912" s="5">
        <v>0</v>
      </c>
      <c r="Z912" s="2">
        <v>3</v>
      </c>
      <c r="AA912" s="2">
        <v>0</v>
      </c>
      <c r="AB912" s="2" t="s">
        <v>59</v>
      </c>
      <c r="AC912" s="5">
        <v>0</v>
      </c>
      <c r="AD912" s="2">
        <v>0</v>
      </c>
      <c r="AE912" s="2">
        <v>0</v>
      </c>
      <c r="AF912" s="2">
        <v>0</v>
      </c>
      <c r="AG912" s="2">
        <v>205</v>
      </c>
      <c r="AH912" s="2" t="s">
        <v>10909</v>
      </c>
      <c r="AI912" s="2" t="s">
        <v>6412</v>
      </c>
      <c r="AJ912" s="2" t="s">
        <v>6413</v>
      </c>
      <c r="AK912" s="2">
        <v>125</v>
      </c>
      <c r="AL912" s="2">
        <v>0.78715000000000002</v>
      </c>
      <c r="AM912" s="2">
        <v>0.74058999999999997</v>
      </c>
      <c r="AN912" s="2">
        <v>0.59399999999999997</v>
      </c>
      <c r="AO912" s="2">
        <v>0.92900000000000005</v>
      </c>
      <c r="AP912" s="2">
        <v>0.71196999999999999</v>
      </c>
      <c r="AQ912" s="2">
        <v>0</v>
      </c>
      <c r="AR912" s="2">
        <v>0</v>
      </c>
      <c r="AS912" s="2">
        <v>0.72899999999999998</v>
      </c>
      <c r="AT912" s="2">
        <f>IF(AND(AP912&gt;0.95,AQ912&lt;0.2),1,0)</f>
        <v>0</v>
      </c>
      <c r="AU912" s="2">
        <f>IF(AL912&gt;3,1,0)</f>
        <v>0</v>
      </c>
      <c r="AV912" s="2">
        <f>IF(AND(X912&gt;4,Y912&gt;4),1,0)</f>
        <v>0</v>
      </c>
    </row>
    <row r="913" spans="1:50" x14ac:dyDescent="0.2">
      <c r="A913" s="2" t="s">
        <v>6414</v>
      </c>
      <c r="B913" s="2">
        <v>2</v>
      </c>
      <c r="C913" s="2" t="s">
        <v>6415</v>
      </c>
      <c r="E913" s="2">
        <v>5021</v>
      </c>
      <c r="F913" s="2" t="s">
        <v>6416</v>
      </c>
      <c r="G913" s="2">
        <v>8529</v>
      </c>
      <c r="H913" s="2">
        <v>6</v>
      </c>
      <c r="I913" s="2">
        <v>3</v>
      </c>
      <c r="J913" s="2" t="s">
        <v>865</v>
      </c>
      <c r="K913" s="2" t="s">
        <v>866</v>
      </c>
      <c r="L913" s="2" t="b">
        <v>0</v>
      </c>
      <c r="M913" s="5">
        <v>0.49</v>
      </c>
      <c r="N913" s="2">
        <v>0.28000000000000003</v>
      </c>
      <c r="P913" s="2">
        <v>0</v>
      </c>
      <c r="S913" s="2" t="b">
        <v>0</v>
      </c>
      <c r="X913" s="5">
        <v>5</v>
      </c>
      <c r="Y913" s="5">
        <v>6</v>
      </c>
      <c r="Z913" s="2">
        <v>92</v>
      </c>
      <c r="AA913" s="2">
        <v>9</v>
      </c>
      <c r="AB913" s="2" t="s">
        <v>6417</v>
      </c>
      <c r="AC913" s="5">
        <v>4</v>
      </c>
      <c r="AD913" s="2">
        <v>2</v>
      </c>
      <c r="AE913" s="2">
        <v>0</v>
      </c>
      <c r="AF913" s="2">
        <v>3</v>
      </c>
      <c r="AG913" s="2">
        <v>436</v>
      </c>
      <c r="AH913" s="2" t="s">
        <v>10909</v>
      </c>
      <c r="AI913" s="2" t="s">
        <v>6418</v>
      </c>
      <c r="AJ913" s="2" t="s">
        <v>6419</v>
      </c>
      <c r="AK913" s="2">
        <v>389</v>
      </c>
      <c r="AL913" s="2">
        <v>1.1568000000000001</v>
      </c>
      <c r="AM913" s="2">
        <v>0.78656999999999999</v>
      </c>
      <c r="AN913" s="2">
        <v>0.69599999999999995</v>
      </c>
      <c r="AO913" s="2">
        <v>0.88900000000000001</v>
      </c>
      <c r="AP913" s="2">
        <v>7.1066E-4</v>
      </c>
      <c r="AQ913" s="2">
        <v>0.64354</v>
      </c>
      <c r="AR913" s="2">
        <v>0.35099999999999998</v>
      </c>
      <c r="AS913" s="2">
        <v>1.268</v>
      </c>
      <c r="AT913" s="2">
        <f>IF(AND(AP913&gt;0.95,AQ913&lt;0.2),1,0)</f>
        <v>0</v>
      </c>
      <c r="AU913" s="2">
        <f>IF(AL913&gt;3,1,0)</f>
        <v>0</v>
      </c>
      <c r="AV913" s="2">
        <f>IF(AND(X913&gt;4,Y913&gt;4),1,0)</f>
        <v>1</v>
      </c>
      <c r="AW913" s="2" t="s">
        <v>63</v>
      </c>
      <c r="AX913" s="2" t="s">
        <v>870</v>
      </c>
    </row>
    <row r="914" spans="1:50" x14ac:dyDescent="0.2">
      <c r="A914" s="2" t="s">
        <v>6420</v>
      </c>
      <c r="B914" s="2">
        <v>2</v>
      </c>
      <c r="C914" s="2" t="s">
        <v>6421</v>
      </c>
      <c r="E914" s="2">
        <v>5026</v>
      </c>
      <c r="F914" s="2" t="s">
        <v>6422</v>
      </c>
      <c r="H914" s="2">
        <v>4</v>
      </c>
      <c r="I914" s="2">
        <v>0</v>
      </c>
      <c r="L914" s="2" t="b">
        <v>0</v>
      </c>
      <c r="P914" s="2">
        <v>0</v>
      </c>
      <c r="S914" s="2" t="b">
        <v>0</v>
      </c>
      <c r="X914" s="5">
        <v>0</v>
      </c>
      <c r="Y914" s="5">
        <v>0</v>
      </c>
      <c r="Z914" s="2">
        <v>30</v>
      </c>
      <c r="AA914" s="2">
        <v>0</v>
      </c>
      <c r="AB914" s="2" t="s">
        <v>59</v>
      </c>
      <c r="AC914" s="5">
        <v>1</v>
      </c>
      <c r="AD914" s="2">
        <v>0</v>
      </c>
      <c r="AE914" s="2">
        <v>0</v>
      </c>
      <c r="AF914" s="2">
        <v>4</v>
      </c>
      <c r="AG914" s="2">
        <v>30</v>
      </c>
      <c r="AH914" s="2" t="s">
        <v>10910</v>
      </c>
      <c r="AI914" s="2" t="s">
        <v>6423</v>
      </c>
      <c r="AJ914" s="2" t="s">
        <v>6424</v>
      </c>
      <c r="AK914" s="2">
        <v>422</v>
      </c>
      <c r="AL914" s="2">
        <v>-0.74214000000000002</v>
      </c>
      <c r="AM914" s="2">
        <v>1.1321000000000001</v>
      </c>
      <c r="AN914" s="2">
        <v>1.0269999999999999</v>
      </c>
      <c r="AO914" s="2">
        <v>1.2490000000000001</v>
      </c>
      <c r="AP914" s="3" t="s">
        <v>6425</v>
      </c>
      <c r="AQ914" s="2">
        <v>0.87956999999999996</v>
      </c>
      <c r="AR914" s="2">
        <v>0.623</v>
      </c>
      <c r="AS914" s="2">
        <v>1.2669999999999999</v>
      </c>
      <c r="AT914" s="2">
        <f>IF(AND(AP914&gt;0.95,AQ914&lt;0.2),1,0)</f>
        <v>0</v>
      </c>
      <c r="AU914" s="2">
        <f>IF(AL914&gt;3,1,0)</f>
        <v>0</v>
      </c>
      <c r="AV914" s="2">
        <f>IF(AND(X914&gt;4,Y914&gt;4),1,0)</f>
        <v>0</v>
      </c>
    </row>
    <row r="915" spans="1:50" x14ac:dyDescent="0.2">
      <c r="A915" s="2" t="s">
        <v>6426</v>
      </c>
      <c r="B915" s="2">
        <v>2</v>
      </c>
      <c r="C915" s="2" t="s">
        <v>6427</v>
      </c>
      <c r="E915" s="2">
        <v>8974</v>
      </c>
      <c r="F915" s="2" t="s">
        <v>6428</v>
      </c>
      <c r="G915" s="2">
        <v>8547</v>
      </c>
      <c r="H915" s="2">
        <v>6</v>
      </c>
      <c r="I915" s="2">
        <v>11</v>
      </c>
      <c r="J915" s="2" t="s">
        <v>6429</v>
      </c>
      <c r="K915" s="2" t="s">
        <v>6430</v>
      </c>
      <c r="L915" s="2" t="b">
        <v>0</v>
      </c>
      <c r="M915" s="5">
        <v>0.62</v>
      </c>
      <c r="N915" s="2">
        <v>0.45</v>
      </c>
      <c r="P915" s="2">
        <v>0</v>
      </c>
      <c r="S915" s="2" t="b">
        <v>0</v>
      </c>
      <c r="X915" s="5">
        <v>0</v>
      </c>
      <c r="Y915" s="5">
        <v>3</v>
      </c>
      <c r="Z915" s="2">
        <v>32</v>
      </c>
      <c r="AA915" s="2">
        <v>0</v>
      </c>
      <c r="AB915" s="2" t="s">
        <v>6431</v>
      </c>
      <c r="AC915" s="5">
        <v>15</v>
      </c>
      <c r="AD915" s="2">
        <v>6</v>
      </c>
      <c r="AE915" s="2">
        <v>0</v>
      </c>
      <c r="AF915" s="2">
        <v>3</v>
      </c>
      <c r="AG915" s="2">
        <v>74</v>
      </c>
      <c r="AH915" s="2" t="s">
        <v>10911</v>
      </c>
      <c r="AI915" s="2" t="s">
        <v>6432</v>
      </c>
      <c r="AJ915" s="2" t="s">
        <v>6433</v>
      </c>
      <c r="AK915" s="2">
        <v>535</v>
      </c>
      <c r="AL915" s="2">
        <v>0.82118999999999998</v>
      </c>
      <c r="AM915" s="2">
        <v>0.86936000000000002</v>
      </c>
      <c r="AN915" s="2">
        <v>0.78700000000000003</v>
      </c>
      <c r="AO915" s="2">
        <v>0.96099999999999997</v>
      </c>
      <c r="AP915" s="3" t="s">
        <v>6434</v>
      </c>
      <c r="AQ915" s="2">
        <v>0.43274000000000001</v>
      </c>
      <c r="AR915" s="2">
        <v>0.29199999999999998</v>
      </c>
      <c r="AS915" s="2">
        <v>0.65700000000000003</v>
      </c>
      <c r="AT915" s="2">
        <f>IF(AND(AP915&gt;0.95,AQ915&lt;0.2),1,0)</f>
        <v>0</v>
      </c>
      <c r="AU915" s="2">
        <f>IF(AL915&gt;3,1,0)</f>
        <v>0</v>
      </c>
      <c r="AV915" s="2">
        <f>IF(AND(X915&gt;4,Y915&gt;4),1,0)</f>
        <v>0</v>
      </c>
      <c r="AW915" s="2" t="s">
        <v>63</v>
      </c>
      <c r="AX915" s="2" t="s">
        <v>6435</v>
      </c>
    </row>
    <row r="916" spans="1:50" x14ac:dyDescent="0.2">
      <c r="A916" s="2" t="s">
        <v>6447</v>
      </c>
      <c r="B916" s="2" t="s">
        <v>119</v>
      </c>
      <c r="C916" s="2" t="s">
        <v>6448</v>
      </c>
      <c r="E916" s="2">
        <v>55690</v>
      </c>
      <c r="F916" s="2" t="s">
        <v>6449</v>
      </c>
      <c r="G916" s="2">
        <v>30032</v>
      </c>
      <c r="H916" s="2">
        <v>6</v>
      </c>
      <c r="I916" s="2">
        <v>13</v>
      </c>
      <c r="J916" s="2" t="s">
        <v>6450</v>
      </c>
      <c r="K916" s="2" t="s">
        <v>6451</v>
      </c>
      <c r="L916" s="2" t="b">
        <v>0</v>
      </c>
      <c r="M916" s="5">
        <v>0.42</v>
      </c>
      <c r="N916" s="2">
        <v>0.3</v>
      </c>
      <c r="P916" s="2">
        <v>0</v>
      </c>
      <c r="S916" s="2" t="b">
        <v>0</v>
      </c>
      <c r="X916" s="5">
        <v>3</v>
      </c>
      <c r="Y916" s="5">
        <v>36</v>
      </c>
      <c r="Z916" s="2">
        <v>140</v>
      </c>
      <c r="AA916" s="2">
        <v>21</v>
      </c>
      <c r="AB916" s="2" t="s">
        <v>6452</v>
      </c>
      <c r="AC916" s="5">
        <v>10</v>
      </c>
      <c r="AD916" s="2">
        <v>6</v>
      </c>
      <c r="AE916" s="2">
        <v>1</v>
      </c>
      <c r="AF916" s="2">
        <v>3</v>
      </c>
      <c r="AG916" s="2">
        <v>75</v>
      </c>
      <c r="AH916" s="2" t="s">
        <v>10913</v>
      </c>
      <c r="AI916" s="2" t="s">
        <v>6453</v>
      </c>
      <c r="AJ916" s="2" t="s">
        <v>6454</v>
      </c>
      <c r="AK916" s="2">
        <v>963</v>
      </c>
      <c r="AL916" s="2">
        <v>3.71</v>
      </c>
      <c r="AM916" s="2">
        <v>0.55317000000000005</v>
      </c>
      <c r="AN916" s="2">
        <v>0.503</v>
      </c>
      <c r="AO916" s="2">
        <v>0.60799999999999998</v>
      </c>
      <c r="AP916" s="2">
        <v>0.99999000000000005</v>
      </c>
      <c r="AQ916" s="2">
        <v>8.0976000000000006E-2</v>
      </c>
      <c r="AR916" s="2">
        <v>3.9E-2</v>
      </c>
      <c r="AS916" s="2">
        <v>0.185</v>
      </c>
      <c r="AT916" s="2">
        <f>IF(AND(AP916&gt;0.95,AQ916&lt;0.2),1,0)</f>
        <v>1</v>
      </c>
      <c r="AU916" s="2">
        <f>IF(AL916&gt;3,1,0)</f>
        <v>1</v>
      </c>
      <c r="AV916" s="2">
        <f>IF(AND(X916&gt;4,Y916&gt;4),1,0)</f>
        <v>0</v>
      </c>
      <c r="AW916" s="2" t="s">
        <v>63</v>
      </c>
      <c r="AX916" s="2" t="s">
        <v>6455</v>
      </c>
    </row>
    <row r="917" spans="1:50" x14ac:dyDescent="0.2">
      <c r="A917" s="2" t="s">
        <v>6456</v>
      </c>
      <c r="B917" s="2" t="s">
        <v>131</v>
      </c>
      <c r="C917" s="2" t="s">
        <v>6457</v>
      </c>
      <c r="D917" s="2" t="s">
        <v>6458</v>
      </c>
      <c r="E917" s="2">
        <v>23241</v>
      </c>
      <c r="F917" s="2" t="s">
        <v>6459</v>
      </c>
      <c r="G917" s="2">
        <v>23794</v>
      </c>
      <c r="H917" s="2">
        <v>6</v>
      </c>
      <c r="I917" s="2">
        <v>14</v>
      </c>
      <c r="J917" s="2" t="s">
        <v>6450</v>
      </c>
      <c r="K917" s="2" t="s">
        <v>6451</v>
      </c>
      <c r="L917" s="2" t="b">
        <v>1</v>
      </c>
      <c r="M917" s="5">
        <v>0.44</v>
      </c>
      <c r="N917" s="2">
        <v>0.3</v>
      </c>
      <c r="P917" s="2">
        <v>0</v>
      </c>
      <c r="S917" s="2" t="b">
        <v>0</v>
      </c>
      <c r="X917" s="5">
        <v>1</v>
      </c>
      <c r="Y917" s="5">
        <v>77</v>
      </c>
      <c r="Z917" s="2">
        <v>197</v>
      </c>
      <c r="AA917" s="2">
        <v>16</v>
      </c>
      <c r="AB917" s="2" t="s">
        <v>6460</v>
      </c>
      <c r="AC917" s="5">
        <v>14</v>
      </c>
      <c r="AD917" s="2">
        <v>6</v>
      </c>
      <c r="AE917" s="2">
        <v>0</v>
      </c>
      <c r="AF917" s="2">
        <v>4</v>
      </c>
      <c r="AG917" s="2">
        <v>37</v>
      </c>
      <c r="AI917" s="2" t="s">
        <v>6461</v>
      </c>
      <c r="AJ917" s="2" t="s">
        <v>6462</v>
      </c>
      <c r="AK917" s="2">
        <v>904</v>
      </c>
      <c r="AL917" s="2">
        <v>2.2357999999999998</v>
      </c>
      <c r="AM917" s="2">
        <v>0.73490999999999995</v>
      </c>
      <c r="AN917" s="2">
        <v>0.67700000000000005</v>
      </c>
      <c r="AO917" s="2">
        <v>0.79700000000000004</v>
      </c>
      <c r="AP917" s="2">
        <v>0.99582999999999999</v>
      </c>
      <c r="AQ917" s="2">
        <v>0.14874999999999999</v>
      </c>
      <c r="AR917" s="2">
        <v>8.4000000000000005E-2</v>
      </c>
      <c r="AS917" s="2">
        <v>0.27900000000000003</v>
      </c>
      <c r="AT917" s="2">
        <f>IF(AND(AP917&gt;0.95,AQ917&lt;0.2),1,0)</f>
        <v>1</v>
      </c>
      <c r="AU917" s="2">
        <f>IF(AL917&gt;3,1,0)</f>
        <v>0</v>
      </c>
      <c r="AV917" s="2">
        <f>IF(AND(X917&gt;4,Y917&gt;4),1,0)</f>
        <v>0</v>
      </c>
      <c r="AW917" s="2" t="s">
        <v>63</v>
      </c>
      <c r="AX917" s="2" t="s">
        <v>6455</v>
      </c>
    </row>
    <row r="918" spans="1:50" x14ac:dyDescent="0.2">
      <c r="A918" s="2" t="s">
        <v>6463</v>
      </c>
      <c r="B918" s="2">
        <v>2</v>
      </c>
      <c r="C918" s="2" t="s">
        <v>6464</v>
      </c>
      <c r="E918" s="2">
        <v>5049</v>
      </c>
      <c r="F918" s="2" t="s">
        <v>6465</v>
      </c>
      <c r="G918" s="2">
        <v>8575</v>
      </c>
      <c r="H918" s="2">
        <v>6</v>
      </c>
      <c r="I918" s="2">
        <v>15</v>
      </c>
      <c r="J918" s="2" t="s">
        <v>6466</v>
      </c>
      <c r="K918" s="2" t="s">
        <v>6467</v>
      </c>
      <c r="L918" s="2" t="b">
        <v>1</v>
      </c>
      <c r="M918" s="5">
        <v>0.66</v>
      </c>
      <c r="N918" s="2">
        <v>0.47</v>
      </c>
      <c r="P918" s="2">
        <v>0</v>
      </c>
      <c r="S918" s="2" t="b">
        <v>0</v>
      </c>
      <c r="X918" s="5">
        <v>0</v>
      </c>
      <c r="Y918" s="5">
        <v>0</v>
      </c>
      <c r="Z918" s="2">
        <v>2</v>
      </c>
      <c r="AA918" s="2">
        <v>0</v>
      </c>
      <c r="AB918" s="2" t="s">
        <v>59</v>
      </c>
      <c r="AC918" s="5">
        <v>1</v>
      </c>
      <c r="AD918" s="2">
        <v>1</v>
      </c>
      <c r="AE918" s="2">
        <v>1</v>
      </c>
      <c r="AF918" s="2">
        <v>3</v>
      </c>
      <c r="AG918" s="2">
        <v>61</v>
      </c>
      <c r="AH918" s="2" t="s">
        <v>10914</v>
      </c>
      <c r="AI918" s="2" t="s">
        <v>6468</v>
      </c>
      <c r="AJ918" s="2" t="s">
        <v>6469</v>
      </c>
      <c r="AK918" s="2">
        <v>229</v>
      </c>
      <c r="AL918" s="2">
        <v>1.6503000000000001</v>
      </c>
      <c r="AM918" s="2">
        <v>0.59060000000000001</v>
      </c>
      <c r="AN918" s="2">
        <v>0.49</v>
      </c>
      <c r="AO918" s="2">
        <v>0.71499999999999997</v>
      </c>
      <c r="AP918" s="2">
        <v>0.93401000000000001</v>
      </c>
      <c r="AQ918" s="2">
        <v>7.6641000000000001E-2</v>
      </c>
      <c r="AR918" s="2">
        <v>2.5999999999999999E-2</v>
      </c>
      <c r="AS918" s="2">
        <v>0.36399999999999999</v>
      </c>
      <c r="AT918" s="2">
        <f>IF(AND(AP918&gt;0.95,AQ918&lt;0.2),1,0)</f>
        <v>0</v>
      </c>
      <c r="AU918" s="2">
        <f>IF(AL918&gt;3,1,0)</f>
        <v>0</v>
      </c>
      <c r="AV918" s="2">
        <f>IF(AND(X918&gt;4,Y918&gt;4),1,0)</f>
        <v>0</v>
      </c>
      <c r="AW918" s="2" t="s">
        <v>63</v>
      </c>
      <c r="AX918" s="2" t="s">
        <v>6470</v>
      </c>
    </row>
    <row r="919" spans="1:50" x14ac:dyDescent="0.2">
      <c r="A919" s="2" t="s">
        <v>6471</v>
      </c>
      <c r="B919" s="2">
        <v>1</v>
      </c>
      <c r="C919" s="2" t="s">
        <v>6472</v>
      </c>
      <c r="E919" s="2">
        <v>5053</v>
      </c>
      <c r="F919" s="2" t="s">
        <v>6473</v>
      </c>
      <c r="G919" s="2">
        <v>8582</v>
      </c>
      <c r="H919" s="2">
        <v>6</v>
      </c>
      <c r="I919" s="2">
        <v>14</v>
      </c>
      <c r="J919" s="2" t="s">
        <v>6474</v>
      </c>
      <c r="K919" s="2" t="s">
        <v>6475</v>
      </c>
      <c r="L919" s="2" t="b">
        <v>1</v>
      </c>
      <c r="M919" s="5">
        <v>0.77</v>
      </c>
      <c r="N919" s="2">
        <v>0.62</v>
      </c>
      <c r="P919" s="2">
        <v>0</v>
      </c>
      <c r="S919" s="2" t="b">
        <v>0</v>
      </c>
      <c r="X919" s="5">
        <v>419</v>
      </c>
      <c r="Y919" s="5">
        <v>2</v>
      </c>
      <c r="Z919" s="2">
        <v>195</v>
      </c>
      <c r="AA919" s="2">
        <v>7</v>
      </c>
      <c r="AB919" s="2" t="s">
        <v>6476</v>
      </c>
      <c r="AC919" s="5">
        <v>10</v>
      </c>
      <c r="AD919" s="2">
        <v>0</v>
      </c>
      <c r="AE919" s="2">
        <v>1</v>
      </c>
      <c r="AF919" s="2">
        <v>0</v>
      </c>
      <c r="AG919" s="2">
        <v>317</v>
      </c>
      <c r="AH919" s="2" t="s">
        <v>10915</v>
      </c>
      <c r="AI919" s="2" t="s">
        <v>6477</v>
      </c>
      <c r="AJ919" s="2" t="s">
        <v>6478</v>
      </c>
      <c r="AK919" s="2">
        <v>452</v>
      </c>
      <c r="AL919" s="2">
        <v>-0.64754999999999996</v>
      </c>
      <c r="AM919" s="2">
        <v>1.117</v>
      </c>
      <c r="AN919" s="2">
        <v>1.0109999999999999</v>
      </c>
      <c r="AO919" s="2">
        <v>1.2350000000000001</v>
      </c>
      <c r="AP919" s="3" t="s">
        <v>6479</v>
      </c>
      <c r="AQ919" s="2">
        <v>1.1184000000000001</v>
      </c>
      <c r="AR919" s="2">
        <v>0.84299999999999997</v>
      </c>
      <c r="AS919" s="2">
        <v>1.502</v>
      </c>
      <c r="AT919" s="2">
        <f>IF(AND(AP919&gt;0.95,AQ919&lt;0.2),1,0)</f>
        <v>0</v>
      </c>
      <c r="AU919" s="2">
        <f>IF(AL919&gt;3,1,0)</f>
        <v>0</v>
      </c>
      <c r="AV919" s="2">
        <f>IF(AND(X919&gt;4,Y919&gt;4),1,0)</f>
        <v>0</v>
      </c>
      <c r="AW919" s="2" t="s">
        <v>6480</v>
      </c>
      <c r="AX919" s="2" t="s">
        <v>6481</v>
      </c>
    </row>
    <row r="920" spans="1:50" x14ac:dyDescent="0.2">
      <c r="A920" s="2" t="s">
        <v>6510</v>
      </c>
      <c r="B920" s="2">
        <v>2</v>
      </c>
      <c r="C920" s="2" t="s">
        <v>6511</v>
      </c>
      <c r="D920" s="2" t="s">
        <v>6512</v>
      </c>
      <c r="E920" s="2">
        <v>117583</v>
      </c>
      <c r="F920" s="2" t="s">
        <v>6513</v>
      </c>
      <c r="G920" s="2">
        <v>14446</v>
      </c>
      <c r="H920" s="2">
        <v>6</v>
      </c>
      <c r="I920" s="2">
        <v>11</v>
      </c>
      <c r="J920" s="2" t="s">
        <v>6514</v>
      </c>
      <c r="K920" s="2" t="s">
        <v>6515</v>
      </c>
      <c r="L920" s="2" t="b">
        <v>0</v>
      </c>
      <c r="M920" s="5">
        <v>0.34</v>
      </c>
      <c r="N920" s="2">
        <v>0.22</v>
      </c>
      <c r="P920" s="2">
        <v>0</v>
      </c>
      <c r="S920" s="2" t="b">
        <v>0</v>
      </c>
      <c r="X920" s="5">
        <v>0</v>
      </c>
      <c r="Y920" s="5">
        <v>0</v>
      </c>
      <c r="Z920" s="2">
        <v>62</v>
      </c>
      <c r="AA920" s="2">
        <v>0</v>
      </c>
      <c r="AB920" s="2" t="s">
        <v>59</v>
      </c>
      <c r="AC920" s="5">
        <v>6</v>
      </c>
      <c r="AD920" s="2">
        <v>0</v>
      </c>
      <c r="AE920" s="2">
        <v>1</v>
      </c>
      <c r="AF920" s="2">
        <v>10</v>
      </c>
      <c r="AG920" s="2">
        <v>40</v>
      </c>
      <c r="AI920" s="2" t="s">
        <v>6516</v>
      </c>
      <c r="AJ920" s="2" t="s">
        <v>6517</v>
      </c>
      <c r="AK920" s="2">
        <v>1143</v>
      </c>
      <c r="AL920" s="2">
        <v>-0.56396000000000002</v>
      </c>
      <c r="AM920" s="2">
        <v>1.0624</v>
      </c>
      <c r="AN920" s="2">
        <v>0.997</v>
      </c>
      <c r="AO920" s="2">
        <v>1.131</v>
      </c>
      <c r="AP920" s="3" t="s">
        <v>6518</v>
      </c>
      <c r="AQ920" s="2">
        <v>0.53020999999999996</v>
      </c>
      <c r="AR920" s="2">
        <v>0.39400000000000002</v>
      </c>
      <c r="AS920" s="2">
        <v>0.72299999999999998</v>
      </c>
      <c r="AT920" s="2">
        <f>IF(AND(AP920&gt;0.95,AQ920&lt;0.2),1,0)</f>
        <v>0</v>
      </c>
      <c r="AU920" s="2">
        <f>IF(AL920&gt;3,1,0)</f>
        <v>0</v>
      </c>
      <c r="AV920" s="2">
        <f>IF(AND(X920&gt;4,Y920&gt;4),1,0)</f>
        <v>0</v>
      </c>
      <c r="AW920" s="2" t="s">
        <v>6519</v>
      </c>
      <c r="AX920" s="2" t="s">
        <v>6520</v>
      </c>
    </row>
    <row r="921" spans="1:50" x14ac:dyDescent="0.2">
      <c r="A921" s="2" t="s">
        <v>6532</v>
      </c>
      <c r="B921" s="2">
        <v>1</v>
      </c>
      <c r="C921" s="2" t="s">
        <v>6533</v>
      </c>
      <c r="E921" s="2">
        <v>5079</v>
      </c>
      <c r="F921" s="2" t="s">
        <v>6534</v>
      </c>
      <c r="G921" s="2">
        <v>8619</v>
      </c>
      <c r="H921" s="2">
        <v>6</v>
      </c>
      <c r="I921" s="2">
        <v>8</v>
      </c>
      <c r="J921" s="2" t="s">
        <v>6535</v>
      </c>
      <c r="K921" s="2" t="s">
        <v>6536</v>
      </c>
      <c r="L921" s="2" t="b">
        <v>0</v>
      </c>
      <c r="M921" s="5">
        <v>0.46</v>
      </c>
      <c r="N921" s="2">
        <v>0.39</v>
      </c>
      <c r="P921" s="2">
        <v>0</v>
      </c>
      <c r="S921" s="2" t="b">
        <v>0</v>
      </c>
      <c r="X921" s="5">
        <v>1</v>
      </c>
      <c r="Y921" s="5">
        <v>11</v>
      </c>
      <c r="Z921" s="2">
        <v>30</v>
      </c>
      <c r="AA921" s="2">
        <v>2</v>
      </c>
      <c r="AB921" s="2" t="s">
        <v>6537</v>
      </c>
      <c r="AC921" s="5">
        <v>11</v>
      </c>
      <c r="AD921" s="2">
        <v>2</v>
      </c>
      <c r="AE921" s="2">
        <v>0</v>
      </c>
      <c r="AF921" s="2">
        <v>5</v>
      </c>
      <c r="AG921" s="2">
        <v>206</v>
      </c>
      <c r="AH921" s="2" t="s">
        <v>10918</v>
      </c>
      <c r="AI921" s="2" t="s">
        <v>6538</v>
      </c>
      <c r="AJ921" s="2" t="s">
        <v>6539</v>
      </c>
      <c r="AK921" s="2">
        <v>391</v>
      </c>
      <c r="AL921" s="2">
        <v>2.4521000000000002</v>
      </c>
      <c r="AM921" s="2">
        <v>0.56145</v>
      </c>
      <c r="AN921" s="2">
        <v>0.48799999999999999</v>
      </c>
      <c r="AO921" s="2">
        <v>0.64600000000000002</v>
      </c>
      <c r="AP921" s="2">
        <v>0.99797999999999998</v>
      </c>
      <c r="AQ921" s="2">
        <v>0</v>
      </c>
      <c r="AR921" s="2">
        <v>0</v>
      </c>
      <c r="AS921" s="2">
        <v>0.16500000000000001</v>
      </c>
      <c r="AT921" s="2">
        <f>IF(AND(AP921&gt;0.95,AQ921&lt;0.2),1,0)</f>
        <v>1</v>
      </c>
      <c r="AU921" s="2">
        <f>IF(AL921&gt;3,1,0)</f>
        <v>0</v>
      </c>
      <c r="AV921" s="2">
        <f>IF(AND(X921&gt;4,Y921&gt;4),1,0)</f>
        <v>0</v>
      </c>
      <c r="AW921" s="2" t="s">
        <v>6540</v>
      </c>
      <c r="AX921" s="2" t="s">
        <v>6541</v>
      </c>
    </row>
    <row r="922" spans="1:50" x14ac:dyDescent="0.2">
      <c r="A922" s="2" t="s">
        <v>6590</v>
      </c>
      <c r="B922" s="2" t="s">
        <v>119</v>
      </c>
      <c r="C922" s="2" t="s">
        <v>6591</v>
      </c>
      <c r="E922" s="2">
        <v>5096</v>
      </c>
      <c r="F922" s="2" t="s">
        <v>6592</v>
      </c>
      <c r="G922" s="2">
        <v>8654</v>
      </c>
      <c r="H922" s="2">
        <v>6</v>
      </c>
      <c r="I922" s="2">
        <v>2</v>
      </c>
      <c r="J922" s="2" t="s">
        <v>6593</v>
      </c>
      <c r="K922" s="2" t="s">
        <v>6594</v>
      </c>
      <c r="L922" s="2" t="b">
        <v>0</v>
      </c>
      <c r="M922" s="5">
        <v>0.45</v>
      </c>
      <c r="N922" s="2">
        <v>0.31</v>
      </c>
      <c r="P922" s="2">
        <v>0</v>
      </c>
      <c r="S922" s="2" t="b">
        <v>0</v>
      </c>
      <c r="X922" s="5">
        <v>39</v>
      </c>
      <c r="Y922" s="5">
        <v>6</v>
      </c>
      <c r="Z922" s="2">
        <v>256</v>
      </c>
      <c r="AA922" s="2">
        <v>26</v>
      </c>
      <c r="AB922" s="2" t="s">
        <v>6595</v>
      </c>
      <c r="AC922" s="5">
        <v>21</v>
      </c>
      <c r="AD922" s="2">
        <v>1</v>
      </c>
      <c r="AE922" s="2">
        <v>0</v>
      </c>
      <c r="AF922" s="2">
        <v>3</v>
      </c>
      <c r="AG922" s="2">
        <v>113</v>
      </c>
      <c r="AH922" s="2" t="s">
        <v>10922</v>
      </c>
      <c r="AI922" s="2" t="s">
        <v>6596</v>
      </c>
      <c r="AJ922" s="2" t="s">
        <v>6597</v>
      </c>
      <c r="AK922" s="2">
        <v>559</v>
      </c>
      <c r="AL922" s="2">
        <v>-0.86700999999999995</v>
      </c>
      <c r="AM922" s="2">
        <v>1.1386000000000001</v>
      </c>
      <c r="AN922" s="2">
        <v>1.0429999999999999</v>
      </c>
      <c r="AO922" s="2">
        <v>1.2430000000000001</v>
      </c>
      <c r="AP922" s="3" t="s">
        <v>6598</v>
      </c>
      <c r="AQ922" s="2">
        <v>0.59613000000000005</v>
      </c>
      <c r="AR922" s="2">
        <v>0.40699999999999997</v>
      </c>
      <c r="AS922" s="2">
        <v>0.89400000000000002</v>
      </c>
      <c r="AT922" s="2">
        <f>IF(AND(AP922&gt;0.95,AQ922&lt;0.2),1,0)</f>
        <v>0</v>
      </c>
      <c r="AU922" s="2">
        <f>IF(AL922&gt;3,1,0)</f>
        <v>0</v>
      </c>
      <c r="AV922" s="2">
        <f>IF(AND(X922&gt;4,Y922&gt;4),1,0)</f>
        <v>1</v>
      </c>
      <c r="AW922" s="2" t="s">
        <v>63</v>
      </c>
      <c r="AX922" s="2" t="s">
        <v>6599</v>
      </c>
    </row>
    <row r="923" spans="1:50" x14ac:dyDescent="0.2">
      <c r="A923" s="2" t="s">
        <v>6600</v>
      </c>
      <c r="B923" s="2">
        <v>2</v>
      </c>
      <c r="C923" s="2" t="s">
        <v>6601</v>
      </c>
      <c r="E923" s="2">
        <v>57575</v>
      </c>
      <c r="F923" s="2" t="s">
        <v>6602</v>
      </c>
      <c r="G923" s="2">
        <v>13404</v>
      </c>
      <c r="H923" s="2">
        <v>6</v>
      </c>
      <c r="I923" s="2">
        <v>1</v>
      </c>
      <c r="J923" s="2" t="s">
        <v>1471</v>
      </c>
      <c r="K923" s="2" t="s">
        <v>1472</v>
      </c>
      <c r="L923" s="2" t="b">
        <v>0</v>
      </c>
      <c r="M923" s="5">
        <v>0.4</v>
      </c>
      <c r="N923" s="2">
        <v>0.25</v>
      </c>
      <c r="P923" s="2">
        <v>0</v>
      </c>
      <c r="S923" s="2" t="b">
        <v>0</v>
      </c>
      <c r="X923" s="5">
        <v>0</v>
      </c>
      <c r="Y923" s="5">
        <v>2</v>
      </c>
      <c r="Z923" s="2">
        <v>26</v>
      </c>
      <c r="AA923" s="2">
        <v>0</v>
      </c>
      <c r="AB923" s="2" t="s">
        <v>59</v>
      </c>
      <c r="AC923" s="5">
        <v>2</v>
      </c>
      <c r="AD923" s="2">
        <v>1</v>
      </c>
      <c r="AE923" s="2">
        <v>0</v>
      </c>
      <c r="AF923" s="2">
        <v>1</v>
      </c>
      <c r="AG923" s="2">
        <v>72</v>
      </c>
      <c r="AI923" s="2" t="s">
        <v>6603</v>
      </c>
      <c r="AJ923" s="2" t="s">
        <v>6604</v>
      </c>
      <c r="AK923" s="2">
        <v>1040</v>
      </c>
      <c r="AL923" s="2">
        <v>1.083</v>
      </c>
      <c r="AM923" s="2">
        <v>0.87499000000000005</v>
      </c>
      <c r="AN923" s="2">
        <v>0.81299999999999994</v>
      </c>
      <c r="AO923" s="2">
        <v>0.94099999999999995</v>
      </c>
      <c r="AP923" s="2">
        <v>0.89066000000000001</v>
      </c>
      <c r="AQ923" s="2">
        <v>0.17849000000000001</v>
      </c>
      <c r="AR923" s="2">
        <v>9.7000000000000003E-2</v>
      </c>
      <c r="AS923" s="2">
        <v>0.35199999999999998</v>
      </c>
      <c r="AT923" s="2">
        <f>IF(AND(AP923&gt;0.95,AQ923&lt;0.2),1,0)</f>
        <v>0</v>
      </c>
      <c r="AU923" s="2">
        <f>IF(AL923&gt;3,1,0)</f>
        <v>0</v>
      </c>
      <c r="AV923" s="2">
        <f>IF(AND(X923&gt;4,Y923&gt;4),1,0)</f>
        <v>0</v>
      </c>
      <c r="AW923" s="2" t="s">
        <v>63</v>
      </c>
      <c r="AX923" s="2" t="s">
        <v>1475</v>
      </c>
    </row>
    <row r="924" spans="1:50" x14ac:dyDescent="0.2">
      <c r="A924" s="2" t="s">
        <v>6605</v>
      </c>
      <c r="B924" s="2">
        <v>2</v>
      </c>
      <c r="C924" s="2" t="s">
        <v>6606</v>
      </c>
      <c r="D924" s="2" t="s">
        <v>6607</v>
      </c>
      <c r="E924" s="2">
        <v>27328</v>
      </c>
      <c r="F924" s="2" t="s">
        <v>6608</v>
      </c>
      <c r="G924" s="2">
        <v>8656</v>
      </c>
      <c r="H924" s="2">
        <v>6</v>
      </c>
      <c r="I924" s="2">
        <v>1</v>
      </c>
      <c r="J924" s="2" t="s">
        <v>6609</v>
      </c>
      <c r="K924" s="2" t="s">
        <v>6610</v>
      </c>
      <c r="L924" s="2" t="b">
        <v>0</v>
      </c>
      <c r="M924" s="5">
        <v>0.44</v>
      </c>
      <c r="N924" s="2">
        <v>0.25</v>
      </c>
      <c r="P924" s="2">
        <v>0</v>
      </c>
      <c r="S924" s="2" t="b">
        <v>0</v>
      </c>
      <c r="X924" s="5">
        <v>0</v>
      </c>
      <c r="Y924" s="5">
        <v>4</v>
      </c>
      <c r="Z924" s="2">
        <v>32</v>
      </c>
      <c r="AA924" s="2">
        <v>1</v>
      </c>
      <c r="AB924" s="2" t="s">
        <v>59</v>
      </c>
      <c r="AC924" s="5">
        <v>1</v>
      </c>
      <c r="AD924" s="2">
        <v>0</v>
      </c>
      <c r="AE924" s="2">
        <v>0</v>
      </c>
      <c r="AF924" s="2">
        <v>2</v>
      </c>
      <c r="AG924" s="2">
        <v>40</v>
      </c>
      <c r="AI924" s="2" t="s">
        <v>6611</v>
      </c>
      <c r="AJ924" s="2" t="s">
        <v>6612</v>
      </c>
      <c r="AK924" s="2">
        <v>1347</v>
      </c>
      <c r="AL924" s="2">
        <v>2.2978999999999998</v>
      </c>
      <c r="AM924" s="2">
        <v>0.71101000000000003</v>
      </c>
      <c r="AN924" s="2">
        <v>0.65100000000000002</v>
      </c>
      <c r="AO924" s="2">
        <v>0.77600000000000002</v>
      </c>
      <c r="AP924" s="2">
        <v>1.5835999999999999E-2</v>
      </c>
      <c r="AQ924" s="2">
        <v>0.31025999999999998</v>
      </c>
      <c r="AR924" s="2">
        <v>0.18099999999999999</v>
      </c>
      <c r="AS924" s="2">
        <v>0.56000000000000005</v>
      </c>
      <c r="AT924" s="2">
        <f>IF(AND(AP924&gt;0.95,AQ924&lt;0.2),1,0)</f>
        <v>0</v>
      </c>
      <c r="AU924" s="2">
        <f>IF(AL924&gt;3,1,0)</f>
        <v>0</v>
      </c>
      <c r="AV924" s="2">
        <f>IF(AND(X924&gt;4,Y924&gt;4),1,0)</f>
        <v>0</v>
      </c>
      <c r="AW924" s="2" t="s">
        <v>63</v>
      </c>
      <c r="AX924" s="2" t="s">
        <v>6613</v>
      </c>
    </row>
    <row r="925" spans="1:50" x14ac:dyDescent="0.2">
      <c r="A925" s="2" t="s">
        <v>6614</v>
      </c>
      <c r="B925" s="2">
        <v>2</v>
      </c>
      <c r="C925" s="2" t="s">
        <v>6615</v>
      </c>
      <c r="D925" s="2" t="s">
        <v>6616</v>
      </c>
      <c r="E925" s="2">
        <v>65217</v>
      </c>
      <c r="F925" s="2" t="s">
        <v>6617</v>
      </c>
      <c r="G925" s="2">
        <v>14674</v>
      </c>
      <c r="H925" s="2">
        <v>6</v>
      </c>
      <c r="I925" s="2">
        <v>11</v>
      </c>
      <c r="J925" s="2" t="s">
        <v>6618</v>
      </c>
      <c r="K925" s="2" t="s">
        <v>6619</v>
      </c>
      <c r="L925" s="2" t="b">
        <v>1</v>
      </c>
      <c r="M925" s="5">
        <v>0.42</v>
      </c>
      <c r="N925" s="2">
        <v>0.26</v>
      </c>
      <c r="P925" s="2">
        <v>0</v>
      </c>
      <c r="S925" s="2" t="b">
        <v>0</v>
      </c>
      <c r="X925" s="5">
        <v>7</v>
      </c>
      <c r="Y925" s="5">
        <v>45</v>
      </c>
      <c r="Z925" s="2">
        <v>776</v>
      </c>
      <c r="AA925" s="2">
        <v>42</v>
      </c>
      <c r="AB925" s="2" t="s">
        <v>6620</v>
      </c>
      <c r="AC925" s="5">
        <v>3</v>
      </c>
      <c r="AD925" s="2">
        <v>3</v>
      </c>
      <c r="AE925" s="2">
        <v>2</v>
      </c>
      <c r="AF925" s="2">
        <v>17</v>
      </c>
      <c r="AG925" s="2">
        <v>122</v>
      </c>
      <c r="AH925" s="2" t="s">
        <v>10639</v>
      </c>
      <c r="AI925" s="2" t="s">
        <v>6621</v>
      </c>
      <c r="AJ925" s="2" t="s">
        <v>6622</v>
      </c>
      <c r="AK925" s="2">
        <v>1957</v>
      </c>
      <c r="AL925" s="2">
        <v>-1.6758999999999999</v>
      </c>
      <c r="AM925" s="2">
        <v>1.1459999999999999</v>
      </c>
      <c r="AN925" s="2">
        <v>1.0920000000000001</v>
      </c>
      <c r="AO925" s="2">
        <v>1.202</v>
      </c>
      <c r="AP925" s="3" t="s">
        <v>6623</v>
      </c>
      <c r="AQ925" s="2">
        <v>0.63026000000000004</v>
      </c>
      <c r="AR925" s="2">
        <v>0.503</v>
      </c>
      <c r="AS925" s="2">
        <v>0.79400000000000004</v>
      </c>
      <c r="AT925" s="2">
        <f>IF(AND(AP925&gt;0.95,AQ925&lt;0.2),1,0)</f>
        <v>0</v>
      </c>
      <c r="AU925" s="2">
        <f>IF(AL925&gt;3,1,0)</f>
        <v>0</v>
      </c>
      <c r="AV925" s="2">
        <f>IF(AND(X925&gt;4,Y925&gt;4),1,0)</f>
        <v>1</v>
      </c>
      <c r="AW925" s="2" t="s">
        <v>6624</v>
      </c>
      <c r="AX925" s="2" t="s">
        <v>6625</v>
      </c>
    </row>
    <row r="926" spans="1:50" x14ac:dyDescent="0.2">
      <c r="A926" s="2" t="s">
        <v>6626</v>
      </c>
      <c r="B926" s="2" t="s">
        <v>119</v>
      </c>
      <c r="C926" s="2" t="s">
        <v>6627</v>
      </c>
      <c r="D926" s="2" t="s">
        <v>6628</v>
      </c>
      <c r="E926" s="2">
        <v>57526</v>
      </c>
      <c r="F926" s="2" t="s">
        <v>6629</v>
      </c>
      <c r="G926" s="2">
        <v>14270</v>
      </c>
      <c r="H926" s="2">
        <v>6</v>
      </c>
      <c r="I926" s="2">
        <v>1</v>
      </c>
      <c r="J926" s="2" t="s">
        <v>6630</v>
      </c>
      <c r="K926" s="2" t="s">
        <v>6631</v>
      </c>
      <c r="L926" s="2" t="b">
        <v>0</v>
      </c>
      <c r="M926" s="5">
        <v>0.36</v>
      </c>
      <c r="N926" s="2">
        <v>0.21</v>
      </c>
      <c r="P926" s="2">
        <v>0</v>
      </c>
      <c r="S926" s="2" t="b">
        <v>0</v>
      </c>
      <c r="X926" s="5">
        <v>88</v>
      </c>
      <c r="Y926" s="5">
        <v>21</v>
      </c>
      <c r="Z926" s="2">
        <v>396</v>
      </c>
      <c r="AA926" s="2">
        <v>35</v>
      </c>
      <c r="AB926" s="2" t="s">
        <v>6632</v>
      </c>
      <c r="AC926" s="5">
        <v>5</v>
      </c>
      <c r="AD926" s="2">
        <v>1</v>
      </c>
      <c r="AE926" s="2">
        <v>0</v>
      </c>
      <c r="AF926" s="2">
        <v>1</v>
      </c>
      <c r="AG926" s="2">
        <v>84</v>
      </c>
      <c r="AI926" s="2" t="s">
        <v>6633</v>
      </c>
      <c r="AJ926" s="2" t="s">
        <v>6634</v>
      </c>
      <c r="AK926" s="2">
        <v>1148</v>
      </c>
      <c r="AL926" s="2">
        <v>2.5929000000000002</v>
      </c>
      <c r="AM926" s="2">
        <v>0.67335999999999996</v>
      </c>
      <c r="AN926" s="2">
        <v>0.61499999999999999</v>
      </c>
      <c r="AO926" s="2">
        <v>0.73699999999999999</v>
      </c>
      <c r="AP926" s="2">
        <v>0.99975000000000003</v>
      </c>
      <c r="AQ926" s="2">
        <v>0</v>
      </c>
      <c r="AR926" s="2">
        <v>0</v>
      </c>
      <c r="AS926" s="2">
        <v>0.126</v>
      </c>
      <c r="AT926" s="2">
        <f>IF(AND(AP926&gt;0.95,AQ926&lt;0.2),1,0)</f>
        <v>1</v>
      </c>
      <c r="AU926" s="2">
        <f>IF(AL926&gt;3,1,0)</f>
        <v>0</v>
      </c>
      <c r="AV926" s="2">
        <f>IF(AND(X926&gt;4,Y926&gt;4),1,0)</f>
        <v>1</v>
      </c>
      <c r="AW926" s="2" t="s">
        <v>63</v>
      </c>
      <c r="AX926" s="2" t="s">
        <v>6635</v>
      </c>
    </row>
    <row r="927" spans="1:50" x14ac:dyDescent="0.2">
      <c r="A927" s="2" t="s">
        <v>6636</v>
      </c>
      <c r="B927" s="2">
        <v>2</v>
      </c>
      <c r="C927" s="2" t="s">
        <v>6637</v>
      </c>
      <c r="E927" s="2">
        <v>5101</v>
      </c>
      <c r="F927" s="2" t="s">
        <v>6638</v>
      </c>
      <c r="G927" s="2">
        <v>8661</v>
      </c>
      <c r="H927" s="2">
        <v>6</v>
      </c>
      <c r="I927" s="2">
        <v>1</v>
      </c>
      <c r="J927" s="2" t="s">
        <v>6630</v>
      </c>
      <c r="K927" s="2" t="s">
        <v>6631</v>
      </c>
      <c r="L927" s="2" t="b">
        <v>0</v>
      </c>
      <c r="M927" s="5">
        <v>0.41</v>
      </c>
      <c r="N927" s="2">
        <v>0.24</v>
      </c>
      <c r="P927" s="2">
        <v>0</v>
      </c>
      <c r="S927" s="2" t="b">
        <v>0</v>
      </c>
      <c r="X927" s="5">
        <v>0</v>
      </c>
      <c r="Y927" s="5">
        <v>0</v>
      </c>
      <c r="Z927" s="2">
        <v>28</v>
      </c>
      <c r="AA927" s="2">
        <v>0</v>
      </c>
      <c r="AB927" s="2" t="s">
        <v>59</v>
      </c>
      <c r="AC927" s="5">
        <v>1</v>
      </c>
      <c r="AD927" s="2">
        <v>1</v>
      </c>
      <c r="AE927" s="2">
        <v>0</v>
      </c>
      <c r="AF927" s="2">
        <v>4</v>
      </c>
      <c r="AG927" s="2">
        <v>39</v>
      </c>
      <c r="AI927" s="2" t="s">
        <v>6639</v>
      </c>
      <c r="AJ927" s="2" t="s">
        <v>6640</v>
      </c>
      <c r="AK927" s="2">
        <v>1237</v>
      </c>
      <c r="AL927" s="2">
        <v>2.3294999999999999</v>
      </c>
      <c r="AM927" s="2">
        <v>0.74558999999999997</v>
      </c>
      <c r="AN927" s="2">
        <v>0.69199999999999995</v>
      </c>
      <c r="AO927" s="2">
        <v>0.80300000000000005</v>
      </c>
      <c r="AP927" s="2">
        <v>0.80864999999999998</v>
      </c>
      <c r="AQ927" s="2">
        <v>0.18831999999999999</v>
      </c>
      <c r="AR927" s="2">
        <v>0.10199999999999999</v>
      </c>
      <c r="AS927" s="2">
        <v>0.372</v>
      </c>
      <c r="AT927" s="2">
        <f>IF(AND(AP927&gt;0.95,AQ927&lt;0.2),1,0)</f>
        <v>0</v>
      </c>
      <c r="AU927" s="2">
        <f>IF(AL927&gt;3,1,0)</f>
        <v>0</v>
      </c>
      <c r="AV927" s="2">
        <f>IF(AND(X927&gt;4,Y927&gt;4),1,0)</f>
        <v>0</v>
      </c>
      <c r="AW927" s="2" t="s">
        <v>63</v>
      </c>
      <c r="AX927" s="2" t="s">
        <v>6635</v>
      </c>
    </row>
    <row r="928" spans="1:50" x14ac:dyDescent="0.2">
      <c r="A928" s="2" t="s">
        <v>6641</v>
      </c>
      <c r="B928" s="2">
        <v>2</v>
      </c>
      <c r="C928" s="2" t="s">
        <v>6642</v>
      </c>
      <c r="E928" s="2">
        <v>56147</v>
      </c>
      <c r="F928" s="2" t="s">
        <v>6643</v>
      </c>
      <c r="G928" s="2">
        <v>8663</v>
      </c>
      <c r="H928" s="2">
        <v>6</v>
      </c>
      <c r="I928" s="2">
        <v>1</v>
      </c>
      <c r="J928" s="2" t="s">
        <v>6630</v>
      </c>
      <c r="K928" s="2" t="s">
        <v>6631</v>
      </c>
      <c r="L928" s="2" t="b">
        <v>0</v>
      </c>
      <c r="M928" s="5">
        <v>0.41</v>
      </c>
      <c r="N928" s="2">
        <v>0.24</v>
      </c>
      <c r="P928" s="2">
        <v>0</v>
      </c>
      <c r="S928" s="2" t="b">
        <v>0</v>
      </c>
      <c r="X928" s="5">
        <v>0</v>
      </c>
      <c r="Y928" s="5">
        <v>22</v>
      </c>
      <c r="Z928" s="2">
        <v>339</v>
      </c>
      <c r="AA928" s="2">
        <v>0</v>
      </c>
      <c r="AB928" s="2" t="s">
        <v>59</v>
      </c>
      <c r="AC928" s="5">
        <v>1</v>
      </c>
      <c r="AD928" s="2">
        <v>1</v>
      </c>
      <c r="AE928" s="2">
        <v>0</v>
      </c>
      <c r="AF928" s="2">
        <v>26</v>
      </c>
      <c r="AG928" s="2">
        <v>18</v>
      </c>
      <c r="AI928" s="2" t="s">
        <v>6644</v>
      </c>
      <c r="AJ928" s="2" t="s">
        <v>6645</v>
      </c>
      <c r="AK928" s="2">
        <v>950</v>
      </c>
      <c r="AL928" s="2">
        <v>-0.33418999999999999</v>
      </c>
      <c r="AM928" s="2">
        <v>1.0389999999999999</v>
      </c>
      <c r="AN928" s="2">
        <v>0.97099999999999997</v>
      </c>
      <c r="AO928" s="2">
        <v>1.111</v>
      </c>
      <c r="AP928" s="3" t="s">
        <v>6646</v>
      </c>
      <c r="AQ928" s="2">
        <v>0.57706999999999997</v>
      </c>
      <c r="AR928" s="2">
        <v>0.39</v>
      </c>
      <c r="AS928" s="2">
        <v>0.876</v>
      </c>
      <c r="AT928" s="2">
        <f>IF(AND(AP928&gt;0.95,AQ928&lt;0.2),1,0)</f>
        <v>0</v>
      </c>
      <c r="AU928" s="2">
        <f>IF(AL928&gt;3,1,0)</f>
        <v>0</v>
      </c>
      <c r="AV928" s="2">
        <f>IF(AND(X928&gt;4,Y928&gt;4),1,0)</f>
        <v>0</v>
      </c>
      <c r="AW928" s="2" t="s">
        <v>63</v>
      </c>
      <c r="AX928" s="2" t="s">
        <v>6635</v>
      </c>
    </row>
    <row r="929" spans="1:50" x14ac:dyDescent="0.2">
      <c r="A929" s="2" t="s">
        <v>6647</v>
      </c>
      <c r="B929" s="2">
        <v>2</v>
      </c>
      <c r="C929" s="2" t="s">
        <v>6648</v>
      </c>
      <c r="D929" s="2" t="s">
        <v>6649</v>
      </c>
      <c r="E929" s="2">
        <v>56139</v>
      </c>
      <c r="F929" s="2" t="s">
        <v>6650</v>
      </c>
      <c r="G929" s="2">
        <v>8664</v>
      </c>
      <c r="H929" s="2">
        <v>6</v>
      </c>
      <c r="I929" s="2">
        <v>1</v>
      </c>
      <c r="J929" s="2" t="s">
        <v>6630</v>
      </c>
      <c r="K929" s="2" t="s">
        <v>6631</v>
      </c>
      <c r="L929" s="2" t="b">
        <v>0</v>
      </c>
      <c r="M929" s="5">
        <v>0.42</v>
      </c>
      <c r="N929" s="2">
        <v>0.25</v>
      </c>
      <c r="P929" s="2">
        <v>0</v>
      </c>
      <c r="S929" s="2" t="b">
        <v>0</v>
      </c>
      <c r="X929" s="5">
        <v>0</v>
      </c>
      <c r="Y929" s="5">
        <v>18</v>
      </c>
      <c r="Z929" s="2">
        <v>238</v>
      </c>
      <c r="AA929" s="2">
        <v>0</v>
      </c>
      <c r="AB929" s="2" t="s">
        <v>59</v>
      </c>
      <c r="AC929" s="5">
        <v>3</v>
      </c>
      <c r="AD929" s="2">
        <v>3</v>
      </c>
      <c r="AE929" s="2">
        <v>0</v>
      </c>
      <c r="AF929" s="2">
        <v>14</v>
      </c>
      <c r="AG929" s="2">
        <v>15</v>
      </c>
      <c r="AI929" s="2" t="s">
        <v>6651</v>
      </c>
      <c r="AJ929" s="2" t="s">
        <v>6652</v>
      </c>
      <c r="AK929" s="2">
        <v>948</v>
      </c>
      <c r="AL929" s="2">
        <v>-0.75599000000000005</v>
      </c>
      <c r="AM929" s="2">
        <v>1.0871999999999999</v>
      </c>
      <c r="AN929" s="2">
        <v>1.018</v>
      </c>
      <c r="AO929" s="2">
        <v>1.1599999999999999</v>
      </c>
      <c r="AP929" s="3" t="s">
        <v>6653</v>
      </c>
      <c r="AQ929" s="2">
        <v>0.84965000000000002</v>
      </c>
      <c r="AR929" s="2">
        <v>0.61</v>
      </c>
      <c r="AS929" s="2">
        <v>1.204</v>
      </c>
      <c r="AT929" s="2">
        <f>IF(AND(AP929&gt;0.95,AQ929&lt;0.2),1,0)</f>
        <v>0</v>
      </c>
      <c r="AU929" s="2">
        <f>IF(AL929&gt;3,1,0)</f>
        <v>0</v>
      </c>
      <c r="AV929" s="2">
        <f>IF(AND(X929&gt;4,Y929&gt;4),1,0)</f>
        <v>0</v>
      </c>
      <c r="AW929" s="2" t="s">
        <v>63</v>
      </c>
      <c r="AX929" s="2" t="s">
        <v>6635</v>
      </c>
    </row>
    <row r="930" spans="1:50" x14ac:dyDescent="0.2">
      <c r="A930" s="2" t="s">
        <v>6654</v>
      </c>
      <c r="B930" s="2">
        <v>2</v>
      </c>
      <c r="C930" s="2" t="s">
        <v>6655</v>
      </c>
      <c r="D930" s="2" t="s">
        <v>6656</v>
      </c>
      <c r="E930" s="2">
        <v>56138</v>
      </c>
      <c r="F930" s="2" t="s">
        <v>6657</v>
      </c>
      <c r="G930" s="2">
        <v>8665</v>
      </c>
      <c r="H930" s="2">
        <v>6</v>
      </c>
      <c r="I930" s="2">
        <v>1</v>
      </c>
      <c r="J930" s="2" t="s">
        <v>1471</v>
      </c>
      <c r="K930" s="2" t="s">
        <v>1472</v>
      </c>
      <c r="L930" s="2" t="b">
        <v>0</v>
      </c>
      <c r="M930" s="5">
        <v>0.42</v>
      </c>
      <c r="N930" s="2">
        <v>0.26</v>
      </c>
      <c r="P930" s="2">
        <v>0</v>
      </c>
      <c r="S930" s="2" t="b">
        <v>0</v>
      </c>
      <c r="X930" s="5">
        <v>0</v>
      </c>
      <c r="Y930" s="5">
        <v>17</v>
      </c>
      <c r="Z930" s="2">
        <v>199</v>
      </c>
      <c r="AA930" s="2">
        <v>0</v>
      </c>
      <c r="AB930" s="2" t="s">
        <v>59</v>
      </c>
      <c r="AC930" s="5">
        <v>3</v>
      </c>
      <c r="AD930" s="2">
        <v>3</v>
      </c>
      <c r="AE930" s="2">
        <v>0</v>
      </c>
      <c r="AF930" s="2">
        <v>14</v>
      </c>
      <c r="AG930" s="2">
        <v>16</v>
      </c>
      <c r="AI930" s="2" t="s">
        <v>6658</v>
      </c>
      <c r="AJ930" s="2" t="s">
        <v>6659</v>
      </c>
      <c r="AK930" s="2">
        <v>949</v>
      </c>
      <c r="AL930" s="2">
        <v>-0.62426000000000004</v>
      </c>
      <c r="AM930" s="2">
        <v>1.0727</v>
      </c>
      <c r="AN930" s="2">
        <v>1.004</v>
      </c>
      <c r="AO930" s="2">
        <v>1.1459999999999999</v>
      </c>
      <c r="AP930" s="3" t="s">
        <v>6660</v>
      </c>
      <c r="AQ930" s="2">
        <v>0.84758999999999995</v>
      </c>
      <c r="AR930" s="2">
        <v>0.627</v>
      </c>
      <c r="AS930" s="2">
        <v>1.1619999999999999</v>
      </c>
      <c r="AT930" s="2">
        <f>IF(AND(AP930&gt;0.95,AQ930&lt;0.2),1,0)</f>
        <v>0</v>
      </c>
      <c r="AU930" s="2">
        <f>IF(AL930&gt;3,1,0)</f>
        <v>0</v>
      </c>
      <c r="AV930" s="2">
        <f>IF(AND(X930&gt;4,Y930&gt;4),1,0)</f>
        <v>0</v>
      </c>
      <c r="AW930" s="2" t="s">
        <v>63</v>
      </c>
      <c r="AX930" s="2" t="s">
        <v>1475</v>
      </c>
    </row>
    <row r="931" spans="1:50" x14ac:dyDescent="0.2">
      <c r="A931" s="2" t="s">
        <v>6661</v>
      </c>
      <c r="B931" s="2">
        <v>2</v>
      </c>
      <c r="C931" s="2" t="s">
        <v>6662</v>
      </c>
      <c r="E931" s="2">
        <v>56137</v>
      </c>
      <c r="F931" s="2" t="s">
        <v>6663</v>
      </c>
      <c r="G931" s="2">
        <v>8666</v>
      </c>
      <c r="H931" s="2">
        <v>6</v>
      </c>
      <c r="I931" s="2">
        <v>1</v>
      </c>
      <c r="J931" s="2" t="s">
        <v>6609</v>
      </c>
      <c r="K931" s="2" t="s">
        <v>6610</v>
      </c>
      <c r="L931" s="2" t="b">
        <v>0</v>
      </c>
      <c r="M931" s="5">
        <v>0.44</v>
      </c>
      <c r="N931" s="2">
        <v>0.25</v>
      </c>
      <c r="P931" s="2">
        <v>0</v>
      </c>
      <c r="S931" s="2" t="b">
        <v>0</v>
      </c>
      <c r="X931" s="5">
        <v>0</v>
      </c>
      <c r="Y931" s="5">
        <v>12</v>
      </c>
      <c r="Z931" s="2">
        <v>158</v>
      </c>
      <c r="AA931" s="2">
        <v>0</v>
      </c>
      <c r="AB931" s="2" t="s">
        <v>59</v>
      </c>
      <c r="AC931" s="5">
        <v>1</v>
      </c>
      <c r="AD931" s="2">
        <v>1</v>
      </c>
      <c r="AE931" s="2">
        <v>0</v>
      </c>
      <c r="AF931" s="2">
        <v>14</v>
      </c>
      <c r="AG931" s="2">
        <v>18</v>
      </c>
      <c r="AI931" s="2" t="s">
        <v>6664</v>
      </c>
      <c r="AJ931" s="2" t="s">
        <v>6665</v>
      </c>
      <c r="AK931" s="2">
        <v>941</v>
      </c>
      <c r="AL931" s="2">
        <v>-0.33712999999999999</v>
      </c>
      <c r="AM931" s="2">
        <v>1.0391999999999999</v>
      </c>
      <c r="AN931" s="2">
        <v>0.97199999999999998</v>
      </c>
      <c r="AO931" s="2">
        <v>1.111</v>
      </c>
      <c r="AP931" s="3" t="s">
        <v>6666</v>
      </c>
      <c r="AQ931" s="2">
        <v>0.83294000000000001</v>
      </c>
      <c r="AR931" s="2">
        <v>0.59399999999999997</v>
      </c>
      <c r="AS931" s="2">
        <v>1.1890000000000001</v>
      </c>
      <c r="AT931" s="2">
        <f>IF(AND(AP931&gt;0.95,AQ931&lt;0.2),1,0)</f>
        <v>0</v>
      </c>
      <c r="AU931" s="2">
        <f>IF(AL931&gt;3,1,0)</f>
        <v>0</v>
      </c>
      <c r="AV931" s="2">
        <f>IF(AND(X931&gt;4,Y931&gt;4),1,0)</f>
        <v>0</v>
      </c>
      <c r="AW931" s="2" t="s">
        <v>63</v>
      </c>
      <c r="AX931" s="2" t="s">
        <v>6613</v>
      </c>
    </row>
    <row r="932" spans="1:50" x14ac:dyDescent="0.2">
      <c r="A932" s="2" t="s">
        <v>6667</v>
      </c>
      <c r="B932" s="2">
        <v>2</v>
      </c>
      <c r="C932" s="2" t="s">
        <v>6668</v>
      </c>
      <c r="D932" s="2" t="s">
        <v>6669</v>
      </c>
      <c r="E932" s="2">
        <v>56136</v>
      </c>
      <c r="F932" s="2" t="s">
        <v>6670</v>
      </c>
      <c r="G932" s="2">
        <v>8667</v>
      </c>
      <c r="H932" s="2">
        <v>6</v>
      </c>
      <c r="I932" s="2">
        <v>1</v>
      </c>
      <c r="J932" s="2" t="s">
        <v>6630</v>
      </c>
      <c r="K932" s="2" t="s">
        <v>6631</v>
      </c>
      <c r="L932" s="2" t="b">
        <v>0</v>
      </c>
      <c r="M932" s="5">
        <v>0.42</v>
      </c>
      <c r="N932" s="2">
        <v>0.26</v>
      </c>
      <c r="P932" s="2">
        <v>0</v>
      </c>
      <c r="S932" s="2" t="b">
        <v>0</v>
      </c>
      <c r="X932" s="5">
        <v>0</v>
      </c>
      <c r="Y932" s="5">
        <v>9</v>
      </c>
      <c r="Z932" s="2">
        <v>98</v>
      </c>
      <c r="AA932" s="2">
        <v>0</v>
      </c>
      <c r="AB932" s="2" t="s">
        <v>59</v>
      </c>
      <c r="AC932" s="5">
        <v>1</v>
      </c>
      <c r="AD932" s="2">
        <v>1</v>
      </c>
      <c r="AE932" s="2">
        <v>0</v>
      </c>
      <c r="AF932" s="2">
        <v>12</v>
      </c>
      <c r="AG932" s="2">
        <v>13</v>
      </c>
      <c r="AI932" s="2" t="s">
        <v>6671</v>
      </c>
      <c r="AJ932" s="2" t="s">
        <v>6672</v>
      </c>
      <c r="AK932" s="2">
        <v>950</v>
      </c>
      <c r="AL932" s="2">
        <v>0.12764</v>
      </c>
      <c r="AM932" s="2">
        <v>0.98519999999999996</v>
      </c>
      <c r="AN932" s="2">
        <v>0.92</v>
      </c>
      <c r="AO932" s="2">
        <v>1.0549999999999999</v>
      </c>
      <c r="AP932" s="3" t="s">
        <v>6673</v>
      </c>
      <c r="AQ932" s="2">
        <v>0.82182999999999995</v>
      </c>
      <c r="AR932" s="2">
        <v>0.59399999999999997</v>
      </c>
      <c r="AS932" s="2">
        <v>1.1559999999999999</v>
      </c>
      <c r="AT932" s="2">
        <f>IF(AND(AP932&gt;0.95,AQ932&lt;0.2),1,0)</f>
        <v>0</v>
      </c>
      <c r="AU932" s="2">
        <f>IF(AL932&gt;3,1,0)</f>
        <v>0</v>
      </c>
      <c r="AV932" s="2">
        <f>IF(AND(X932&gt;4,Y932&gt;4),1,0)</f>
        <v>0</v>
      </c>
      <c r="AW932" s="2" t="s">
        <v>63</v>
      </c>
      <c r="AX932" s="2" t="s">
        <v>6635</v>
      </c>
    </row>
    <row r="933" spans="1:50" x14ac:dyDescent="0.2">
      <c r="A933" s="2" t="s">
        <v>6674</v>
      </c>
      <c r="B933" s="2">
        <v>2</v>
      </c>
      <c r="C933" s="2" t="s">
        <v>6675</v>
      </c>
      <c r="E933" s="2">
        <v>56146</v>
      </c>
      <c r="F933" s="2" t="s">
        <v>6676</v>
      </c>
      <c r="G933" s="2">
        <v>8668</v>
      </c>
      <c r="H933" s="2">
        <v>6</v>
      </c>
      <c r="I933" s="2">
        <v>1</v>
      </c>
      <c r="J933" s="2" t="s">
        <v>6630</v>
      </c>
      <c r="K933" s="2" t="s">
        <v>6631</v>
      </c>
      <c r="L933" s="2" t="b">
        <v>0</v>
      </c>
      <c r="M933" s="5">
        <v>0.42</v>
      </c>
      <c r="N933" s="2">
        <v>0.26</v>
      </c>
      <c r="P933" s="2">
        <v>0</v>
      </c>
      <c r="S933" s="2" t="b">
        <v>0</v>
      </c>
      <c r="X933" s="5">
        <v>0</v>
      </c>
      <c r="Y933" s="5">
        <v>19</v>
      </c>
      <c r="Z933" s="2">
        <v>336</v>
      </c>
      <c r="AA933" s="2">
        <v>0</v>
      </c>
      <c r="AB933" s="2" t="s">
        <v>59</v>
      </c>
      <c r="AC933" s="5">
        <v>3</v>
      </c>
      <c r="AD933" s="2">
        <v>3</v>
      </c>
      <c r="AE933" s="2">
        <v>0</v>
      </c>
      <c r="AF933" s="2">
        <v>24</v>
      </c>
      <c r="AG933" s="2">
        <v>18</v>
      </c>
      <c r="AI933" s="2" t="s">
        <v>6677</v>
      </c>
      <c r="AJ933" s="2" t="s">
        <v>6678</v>
      </c>
      <c r="AK933" s="2">
        <v>948</v>
      </c>
      <c r="AL933" s="2">
        <v>-0.74209999999999998</v>
      </c>
      <c r="AM933" s="2">
        <v>1.0867</v>
      </c>
      <c r="AN933" s="2">
        <v>1.0169999999999999</v>
      </c>
      <c r="AO933" s="2">
        <v>1.161</v>
      </c>
      <c r="AP933" s="3" t="s">
        <v>6679</v>
      </c>
      <c r="AQ933" s="2">
        <v>1.1274999999999999</v>
      </c>
      <c r="AR933" s="2">
        <v>0.85399999999999998</v>
      </c>
      <c r="AS933" s="2">
        <v>1.5069999999999999</v>
      </c>
      <c r="AT933" s="2">
        <f>IF(AND(AP933&gt;0.95,AQ933&lt;0.2),1,0)</f>
        <v>0</v>
      </c>
      <c r="AU933" s="2">
        <f>IF(AL933&gt;3,1,0)</f>
        <v>0</v>
      </c>
      <c r="AV933" s="2">
        <f>IF(AND(X933&gt;4,Y933&gt;4),1,0)</f>
        <v>0</v>
      </c>
      <c r="AW933" s="2" t="s">
        <v>63</v>
      </c>
      <c r="AX933" s="2" t="s">
        <v>6635</v>
      </c>
    </row>
    <row r="934" spans="1:50" x14ac:dyDescent="0.2">
      <c r="A934" s="2" t="s">
        <v>6680</v>
      </c>
      <c r="B934" s="2">
        <v>2</v>
      </c>
      <c r="C934" s="2" t="s">
        <v>6681</v>
      </c>
      <c r="E934" s="2">
        <v>56145</v>
      </c>
      <c r="F934" s="2" t="s">
        <v>6682</v>
      </c>
      <c r="G934" s="2">
        <v>8669</v>
      </c>
      <c r="H934" s="2">
        <v>6</v>
      </c>
      <c r="I934" s="2">
        <v>1</v>
      </c>
      <c r="J934" s="2" t="s">
        <v>6630</v>
      </c>
      <c r="K934" s="2" t="s">
        <v>6631</v>
      </c>
      <c r="L934" s="2" t="b">
        <v>0</v>
      </c>
      <c r="M934" s="5">
        <v>0.41</v>
      </c>
      <c r="N934" s="2">
        <v>0.25</v>
      </c>
      <c r="P934" s="2">
        <v>0</v>
      </c>
      <c r="S934" s="2" t="b">
        <v>0</v>
      </c>
      <c r="X934" s="5">
        <v>0</v>
      </c>
      <c r="Y934" s="5">
        <v>22</v>
      </c>
      <c r="Z934" s="2">
        <v>339</v>
      </c>
      <c r="AA934" s="2">
        <v>0</v>
      </c>
      <c r="AB934" s="2" t="s">
        <v>59</v>
      </c>
      <c r="AC934" s="5">
        <v>0</v>
      </c>
      <c r="AD934" s="2">
        <v>0</v>
      </c>
      <c r="AE934" s="2">
        <v>0</v>
      </c>
      <c r="AF934" s="2">
        <v>23</v>
      </c>
      <c r="AG934" s="2">
        <v>18</v>
      </c>
      <c r="AI934" s="2" t="s">
        <v>6683</v>
      </c>
      <c r="AJ934" s="2" t="s">
        <v>6684</v>
      </c>
      <c r="AK934" s="2">
        <v>950</v>
      </c>
      <c r="AL934" s="2">
        <v>-0.69018000000000002</v>
      </c>
      <c r="AM934" s="2">
        <v>1.0803</v>
      </c>
      <c r="AN934" s="2">
        <v>1.0109999999999999</v>
      </c>
      <c r="AO934" s="2">
        <v>1.1539999999999999</v>
      </c>
      <c r="AP934" s="3" t="s">
        <v>6685</v>
      </c>
      <c r="AQ934" s="2">
        <v>0.89120999999999995</v>
      </c>
      <c r="AR934" s="2">
        <v>0.64800000000000002</v>
      </c>
      <c r="AS934" s="2">
        <v>1.2450000000000001</v>
      </c>
      <c r="AT934" s="2">
        <f>IF(AND(AP934&gt;0.95,AQ934&lt;0.2),1,0)</f>
        <v>0</v>
      </c>
      <c r="AU934" s="2">
        <f>IF(AL934&gt;3,1,0)</f>
        <v>0</v>
      </c>
      <c r="AV934" s="2">
        <f>IF(AND(X934&gt;4,Y934&gt;4),1,0)</f>
        <v>0</v>
      </c>
      <c r="AW934" s="2" t="s">
        <v>63</v>
      </c>
      <c r="AX934" s="2" t="s">
        <v>6635</v>
      </c>
    </row>
    <row r="935" spans="1:50" x14ac:dyDescent="0.2">
      <c r="A935" s="2" t="s">
        <v>6686</v>
      </c>
      <c r="B935" s="2">
        <v>2</v>
      </c>
      <c r="C935" s="2" t="s">
        <v>6687</v>
      </c>
      <c r="E935" s="2">
        <v>56144</v>
      </c>
      <c r="F935" s="2" t="s">
        <v>6688</v>
      </c>
      <c r="G935" s="2">
        <v>8670</v>
      </c>
      <c r="H935" s="2">
        <v>6</v>
      </c>
      <c r="I935" s="2">
        <v>1</v>
      </c>
      <c r="J935" s="2" t="s">
        <v>6630</v>
      </c>
      <c r="K935" s="2" t="s">
        <v>6631</v>
      </c>
      <c r="L935" s="2" t="b">
        <v>0</v>
      </c>
      <c r="M935" s="5">
        <v>0.4</v>
      </c>
      <c r="N935" s="2">
        <v>0.25</v>
      </c>
      <c r="P935" s="2">
        <v>0</v>
      </c>
      <c r="S935" s="2" t="b">
        <v>0</v>
      </c>
      <c r="X935" s="5">
        <v>0</v>
      </c>
      <c r="Y935" s="5">
        <v>24</v>
      </c>
      <c r="Z935" s="2">
        <v>366</v>
      </c>
      <c r="AA935" s="2">
        <v>0</v>
      </c>
      <c r="AB935" s="2" t="s">
        <v>59</v>
      </c>
      <c r="AC935" s="5">
        <v>2</v>
      </c>
      <c r="AD935" s="2">
        <v>2</v>
      </c>
      <c r="AE935" s="2">
        <v>0</v>
      </c>
      <c r="AF935" s="2">
        <v>20</v>
      </c>
      <c r="AG935" s="2">
        <v>20</v>
      </c>
      <c r="AI935" s="2" t="s">
        <v>6689</v>
      </c>
      <c r="AJ935" s="2" t="s">
        <v>6690</v>
      </c>
      <c r="AK935" s="2">
        <v>947</v>
      </c>
      <c r="AL935" s="2">
        <v>-0.77368999999999999</v>
      </c>
      <c r="AM935" s="2">
        <v>1.0906</v>
      </c>
      <c r="AN935" s="2">
        <v>1.0209999999999999</v>
      </c>
      <c r="AO935" s="2">
        <v>1.165</v>
      </c>
      <c r="AP935" s="3" t="s">
        <v>6691</v>
      </c>
      <c r="AQ935" s="2">
        <v>1.1712</v>
      </c>
      <c r="AR935" s="2">
        <v>0.88300000000000001</v>
      </c>
      <c r="AS935" s="2">
        <v>1.5720000000000001</v>
      </c>
      <c r="AT935" s="2">
        <f>IF(AND(AP935&gt;0.95,AQ935&lt;0.2),1,0)</f>
        <v>0</v>
      </c>
      <c r="AU935" s="2">
        <f>IF(AL935&gt;3,1,0)</f>
        <v>0</v>
      </c>
      <c r="AV935" s="2">
        <f>IF(AND(X935&gt;4,Y935&gt;4),1,0)</f>
        <v>0</v>
      </c>
      <c r="AW935" s="2" t="s">
        <v>63</v>
      </c>
      <c r="AX935" s="2" t="s">
        <v>6635</v>
      </c>
    </row>
    <row r="936" spans="1:50" x14ac:dyDescent="0.2">
      <c r="A936" s="2" t="s">
        <v>6692</v>
      </c>
      <c r="B936" s="2">
        <v>2</v>
      </c>
      <c r="C936" s="2" t="s">
        <v>6693</v>
      </c>
      <c r="D936" s="2" t="s">
        <v>6694</v>
      </c>
      <c r="E936" s="2">
        <v>56143</v>
      </c>
      <c r="F936" s="2" t="s">
        <v>6695</v>
      </c>
      <c r="G936" s="2">
        <v>8671</v>
      </c>
      <c r="H936" s="2">
        <v>6</v>
      </c>
      <c r="I936" s="2">
        <v>1</v>
      </c>
      <c r="J936" s="2" t="s">
        <v>1471</v>
      </c>
      <c r="K936" s="2" t="s">
        <v>1472</v>
      </c>
      <c r="L936" s="2" t="b">
        <v>0</v>
      </c>
      <c r="M936" s="5">
        <v>0.41</v>
      </c>
      <c r="N936" s="2">
        <v>0.27</v>
      </c>
      <c r="P936" s="2">
        <v>0</v>
      </c>
      <c r="S936" s="2" t="b">
        <v>0</v>
      </c>
      <c r="X936" s="5">
        <v>0</v>
      </c>
      <c r="Y936" s="5">
        <v>28</v>
      </c>
      <c r="Z936" s="2">
        <v>389</v>
      </c>
      <c r="AA936" s="2">
        <v>0</v>
      </c>
      <c r="AB936" s="2" t="s">
        <v>59</v>
      </c>
      <c r="AC936" s="5">
        <v>4</v>
      </c>
      <c r="AD936" s="2">
        <v>4</v>
      </c>
      <c r="AE936" s="2">
        <v>0</v>
      </c>
      <c r="AF936" s="2">
        <v>20</v>
      </c>
      <c r="AG936" s="2">
        <v>15</v>
      </c>
      <c r="AI936" s="2" t="s">
        <v>6696</v>
      </c>
      <c r="AJ936" s="2" t="s">
        <v>6697</v>
      </c>
      <c r="AK936" s="2">
        <v>936</v>
      </c>
      <c r="AL936" s="2">
        <v>-0.41405999999999998</v>
      </c>
      <c r="AM936" s="2">
        <v>1.0485</v>
      </c>
      <c r="AN936" s="2">
        <v>0.98</v>
      </c>
      <c r="AO936" s="2">
        <v>1.121</v>
      </c>
      <c r="AP936" s="3" t="s">
        <v>6698</v>
      </c>
      <c r="AQ936" s="2">
        <v>0.57852999999999999</v>
      </c>
      <c r="AR936" s="2">
        <v>0.39100000000000001</v>
      </c>
      <c r="AS936" s="2">
        <v>0.879</v>
      </c>
      <c r="AT936" s="2">
        <f>IF(AND(AP936&gt;0.95,AQ936&lt;0.2),1,0)</f>
        <v>0</v>
      </c>
      <c r="AU936" s="2">
        <f>IF(AL936&gt;3,1,0)</f>
        <v>0</v>
      </c>
      <c r="AV936" s="2">
        <f>IF(AND(X936&gt;4,Y936&gt;4),1,0)</f>
        <v>0</v>
      </c>
      <c r="AW936" s="2" t="s">
        <v>63</v>
      </c>
      <c r="AX936" s="2" t="s">
        <v>1475</v>
      </c>
    </row>
    <row r="937" spans="1:50" x14ac:dyDescent="0.2">
      <c r="A937" s="2" t="s">
        <v>6699</v>
      </c>
      <c r="B937" s="2">
        <v>2</v>
      </c>
      <c r="C937" s="2" t="s">
        <v>6700</v>
      </c>
      <c r="D937" s="2" t="s">
        <v>6701</v>
      </c>
      <c r="E937" s="2">
        <v>56142</v>
      </c>
      <c r="F937" s="2" t="s">
        <v>6702</v>
      </c>
      <c r="G937" s="2">
        <v>8672</v>
      </c>
      <c r="H937" s="2">
        <v>6</v>
      </c>
      <c r="I937" s="2">
        <v>1</v>
      </c>
      <c r="J937" s="2" t="s">
        <v>6609</v>
      </c>
      <c r="K937" s="2" t="s">
        <v>6610</v>
      </c>
      <c r="L937" s="2" t="b">
        <v>0</v>
      </c>
      <c r="M937" s="5">
        <v>0.43</v>
      </c>
      <c r="N937" s="2">
        <v>0.25</v>
      </c>
      <c r="P937" s="2">
        <v>0</v>
      </c>
      <c r="S937" s="2" t="b">
        <v>0</v>
      </c>
      <c r="X937" s="5">
        <v>0</v>
      </c>
      <c r="Y937" s="5">
        <v>27</v>
      </c>
      <c r="Z937" s="2">
        <v>381</v>
      </c>
      <c r="AA937" s="2">
        <v>0</v>
      </c>
      <c r="AB937" s="2" t="s">
        <v>59</v>
      </c>
      <c r="AC937" s="5">
        <v>0</v>
      </c>
      <c r="AD937" s="2">
        <v>0</v>
      </c>
      <c r="AE937" s="2">
        <v>0</v>
      </c>
      <c r="AF937" s="2">
        <v>17</v>
      </c>
      <c r="AG937" s="2">
        <v>20</v>
      </c>
      <c r="AI937" s="2" t="s">
        <v>6703</v>
      </c>
      <c r="AJ937" s="2" t="s">
        <v>6704</v>
      </c>
      <c r="AK937" s="2">
        <v>950</v>
      </c>
      <c r="AL937" s="2">
        <v>-1.0123</v>
      </c>
      <c r="AM937" s="2">
        <v>1.1173999999999999</v>
      </c>
      <c r="AN937" s="2">
        <v>1.0469999999999999</v>
      </c>
      <c r="AO937" s="2">
        <v>1.1919999999999999</v>
      </c>
      <c r="AP937" s="3" t="s">
        <v>6705</v>
      </c>
      <c r="AQ937" s="2">
        <v>0.73426000000000002</v>
      </c>
      <c r="AR937" s="2">
        <v>0.51600000000000001</v>
      </c>
      <c r="AS937" s="2">
        <v>1.0669999999999999</v>
      </c>
      <c r="AT937" s="2">
        <f>IF(AND(AP937&gt;0.95,AQ937&lt;0.2),1,0)</f>
        <v>0</v>
      </c>
      <c r="AU937" s="2">
        <f>IF(AL937&gt;3,1,0)</f>
        <v>0</v>
      </c>
      <c r="AV937" s="2">
        <f>IF(AND(X937&gt;4,Y937&gt;4),1,0)</f>
        <v>0</v>
      </c>
      <c r="AW937" s="2" t="s">
        <v>63</v>
      </c>
      <c r="AX937" s="2" t="s">
        <v>6613</v>
      </c>
    </row>
    <row r="938" spans="1:50" x14ac:dyDescent="0.2">
      <c r="A938" s="2" t="s">
        <v>6706</v>
      </c>
      <c r="B938" s="2">
        <v>2</v>
      </c>
      <c r="C938" s="2" t="s">
        <v>6707</v>
      </c>
      <c r="D938" s="2" t="s">
        <v>6708</v>
      </c>
      <c r="E938" s="2">
        <v>56141</v>
      </c>
      <c r="F938" s="2" t="s">
        <v>6709</v>
      </c>
      <c r="G938" s="2">
        <v>8673</v>
      </c>
      <c r="H938" s="2">
        <v>6</v>
      </c>
      <c r="I938" s="2">
        <v>1</v>
      </c>
      <c r="J938" s="2" t="s">
        <v>6630</v>
      </c>
      <c r="K938" s="2" t="s">
        <v>6631</v>
      </c>
      <c r="L938" s="2" t="b">
        <v>0</v>
      </c>
      <c r="M938" s="5">
        <v>0.38</v>
      </c>
      <c r="N938" s="2">
        <v>0.24</v>
      </c>
      <c r="P938" s="2">
        <v>0</v>
      </c>
      <c r="S938" s="2" t="b">
        <v>0</v>
      </c>
      <c r="X938" s="5">
        <v>0</v>
      </c>
      <c r="Y938" s="5">
        <v>27</v>
      </c>
      <c r="Z938" s="2">
        <v>355</v>
      </c>
      <c r="AA938" s="2">
        <v>0</v>
      </c>
      <c r="AB938" s="2" t="s">
        <v>59</v>
      </c>
      <c r="AC938" s="5">
        <v>1</v>
      </c>
      <c r="AD938" s="2">
        <v>1</v>
      </c>
      <c r="AE938" s="2">
        <v>0</v>
      </c>
      <c r="AF938" s="2">
        <v>16</v>
      </c>
      <c r="AG938" s="2">
        <v>15</v>
      </c>
      <c r="AI938" s="2" t="s">
        <v>6710</v>
      </c>
      <c r="AJ938" s="2" t="s">
        <v>6711</v>
      </c>
      <c r="AK938" s="2">
        <v>937</v>
      </c>
      <c r="AL938" s="2">
        <v>-1.1837</v>
      </c>
      <c r="AM938" s="2">
        <v>1.1405000000000001</v>
      </c>
      <c r="AN938" s="2">
        <v>1.0680000000000001</v>
      </c>
      <c r="AO938" s="2">
        <v>1.2170000000000001</v>
      </c>
      <c r="AP938" s="3" t="s">
        <v>6712</v>
      </c>
      <c r="AQ938" s="2">
        <v>0.65707000000000004</v>
      </c>
      <c r="AR938" s="2">
        <v>0.44900000000000001</v>
      </c>
      <c r="AS938" s="2">
        <v>0.98599999999999999</v>
      </c>
      <c r="AT938" s="2">
        <f>IF(AND(AP938&gt;0.95,AQ938&lt;0.2),1,0)</f>
        <v>0</v>
      </c>
      <c r="AU938" s="2">
        <f>IF(AL938&gt;3,1,0)</f>
        <v>0</v>
      </c>
      <c r="AV938" s="2">
        <f>IF(AND(X938&gt;4,Y938&gt;4),1,0)</f>
        <v>0</v>
      </c>
      <c r="AW938" s="2" t="s">
        <v>63</v>
      </c>
      <c r="AX938" s="2" t="s">
        <v>6635</v>
      </c>
    </row>
    <row r="939" spans="1:50" x14ac:dyDescent="0.2">
      <c r="A939" s="2" t="s">
        <v>6713</v>
      </c>
      <c r="B939" s="2">
        <v>2</v>
      </c>
      <c r="C939" s="2" t="s">
        <v>6714</v>
      </c>
      <c r="E939" s="2">
        <v>56140</v>
      </c>
      <c r="F939" s="2" t="s">
        <v>6715</v>
      </c>
      <c r="G939" s="2">
        <v>8674</v>
      </c>
      <c r="H939" s="2">
        <v>6</v>
      </c>
      <c r="I939" s="2">
        <v>1</v>
      </c>
      <c r="J939" s="2" t="s">
        <v>6630</v>
      </c>
      <c r="K939" s="2" t="s">
        <v>6631</v>
      </c>
      <c r="L939" s="2" t="b">
        <v>0</v>
      </c>
      <c r="M939" s="5">
        <v>0.41</v>
      </c>
      <c r="N939" s="2">
        <v>0.26</v>
      </c>
      <c r="P939" s="2">
        <v>0</v>
      </c>
      <c r="S939" s="2" t="b">
        <v>0</v>
      </c>
      <c r="X939" s="5">
        <v>0</v>
      </c>
      <c r="Y939" s="5">
        <v>27</v>
      </c>
      <c r="Z939" s="2">
        <v>320</v>
      </c>
      <c r="AA939" s="2">
        <v>0</v>
      </c>
      <c r="AB939" s="2" t="s">
        <v>59</v>
      </c>
      <c r="AC939" s="5">
        <v>4</v>
      </c>
      <c r="AD939" s="2">
        <v>4</v>
      </c>
      <c r="AE939" s="2">
        <v>0</v>
      </c>
      <c r="AF939" s="2">
        <v>16</v>
      </c>
      <c r="AG939" s="2">
        <v>15</v>
      </c>
      <c r="AI939" s="2" t="s">
        <v>6716</v>
      </c>
      <c r="AJ939" s="2" t="s">
        <v>6717</v>
      </c>
      <c r="AK939" s="2">
        <v>950</v>
      </c>
      <c r="AL939" s="2">
        <v>-1.3956</v>
      </c>
      <c r="AM939" s="2">
        <v>1.1612</v>
      </c>
      <c r="AN939" s="2">
        <v>1.0900000000000001</v>
      </c>
      <c r="AO939" s="2">
        <v>1.2370000000000001</v>
      </c>
      <c r="AP939" s="3" t="s">
        <v>6718</v>
      </c>
      <c r="AQ939" s="2">
        <v>0.96974000000000005</v>
      </c>
      <c r="AR939" s="2">
        <v>0.71799999999999997</v>
      </c>
      <c r="AS939" s="2">
        <v>1.33</v>
      </c>
      <c r="AT939" s="2">
        <f>IF(AND(AP939&gt;0.95,AQ939&lt;0.2),1,0)</f>
        <v>0</v>
      </c>
      <c r="AU939" s="2">
        <f>IF(AL939&gt;3,1,0)</f>
        <v>0</v>
      </c>
      <c r="AV939" s="2">
        <f>IF(AND(X939&gt;4,Y939&gt;4),1,0)</f>
        <v>0</v>
      </c>
      <c r="AW939" s="2" t="s">
        <v>63</v>
      </c>
      <c r="AX939" s="2" t="s">
        <v>6635</v>
      </c>
    </row>
    <row r="940" spans="1:50" x14ac:dyDescent="0.2">
      <c r="A940" s="2" t="s">
        <v>6719</v>
      </c>
      <c r="B940" s="2">
        <v>2</v>
      </c>
      <c r="C940" s="2" t="s">
        <v>6720</v>
      </c>
      <c r="E940" s="2">
        <v>9752</v>
      </c>
      <c r="F940" s="2" t="s">
        <v>6721</v>
      </c>
      <c r="G940" s="2">
        <v>8675</v>
      </c>
      <c r="H940" s="2">
        <v>6</v>
      </c>
      <c r="I940" s="2">
        <v>1</v>
      </c>
      <c r="J940" s="2" t="s">
        <v>6630</v>
      </c>
      <c r="K940" s="2" t="s">
        <v>6631</v>
      </c>
      <c r="L940" s="2" t="b">
        <v>0</v>
      </c>
      <c r="M940" s="5">
        <v>0.42</v>
      </c>
      <c r="N940" s="2">
        <v>0.25</v>
      </c>
      <c r="P940" s="2">
        <v>0</v>
      </c>
      <c r="S940" s="2" t="b">
        <v>0</v>
      </c>
      <c r="X940" s="5">
        <v>0</v>
      </c>
      <c r="Y940" s="5">
        <v>20</v>
      </c>
      <c r="Z940" s="2">
        <v>284</v>
      </c>
      <c r="AA940" s="2">
        <v>0</v>
      </c>
      <c r="AB940" s="2" t="s">
        <v>59</v>
      </c>
      <c r="AC940" s="5">
        <v>2</v>
      </c>
      <c r="AD940" s="2">
        <v>2</v>
      </c>
      <c r="AE940" s="2">
        <v>0</v>
      </c>
      <c r="AF940" s="2">
        <v>15</v>
      </c>
      <c r="AG940" s="2">
        <v>17</v>
      </c>
      <c r="AI940" s="2" t="s">
        <v>6722</v>
      </c>
      <c r="AJ940" s="2" t="s">
        <v>6723</v>
      </c>
      <c r="AK940" s="2">
        <v>950</v>
      </c>
      <c r="AL940" s="2">
        <v>-1.5523</v>
      </c>
      <c r="AM940" s="2">
        <v>1.1823999999999999</v>
      </c>
      <c r="AN940" s="2">
        <v>1.109</v>
      </c>
      <c r="AO940" s="2">
        <v>1.26</v>
      </c>
      <c r="AP940" s="3" t="s">
        <v>6724</v>
      </c>
      <c r="AQ940" s="2">
        <v>1.2043999999999999</v>
      </c>
      <c r="AR940" s="2">
        <v>0.91200000000000003</v>
      </c>
      <c r="AS940" s="2">
        <v>1.6080000000000001</v>
      </c>
      <c r="AT940" s="2">
        <f>IF(AND(AP940&gt;0.95,AQ940&lt;0.2),1,0)</f>
        <v>0</v>
      </c>
      <c r="AU940" s="2">
        <f>IF(AL940&gt;3,1,0)</f>
        <v>0</v>
      </c>
      <c r="AV940" s="2">
        <f>IF(AND(X940&gt;4,Y940&gt;4),1,0)</f>
        <v>0</v>
      </c>
      <c r="AW940" s="2" t="s">
        <v>63</v>
      </c>
      <c r="AX940" s="2" t="s">
        <v>6635</v>
      </c>
    </row>
    <row r="941" spans="1:50" x14ac:dyDescent="0.2">
      <c r="A941" s="2" t="s">
        <v>6725</v>
      </c>
      <c r="B941" s="2">
        <v>2</v>
      </c>
      <c r="C941" s="2" t="s">
        <v>6726</v>
      </c>
      <c r="E941" s="2">
        <v>56135</v>
      </c>
      <c r="F941" s="2" t="s">
        <v>6727</v>
      </c>
      <c r="G941" s="2">
        <v>8676</v>
      </c>
      <c r="H941" s="2">
        <v>6</v>
      </c>
      <c r="I941" s="2">
        <v>1</v>
      </c>
      <c r="J941" s="2" t="s">
        <v>6630</v>
      </c>
      <c r="K941" s="2" t="s">
        <v>6631</v>
      </c>
      <c r="L941" s="2" t="b">
        <v>0</v>
      </c>
      <c r="M941" s="5">
        <v>0.41</v>
      </c>
      <c r="N941" s="2">
        <v>0.24</v>
      </c>
      <c r="P941" s="2">
        <v>0</v>
      </c>
      <c r="S941" s="2" t="b">
        <v>0</v>
      </c>
      <c r="X941" s="5">
        <v>0</v>
      </c>
      <c r="Y941" s="5">
        <v>5</v>
      </c>
      <c r="Z941" s="2">
        <v>51</v>
      </c>
      <c r="AA941" s="2">
        <v>0</v>
      </c>
      <c r="AB941" s="2" t="s">
        <v>59</v>
      </c>
      <c r="AC941" s="5">
        <v>1</v>
      </c>
      <c r="AD941" s="2">
        <v>0</v>
      </c>
      <c r="AE941" s="2">
        <v>0</v>
      </c>
      <c r="AF941" s="2">
        <v>12</v>
      </c>
      <c r="AG941" s="2">
        <v>13</v>
      </c>
      <c r="AI941" s="2" t="s">
        <v>6728</v>
      </c>
      <c r="AJ941" s="2" t="s">
        <v>6729</v>
      </c>
      <c r="AK941" s="2">
        <v>963</v>
      </c>
      <c r="AL941" s="2">
        <v>-5.4314000000000003E-3</v>
      </c>
      <c r="AM941" s="2">
        <v>1.0006999999999999</v>
      </c>
      <c r="AN941" s="2">
        <v>0.93200000000000005</v>
      </c>
      <c r="AO941" s="2">
        <v>1.0740000000000001</v>
      </c>
      <c r="AP941" s="3" t="s">
        <v>6730</v>
      </c>
      <c r="AQ941" s="2">
        <v>0.70208999999999999</v>
      </c>
      <c r="AR941" s="2">
        <v>0.49299999999999999</v>
      </c>
      <c r="AS941" s="2">
        <v>1.02</v>
      </c>
      <c r="AT941" s="2">
        <f>IF(AND(AP941&gt;0.95,AQ941&lt;0.2),1,0)</f>
        <v>0</v>
      </c>
      <c r="AU941" s="2">
        <f>IF(AL941&gt;3,1,0)</f>
        <v>0</v>
      </c>
      <c r="AV941" s="2">
        <f>IF(AND(X941&gt;4,Y941&gt;4),1,0)</f>
        <v>0</v>
      </c>
      <c r="AW941" s="2" t="s">
        <v>63</v>
      </c>
      <c r="AX941" s="2" t="s">
        <v>6635</v>
      </c>
    </row>
    <row r="942" spans="1:50" x14ac:dyDescent="0.2">
      <c r="A942" s="2" t="s">
        <v>6731</v>
      </c>
      <c r="B942" s="2">
        <v>2</v>
      </c>
      <c r="C942" s="2" t="s">
        <v>6732</v>
      </c>
      <c r="E942" s="2">
        <v>56134</v>
      </c>
      <c r="F942" s="2" t="s">
        <v>6733</v>
      </c>
      <c r="G942" s="2">
        <v>8677</v>
      </c>
      <c r="H942" s="2">
        <v>6</v>
      </c>
      <c r="I942" s="2">
        <v>1</v>
      </c>
      <c r="J942" s="2" t="s">
        <v>6630</v>
      </c>
      <c r="K942" s="2" t="s">
        <v>6631</v>
      </c>
      <c r="L942" s="2" t="b">
        <v>0</v>
      </c>
      <c r="M942" s="5">
        <v>0.39</v>
      </c>
      <c r="N942" s="2">
        <v>0.23</v>
      </c>
      <c r="P942" s="2">
        <v>0</v>
      </c>
      <c r="S942" s="2" t="b">
        <v>0</v>
      </c>
      <c r="X942" s="5">
        <v>0</v>
      </c>
      <c r="Y942" s="5">
        <v>2</v>
      </c>
      <c r="Z942" s="2">
        <v>19</v>
      </c>
      <c r="AA942" s="2">
        <v>0</v>
      </c>
      <c r="AB942" s="2" t="s">
        <v>59</v>
      </c>
      <c r="AC942" s="5">
        <v>1</v>
      </c>
      <c r="AD942" s="2">
        <v>0</v>
      </c>
      <c r="AE942" s="2">
        <v>0</v>
      </c>
      <c r="AF942" s="2">
        <v>4</v>
      </c>
      <c r="AG942" s="2">
        <v>15</v>
      </c>
      <c r="AI942" s="2" t="s">
        <v>6734</v>
      </c>
      <c r="AJ942" s="2" t="s">
        <v>6735</v>
      </c>
      <c r="AK942" s="2">
        <v>1007</v>
      </c>
      <c r="AL942" s="2">
        <v>1.7218</v>
      </c>
      <c r="AM942" s="2">
        <v>0.79856000000000005</v>
      </c>
      <c r="AN942" s="2">
        <v>0.73899999999999999</v>
      </c>
      <c r="AO942" s="2">
        <v>0.86199999999999999</v>
      </c>
      <c r="AP942" s="2">
        <v>0.93113999999999997</v>
      </c>
      <c r="AQ942" s="2">
        <v>0.16361000000000001</v>
      </c>
      <c r="AR942" s="2">
        <v>8.5000000000000006E-2</v>
      </c>
      <c r="AS942" s="2">
        <v>0.34399999999999997</v>
      </c>
      <c r="AT942" s="2">
        <f>IF(AND(AP942&gt;0.95,AQ942&lt;0.2),1,0)</f>
        <v>0</v>
      </c>
      <c r="AU942" s="2">
        <f>IF(AL942&gt;3,1,0)</f>
        <v>0</v>
      </c>
      <c r="AV942" s="2">
        <f>IF(AND(X942&gt;4,Y942&gt;4),1,0)</f>
        <v>0</v>
      </c>
      <c r="AW942" s="2" t="s">
        <v>63</v>
      </c>
      <c r="AX942" s="2" t="s">
        <v>6635</v>
      </c>
    </row>
    <row r="943" spans="1:50" x14ac:dyDescent="0.2">
      <c r="A943" s="2" t="s">
        <v>6736</v>
      </c>
      <c r="B943" s="2">
        <v>2</v>
      </c>
      <c r="C943" s="2" t="s">
        <v>6737</v>
      </c>
      <c r="E943" s="2">
        <v>5108</v>
      </c>
      <c r="F943" s="2" t="s">
        <v>6738</v>
      </c>
      <c r="G943" s="2">
        <v>8727</v>
      </c>
      <c r="H943" s="2">
        <v>5</v>
      </c>
      <c r="I943" s="2">
        <v>1</v>
      </c>
      <c r="J943" s="2" t="s">
        <v>6739</v>
      </c>
      <c r="K943" s="2" t="s">
        <v>6740</v>
      </c>
      <c r="L943" s="2" t="b">
        <v>0</v>
      </c>
      <c r="M943" s="5">
        <v>0.31</v>
      </c>
      <c r="N943" s="2">
        <v>0.18</v>
      </c>
      <c r="P943" s="2">
        <v>0</v>
      </c>
      <c r="S943" s="2" t="b">
        <v>0</v>
      </c>
      <c r="X943" s="5">
        <v>0</v>
      </c>
      <c r="Y943" s="5">
        <v>9</v>
      </c>
      <c r="Z943" s="2">
        <v>121</v>
      </c>
      <c r="AA943" s="2">
        <v>0</v>
      </c>
      <c r="AB943" s="2" t="s">
        <v>59</v>
      </c>
      <c r="AC943" s="5">
        <v>4</v>
      </c>
      <c r="AD943" s="2">
        <v>2</v>
      </c>
      <c r="AE943" s="2">
        <v>0</v>
      </c>
      <c r="AF943" s="2">
        <v>11</v>
      </c>
      <c r="AG943" s="2">
        <v>189</v>
      </c>
      <c r="AH943" s="2" t="s">
        <v>10624</v>
      </c>
      <c r="AI943" s="2" t="s">
        <v>6741</v>
      </c>
      <c r="AJ943" s="2" t="s">
        <v>6742</v>
      </c>
      <c r="AK943" s="2">
        <v>2024</v>
      </c>
      <c r="AL943" s="2">
        <v>-6.1578999999999997</v>
      </c>
      <c r="AM943" s="2">
        <v>1.5646</v>
      </c>
      <c r="AN943" s="2">
        <v>1.498</v>
      </c>
      <c r="AO943" s="2">
        <v>1.633</v>
      </c>
      <c r="AP943" s="3" t="s">
        <v>6743</v>
      </c>
      <c r="AQ943" s="2">
        <v>0.44722000000000001</v>
      </c>
      <c r="AR943" s="2">
        <v>0.34899999999999998</v>
      </c>
      <c r="AS943" s="2">
        <v>0.57699999999999996</v>
      </c>
      <c r="AT943" s="2">
        <f>IF(AND(AP943&gt;0.95,AQ943&lt;0.2),1,0)</f>
        <v>0</v>
      </c>
      <c r="AU943" s="2">
        <f>IF(AL943&gt;3,1,0)</f>
        <v>0</v>
      </c>
      <c r="AV943" s="2">
        <f>IF(AND(X943&gt;4,Y943&gt;4),1,0)</f>
        <v>0</v>
      </c>
      <c r="AW943" s="2" t="s">
        <v>6744</v>
      </c>
      <c r="AX943" s="2" t="s">
        <v>6745</v>
      </c>
    </row>
    <row r="944" spans="1:50" x14ac:dyDescent="0.2">
      <c r="A944" s="2" t="s">
        <v>6746</v>
      </c>
      <c r="B944" s="2">
        <v>2</v>
      </c>
      <c r="C944" s="2" t="s">
        <v>6747</v>
      </c>
      <c r="D944" s="2" t="s">
        <v>6748</v>
      </c>
      <c r="E944" s="2">
        <v>5133</v>
      </c>
      <c r="F944" s="2" t="s">
        <v>6749</v>
      </c>
      <c r="H944" s="2">
        <v>4</v>
      </c>
      <c r="I944" s="2">
        <v>0</v>
      </c>
      <c r="L944" s="2" t="b">
        <v>0</v>
      </c>
      <c r="P944" s="2">
        <v>0</v>
      </c>
      <c r="S944" s="2" t="b">
        <v>0</v>
      </c>
      <c r="X944" s="5">
        <v>0</v>
      </c>
      <c r="Y944" s="5">
        <v>1</v>
      </c>
      <c r="Z944" s="2">
        <v>5</v>
      </c>
      <c r="AA944" s="2">
        <v>0</v>
      </c>
      <c r="AB944" s="2" t="s">
        <v>59</v>
      </c>
      <c r="AC944" s="5">
        <v>1</v>
      </c>
      <c r="AD944" s="2">
        <v>1</v>
      </c>
      <c r="AE944" s="2">
        <v>0</v>
      </c>
      <c r="AF944" s="2">
        <v>1</v>
      </c>
      <c r="AG944" s="2">
        <v>1219</v>
      </c>
      <c r="AH944" s="2" t="s">
        <v>10923</v>
      </c>
      <c r="AI944" s="2" t="s">
        <v>6750</v>
      </c>
      <c r="AJ944" s="2" t="s">
        <v>6751</v>
      </c>
      <c r="AK944" s="2">
        <v>288</v>
      </c>
      <c r="AL944" s="2">
        <v>1.2939000000000001</v>
      </c>
      <c r="AM944" s="2">
        <v>0.73519999999999996</v>
      </c>
      <c r="AN944" s="2">
        <v>0.64</v>
      </c>
      <c r="AO944" s="2">
        <v>0.84599999999999997</v>
      </c>
      <c r="AP944" s="2">
        <v>0.41705999999999999</v>
      </c>
      <c r="AQ944" s="2">
        <v>0.21037</v>
      </c>
      <c r="AR944" s="2">
        <v>8.5000000000000006E-2</v>
      </c>
      <c r="AS944" s="2">
        <v>0.66200000000000003</v>
      </c>
      <c r="AT944" s="2">
        <f>IF(AND(AP944&gt;0.95,AQ944&lt;0.2),1,0)</f>
        <v>0</v>
      </c>
      <c r="AU944" s="2">
        <f>IF(AL944&gt;3,1,0)</f>
        <v>0</v>
      </c>
      <c r="AV944" s="2">
        <f>IF(AND(X944&gt;4,Y944&gt;4),1,0)</f>
        <v>0</v>
      </c>
    </row>
    <row r="945" spans="1:50" x14ac:dyDescent="0.2">
      <c r="A945" s="2" t="s">
        <v>6763</v>
      </c>
      <c r="B945" s="2">
        <v>3</v>
      </c>
      <c r="C945" s="2" t="s">
        <v>6764</v>
      </c>
      <c r="E945" s="2">
        <v>5140</v>
      </c>
      <c r="F945" s="2" t="s">
        <v>6765</v>
      </c>
      <c r="G945" s="2">
        <v>8779</v>
      </c>
      <c r="H945" s="2">
        <v>6</v>
      </c>
      <c r="I945" s="2">
        <v>2</v>
      </c>
      <c r="J945" s="2" t="s">
        <v>6766</v>
      </c>
      <c r="K945" s="2" t="s">
        <v>6767</v>
      </c>
      <c r="L945" s="2" t="b">
        <v>0</v>
      </c>
      <c r="M945" s="5">
        <v>0.33</v>
      </c>
      <c r="N945" s="2">
        <v>0.19</v>
      </c>
      <c r="P945" s="2">
        <v>0</v>
      </c>
      <c r="S945" s="2" t="b">
        <v>0</v>
      </c>
      <c r="X945" s="5">
        <v>0</v>
      </c>
      <c r="Y945" s="5">
        <v>7</v>
      </c>
      <c r="Z945" s="2">
        <v>41</v>
      </c>
      <c r="AA945" s="2">
        <v>0</v>
      </c>
      <c r="AB945" s="2" t="s">
        <v>59</v>
      </c>
      <c r="AC945" s="5">
        <v>4</v>
      </c>
      <c r="AD945" s="2">
        <v>4</v>
      </c>
      <c r="AE945" s="2">
        <v>0</v>
      </c>
      <c r="AF945" s="2">
        <v>3</v>
      </c>
      <c r="AG945" s="2">
        <v>67</v>
      </c>
      <c r="AH945" s="2" t="s">
        <v>10925</v>
      </c>
      <c r="AI945" s="2" t="s">
        <v>6768</v>
      </c>
      <c r="AJ945" s="2" t="s">
        <v>6769</v>
      </c>
      <c r="AK945" s="2">
        <v>1112</v>
      </c>
      <c r="AL945" s="2">
        <v>4.8173000000000001E-2</v>
      </c>
      <c r="AM945" s="2">
        <v>0.99434</v>
      </c>
      <c r="AN945" s="2">
        <v>0.92800000000000005</v>
      </c>
      <c r="AO945" s="2">
        <v>1.0660000000000001</v>
      </c>
      <c r="AP945" s="3" t="s">
        <v>6770</v>
      </c>
      <c r="AQ945" s="2">
        <v>0.33735999999999999</v>
      </c>
      <c r="AR945" s="2">
        <v>0.23</v>
      </c>
      <c r="AS945" s="2">
        <v>0.50600000000000001</v>
      </c>
      <c r="AT945" s="2">
        <f>IF(AND(AP945&gt;0.95,AQ945&lt;0.2),1,0)</f>
        <v>0</v>
      </c>
      <c r="AU945" s="2">
        <f>IF(AL945&gt;3,1,0)</f>
        <v>0</v>
      </c>
      <c r="AV945" s="2">
        <f>IF(AND(X945&gt;4,Y945&gt;4),1,0)</f>
        <v>0</v>
      </c>
      <c r="AW945" s="2" t="s">
        <v>63</v>
      </c>
      <c r="AX945" s="2" t="s">
        <v>6771</v>
      </c>
    </row>
    <row r="946" spans="1:50" x14ac:dyDescent="0.2">
      <c r="A946" s="2" t="s">
        <v>6780</v>
      </c>
      <c r="B946" s="2" t="s">
        <v>131</v>
      </c>
      <c r="C946" s="2" t="s">
        <v>6781</v>
      </c>
      <c r="D946" s="2" t="s">
        <v>6782</v>
      </c>
      <c r="E946" s="2">
        <v>118987</v>
      </c>
      <c r="F946" s="2" t="s">
        <v>6783</v>
      </c>
      <c r="G946" s="2">
        <v>26974</v>
      </c>
      <c r="H946" s="2">
        <v>6</v>
      </c>
      <c r="I946" s="2">
        <v>13</v>
      </c>
      <c r="J946" s="2" t="s">
        <v>6784</v>
      </c>
      <c r="K946" s="2" t="s">
        <v>6785</v>
      </c>
      <c r="L946" s="2" t="b">
        <v>1</v>
      </c>
      <c r="M946" s="5">
        <v>0.4</v>
      </c>
      <c r="N946" s="2">
        <v>0.24</v>
      </c>
      <c r="P946" s="2">
        <v>0</v>
      </c>
      <c r="S946" s="2" t="b">
        <v>0</v>
      </c>
      <c r="X946" s="5">
        <v>0</v>
      </c>
      <c r="Y946" s="5">
        <v>0</v>
      </c>
      <c r="Z946" s="2">
        <v>37</v>
      </c>
      <c r="AA946" s="2">
        <v>0</v>
      </c>
      <c r="AB946" s="2" t="s">
        <v>59</v>
      </c>
      <c r="AC946" s="5">
        <v>4</v>
      </c>
      <c r="AD946" s="2">
        <v>4</v>
      </c>
      <c r="AE946" s="2">
        <v>0</v>
      </c>
      <c r="AF946" s="2">
        <v>6</v>
      </c>
      <c r="AG946" s="2">
        <v>58</v>
      </c>
      <c r="AI946" s="2" t="s">
        <v>6786</v>
      </c>
      <c r="AJ946" s="2" t="s">
        <v>6787</v>
      </c>
      <c r="AK946" s="2">
        <v>1154</v>
      </c>
      <c r="AL946" s="2">
        <v>1.573</v>
      </c>
      <c r="AM946" s="2">
        <v>0.82257000000000002</v>
      </c>
      <c r="AN946" s="2">
        <v>0.76400000000000001</v>
      </c>
      <c r="AO946" s="2">
        <v>0.88500000000000001</v>
      </c>
      <c r="AP946" s="2">
        <v>0.99983999999999995</v>
      </c>
      <c r="AQ946" s="2">
        <v>7.8625E-2</v>
      </c>
      <c r="AR946" s="2">
        <v>3.5000000000000003E-2</v>
      </c>
      <c r="AS946" s="2">
        <v>0.20300000000000001</v>
      </c>
      <c r="AT946" s="2">
        <f>IF(AND(AP946&gt;0.95,AQ946&lt;0.2),1,0)</f>
        <v>1</v>
      </c>
      <c r="AU946" s="2">
        <f>IF(AL946&gt;3,1,0)</f>
        <v>0</v>
      </c>
      <c r="AV946" s="2">
        <f>IF(AND(X946&gt;4,Y946&gt;4),1,0)</f>
        <v>0</v>
      </c>
      <c r="AW946" s="2" t="s">
        <v>63</v>
      </c>
      <c r="AX946" s="2" t="s">
        <v>6788</v>
      </c>
    </row>
    <row r="947" spans="1:50" x14ac:dyDescent="0.2">
      <c r="A947" s="2" t="s">
        <v>6800</v>
      </c>
      <c r="B947" s="2">
        <v>2</v>
      </c>
      <c r="C947" s="2" t="s">
        <v>6801</v>
      </c>
      <c r="D947" s="2" t="s">
        <v>6802</v>
      </c>
      <c r="E947" s="2">
        <v>5187</v>
      </c>
      <c r="F947" s="2" t="s">
        <v>6803</v>
      </c>
      <c r="G947" s="2">
        <v>8845</v>
      </c>
      <c r="H947" s="2">
        <v>6</v>
      </c>
      <c r="I947" s="2">
        <v>6</v>
      </c>
      <c r="J947" s="2" t="s">
        <v>6804</v>
      </c>
      <c r="K947" s="2" t="s">
        <v>6805</v>
      </c>
      <c r="L947" s="2" t="b">
        <v>0</v>
      </c>
      <c r="M947" s="5">
        <v>0.31</v>
      </c>
      <c r="N947" s="2">
        <v>0.2</v>
      </c>
      <c r="P947" s="2">
        <v>0</v>
      </c>
      <c r="S947" s="2" t="b">
        <v>0</v>
      </c>
      <c r="X947" s="5">
        <v>0</v>
      </c>
      <c r="Y947" s="5">
        <v>8</v>
      </c>
      <c r="Z947" s="2">
        <v>50</v>
      </c>
      <c r="AA947" s="2">
        <v>0</v>
      </c>
      <c r="AB947" s="2" t="s">
        <v>59</v>
      </c>
      <c r="AC947" s="5">
        <v>7</v>
      </c>
      <c r="AD947" s="2">
        <v>4</v>
      </c>
      <c r="AE947" s="2">
        <v>1</v>
      </c>
      <c r="AF947" s="2">
        <v>10</v>
      </c>
      <c r="AG947" s="2">
        <v>155</v>
      </c>
      <c r="AH947" s="2" t="s">
        <v>10927</v>
      </c>
      <c r="AI947" s="2" t="s">
        <v>6806</v>
      </c>
      <c r="AJ947" s="2" t="s">
        <v>6807</v>
      </c>
      <c r="AK947" s="2">
        <v>1290</v>
      </c>
      <c r="AL947" s="2">
        <v>0.19785</v>
      </c>
      <c r="AM947" s="2">
        <v>0.97989000000000004</v>
      </c>
      <c r="AN947" s="2">
        <v>0.92200000000000004</v>
      </c>
      <c r="AO947" s="2">
        <v>1.0409999999999999</v>
      </c>
      <c r="AP947" s="2">
        <v>2.9307999999999998E-4</v>
      </c>
      <c r="AQ947" s="2">
        <v>0.31045</v>
      </c>
      <c r="AR947" s="2">
        <v>0.21099999999999999</v>
      </c>
      <c r="AS947" s="2">
        <v>0.46600000000000003</v>
      </c>
      <c r="AT947" s="2">
        <f>IF(AND(AP947&gt;0.95,AQ947&lt;0.2),1,0)</f>
        <v>0</v>
      </c>
      <c r="AU947" s="2">
        <f>IF(AL947&gt;3,1,0)</f>
        <v>0</v>
      </c>
      <c r="AV947" s="2">
        <f>IF(AND(X947&gt;4,Y947&gt;4),1,0)</f>
        <v>0</v>
      </c>
      <c r="AW947" s="2" t="s">
        <v>63</v>
      </c>
      <c r="AX947" s="2" t="s">
        <v>6808</v>
      </c>
    </row>
    <row r="948" spans="1:50" x14ac:dyDescent="0.2">
      <c r="A948" s="2" t="s">
        <v>6809</v>
      </c>
      <c r="B948" s="2">
        <v>2</v>
      </c>
      <c r="C948" s="2" t="s">
        <v>6810</v>
      </c>
      <c r="E948" s="2">
        <v>8864</v>
      </c>
      <c r="F948" s="2" t="s">
        <v>6811</v>
      </c>
      <c r="G948" s="2">
        <v>8846</v>
      </c>
      <c r="H948" s="2">
        <v>6</v>
      </c>
      <c r="I948" s="2">
        <v>7</v>
      </c>
      <c r="J948" s="2" t="s">
        <v>6804</v>
      </c>
      <c r="K948" s="2" t="s">
        <v>6805</v>
      </c>
      <c r="L948" s="2" t="b">
        <v>0</v>
      </c>
      <c r="M948" s="5">
        <v>0.34</v>
      </c>
      <c r="N948" s="2">
        <v>0.2</v>
      </c>
      <c r="P948" s="2">
        <v>0</v>
      </c>
      <c r="S948" s="2" t="b">
        <v>0</v>
      </c>
      <c r="X948" s="5">
        <v>0</v>
      </c>
      <c r="Y948" s="5">
        <v>13</v>
      </c>
      <c r="Z948" s="2">
        <v>48</v>
      </c>
      <c r="AA948" s="2">
        <v>0</v>
      </c>
      <c r="AB948" s="2" t="s">
        <v>6812</v>
      </c>
      <c r="AC948" s="5">
        <v>4</v>
      </c>
      <c r="AD948" s="2">
        <v>3</v>
      </c>
      <c r="AE948" s="2">
        <v>1</v>
      </c>
      <c r="AF948" s="2">
        <v>7</v>
      </c>
      <c r="AG948" s="2">
        <v>198</v>
      </c>
      <c r="AH948" s="2" t="s">
        <v>10927</v>
      </c>
      <c r="AI948" s="2" t="s">
        <v>6813</v>
      </c>
      <c r="AJ948" s="2" t="s">
        <v>6814</v>
      </c>
      <c r="AK948" s="2">
        <v>1255</v>
      </c>
      <c r="AL948" s="2">
        <v>0.42662</v>
      </c>
      <c r="AM948" s="2">
        <v>0.95582999999999996</v>
      </c>
      <c r="AN948" s="2">
        <v>0.89800000000000002</v>
      </c>
      <c r="AO948" s="2">
        <v>1.0169999999999999</v>
      </c>
      <c r="AP948" s="2">
        <v>0.71479999999999999</v>
      </c>
      <c r="AQ948" s="2">
        <v>0.20948</v>
      </c>
      <c r="AR948" s="2">
        <v>0.13100000000000001</v>
      </c>
      <c r="AS948" s="2">
        <v>0.34699999999999998</v>
      </c>
      <c r="AT948" s="2">
        <f>IF(AND(AP948&gt;0.95,AQ948&lt;0.2),1,0)</f>
        <v>0</v>
      </c>
      <c r="AU948" s="2">
        <f>IF(AL948&gt;3,1,0)</f>
        <v>0</v>
      </c>
      <c r="AV948" s="2">
        <f>IF(AND(X948&gt;4,Y948&gt;4),1,0)</f>
        <v>0</v>
      </c>
      <c r="AW948" s="2" t="s">
        <v>63</v>
      </c>
      <c r="AX948" s="2" t="s">
        <v>6808</v>
      </c>
    </row>
    <row r="949" spans="1:50" x14ac:dyDescent="0.2">
      <c r="A949" s="2" t="s">
        <v>6905</v>
      </c>
      <c r="B949" s="2">
        <v>2</v>
      </c>
      <c r="C949" s="2" t="s">
        <v>6906</v>
      </c>
      <c r="D949" s="2" t="s">
        <v>6907</v>
      </c>
      <c r="E949" s="2">
        <v>5245</v>
      </c>
      <c r="F949" s="2" t="s">
        <v>6908</v>
      </c>
      <c r="H949" s="2">
        <v>0</v>
      </c>
      <c r="I949" s="2">
        <v>0</v>
      </c>
      <c r="L949" s="2" t="b">
        <v>0</v>
      </c>
      <c r="P949" s="2">
        <v>0</v>
      </c>
      <c r="S949" s="2" t="b">
        <v>0</v>
      </c>
      <c r="X949" s="5">
        <v>0</v>
      </c>
      <c r="Y949" s="5">
        <v>1</v>
      </c>
      <c r="Z949" s="2">
        <v>2</v>
      </c>
      <c r="AA949" s="2">
        <v>0</v>
      </c>
      <c r="AB949" s="2" t="s">
        <v>6909</v>
      </c>
      <c r="AC949" s="5">
        <v>0</v>
      </c>
      <c r="AD949" s="2">
        <v>0</v>
      </c>
      <c r="AE949" s="2">
        <v>0</v>
      </c>
      <c r="AF949" s="2">
        <v>0</v>
      </c>
      <c r="AG949" s="2">
        <v>423</v>
      </c>
      <c r="AH949" s="2" t="s">
        <v>10929</v>
      </c>
      <c r="AI949" s="2" t="s">
        <v>6910</v>
      </c>
      <c r="AJ949" s="2" t="s">
        <v>6911</v>
      </c>
      <c r="AK949" s="2">
        <v>272</v>
      </c>
      <c r="AL949" s="2">
        <v>2.4516</v>
      </c>
      <c r="AM949" s="2">
        <v>0.46865000000000001</v>
      </c>
      <c r="AN949" s="2">
        <v>0.39</v>
      </c>
      <c r="AO949" s="2">
        <v>0.56499999999999995</v>
      </c>
      <c r="AP949" s="2">
        <v>0.75880000000000003</v>
      </c>
      <c r="AQ949" s="2">
        <v>0.14882999999999999</v>
      </c>
      <c r="AR949" s="2">
        <v>0.06</v>
      </c>
      <c r="AS949" s="2">
        <v>0.46899999999999997</v>
      </c>
      <c r="AT949" s="2">
        <f>IF(AND(AP949&gt;0.95,AQ949&lt;0.2),1,0)</f>
        <v>0</v>
      </c>
      <c r="AU949" s="2">
        <f>IF(AL949&gt;3,1,0)</f>
        <v>0</v>
      </c>
      <c r="AV949" s="2">
        <f>IF(AND(X949&gt;4,Y949&gt;4),1,0)</f>
        <v>0</v>
      </c>
    </row>
    <row r="950" spans="1:50" x14ac:dyDescent="0.2">
      <c r="A950" s="2" t="s">
        <v>6871</v>
      </c>
      <c r="B950" s="2">
        <v>2</v>
      </c>
      <c r="C950" s="2" t="s">
        <v>6872</v>
      </c>
      <c r="E950" s="2">
        <v>51533</v>
      </c>
      <c r="F950" s="2" t="s">
        <v>6873</v>
      </c>
      <c r="G950" s="2">
        <v>18458</v>
      </c>
      <c r="H950" s="2">
        <v>6</v>
      </c>
      <c r="I950" s="2">
        <v>10</v>
      </c>
      <c r="J950" s="2" t="s">
        <v>6874</v>
      </c>
      <c r="K950" s="2" t="s">
        <v>6875</v>
      </c>
      <c r="L950" s="2" t="b">
        <v>1</v>
      </c>
      <c r="M950" s="5">
        <v>0.45</v>
      </c>
      <c r="N950" s="2">
        <v>0.3</v>
      </c>
      <c r="O950" s="2" t="s">
        <v>10526</v>
      </c>
      <c r="P950" s="2">
        <v>0</v>
      </c>
      <c r="S950" s="2" t="b">
        <v>0</v>
      </c>
      <c r="X950" s="5">
        <v>0</v>
      </c>
      <c r="Y950" s="5">
        <v>1</v>
      </c>
      <c r="Z950" s="2">
        <v>9</v>
      </c>
      <c r="AA950" s="2">
        <v>0</v>
      </c>
      <c r="AB950" s="2" t="s">
        <v>59</v>
      </c>
      <c r="AC950" s="5">
        <v>1</v>
      </c>
      <c r="AD950" s="2">
        <v>0</v>
      </c>
      <c r="AE950" s="2">
        <v>0</v>
      </c>
      <c r="AF950" s="2">
        <v>2</v>
      </c>
      <c r="AG950" s="2">
        <v>29</v>
      </c>
      <c r="AI950" s="2" t="s">
        <v>6876</v>
      </c>
      <c r="AJ950" s="2" t="s">
        <v>6877</v>
      </c>
      <c r="AK950" s="2">
        <v>381</v>
      </c>
      <c r="AL950" s="2">
        <v>1.135</v>
      </c>
      <c r="AM950" s="2">
        <v>0.77614000000000005</v>
      </c>
      <c r="AN950" s="2">
        <v>0.68100000000000005</v>
      </c>
      <c r="AO950" s="2">
        <v>0.88600000000000001</v>
      </c>
      <c r="AP950" s="2">
        <v>1.0828000000000001E-3</v>
      </c>
      <c r="AQ950" s="2">
        <v>0.39155000000000001</v>
      </c>
      <c r="AR950" s="2">
        <v>0.23499999999999999</v>
      </c>
      <c r="AS950" s="2">
        <v>0.68300000000000005</v>
      </c>
      <c r="AT950" s="2">
        <f>IF(AND(AP950&gt;0.95,AQ950&lt;0.2),1,0)</f>
        <v>0</v>
      </c>
      <c r="AU950" s="2">
        <f>IF(AL950&gt;3,1,0)</f>
        <v>0</v>
      </c>
      <c r="AV950" s="2">
        <f>IF(AND(X950&gt;4,Y950&gt;4),1,0)</f>
        <v>0</v>
      </c>
      <c r="AW950" s="2" t="s">
        <v>63</v>
      </c>
      <c r="AX950" s="2" t="s">
        <v>6878</v>
      </c>
    </row>
    <row r="951" spans="1:50" x14ac:dyDescent="0.2">
      <c r="A951" s="2" t="s">
        <v>6885</v>
      </c>
      <c r="B951" s="2" t="s">
        <v>119</v>
      </c>
      <c r="C951" s="2" t="s">
        <v>6886</v>
      </c>
      <c r="D951" s="2" t="s">
        <v>6887</v>
      </c>
      <c r="E951" s="2">
        <v>55023</v>
      </c>
      <c r="F951" s="2" t="s">
        <v>6888</v>
      </c>
      <c r="G951" s="2">
        <v>15673</v>
      </c>
      <c r="H951" s="2">
        <v>5</v>
      </c>
      <c r="I951" s="2">
        <v>11</v>
      </c>
      <c r="J951" s="2" t="s">
        <v>1031</v>
      </c>
      <c r="K951" s="2" t="s">
        <v>1034</v>
      </c>
      <c r="L951" s="2" t="b">
        <v>1</v>
      </c>
      <c r="M951" s="5">
        <v>0.47</v>
      </c>
      <c r="N951" s="2">
        <v>0.33</v>
      </c>
      <c r="P951" s="2">
        <v>0</v>
      </c>
      <c r="S951" s="2" t="b">
        <v>0</v>
      </c>
      <c r="X951" s="5">
        <v>16</v>
      </c>
      <c r="Y951" s="5">
        <v>21</v>
      </c>
      <c r="Z951" s="2">
        <v>141</v>
      </c>
      <c r="AA951" s="2">
        <v>9</v>
      </c>
      <c r="AB951" s="2" t="s">
        <v>6889</v>
      </c>
      <c r="AC951" s="5">
        <v>37</v>
      </c>
      <c r="AD951" s="2">
        <v>6</v>
      </c>
      <c r="AE951" s="2">
        <v>1</v>
      </c>
      <c r="AF951" s="2">
        <v>3</v>
      </c>
      <c r="AG951" s="2">
        <v>77</v>
      </c>
      <c r="AH951" s="2" t="s">
        <v>10932</v>
      </c>
      <c r="AI951" s="2" t="s">
        <v>6890</v>
      </c>
      <c r="AJ951" s="2" t="s">
        <v>6891</v>
      </c>
      <c r="AK951" s="2">
        <v>1821</v>
      </c>
      <c r="AL951" s="2">
        <v>5.1395</v>
      </c>
      <c r="AM951" s="2">
        <v>0.53198000000000001</v>
      </c>
      <c r="AN951" s="2">
        <v>0.49399999999999999</v>
      </c>
      <c r="AO951" s="2">
        <v>0.57199999999999995</v>
      </c>
      <c r="AP951" s="2">
        <v>1</v>
      </c>
      <c r="AQ951" s="2">
        <v>5.7367000000000001E-2</v>
      </c>
      <c r="AR951" s="2">
        <v>0.03</v>
      </c>
      <c r="AS951" s="2">
        <v>0.113</v>
      </c>
      <c r="AT951" s="2">
        <f>IF(AND(AP951&gt;0.95,AQ951&lt;0.2),1,0)</f>
        <v>1</v>
      </c>
      <c r="AU951" s="2">
        <f>IF(AL951&gt;3,1,0)</f>
        <v>1</v>
      </c>
      <c r="AV951" s="2">
        <f>IF(AND(X951&gt;4,Y951&gt;4),1,0)</f>
        <v>1</v>
      </c>
      <c r="AW951" s="2" t="s">
        <v>1038</v>
      </c>
      <c r="AX951" s="2" t="s">
        <v>1039</v>
      </c>
    </row>
    <row r="952" spans="1:50" x14ac:dyDescent="0.2">
      <c r="A952" s="2" t="s">
        <v>6912</v>
      </c>
      <c r="B952" s="2">
        <v>2</v>
      </c>
      <c r="C952" s="2" t="s">
        <v>6913</v>
      </c>
      <c r="D952" s="2" t="s">
        <v>6914</v>
      </c>
      <c r="E952" s="2">
        <v>57661</v>
      </c>
      <c r="F952" s="2" t="s">
        <v>6915</v>
      </c>
      <c r="G952" s="2">
        <v>24351</v>
      </c>
      <c r="H952" s="2">
        <v>6</v>
      </c>
      <c r="I952" s="2">
        <v>10</v>
      </c>
      <c r="J952" s="2" t="s">
        <v>6916</v>
      </c>
      <c r="K952" s="2" t="s">
        <v>6917</v>
      </c>
      <c r="L952" s="2" t="b">
        <v>1</v>
      </c>
      <c r="M952" s="5">
        <v>0.32</v>
      </c>
      <c r="N952" s="2">
        <v>0.21</v>
      </c>
      <c r="P952" s="2">
        <v>0</v>
      </c>
      <c r="S952" s="2" t="b">
        <v>0</v>
      </c>
      <c r="X952" s="5">
        <v>0</v>
      </c>
      <c r="Y952" s="5">
        <v>22</v>
      </c>
      <c r="Z952" s="2">
        <v>116</v>
      </c>
      <c r="AA952" s="2">
        <v>0</v>
      </c>
      <c r="AB952" s="2" t="s">
        <v>59</v>
      </c>
      <c r="AC952" s="5">
        <v>5</v>
      </c>
      <c r="AD952" s="2">
        <v>5</v>
      </c>
      <c r="AE952" s="2">
        <v>0</v>
      </c>
      <c r="AF952" s="2">
        <v>13</v>
      </c>
      <c r="AG952" s="2">
        <v>52</v>
      </c>
      <c r="AI952" s="2" t="s">
        <v>6918</v>
      </c>
      <c r="AJ952" s="2" t="s">
        <v>6919</v>
      </c>
      <c r="AK952" s="2">
        <v>1648</v>
      </c>
      <c r="AL952" s="2">
        <v>-1.5642</v>
      </c>
      <c r="AM952" s="2">
        <v>1.135</v>
      </c>
      <c r="AN952" s="2">
        <v>1.0820000000000001</v>
      </c>
      <c r="AO952" s="2">
        <v>1.19</v>
      </c>
      <c r="AP952" s="2">
        <v>5.6521000000000002E-2</v>
      </c>
      <c r="AQ952" s="2">
        <v>0.24932000000000001</v>
      </c>
      <c r="AR952" s="2">
        <v>0.16600000000000001</v>
      </c>
      <c r="AS952" s="2">
        <v>0.38400000000000001</v>
      </c>
      <c r="AT952" s="2">
        <f>IF(AND(AP952&gt;0.95,AQ952&lt;0.2),1,0)</f>
        <v>0</v>
      </c>
      <c r="AU952" s="2">
        <f>IF(AL952&gt;3,1,0)</f>
        <v>0</v>
      </c>
      <c r="AV952" s="2">
        <f>IF(AND(X952&gt;4,Y952&gt;4),1,0)</f>
        <v>0</v>
      </c>
      <c r="AW952" s="2" t="s">
        <v>63</v>
      </c>
      <c r="AX952" s="2" t="s">
        <v>6920</v>
      </c>
    </row>
    <row r="953" spans="1:50" x14ac:dyDescent="0.2">
      <c r="A953" s="2" t="s">
        <v>6940</v>
      </c>
      <c r="B953" s="2" t="s">
        <v>131</v>
      </c>
      <c r="C953" s="2" t="s">
        <v>6941</v>
      </c>
      <c r="E953" s="2">
        <v>5296</v>
      </c>
      <c r="F953" s="2" t="s">
        <v>6942</v>
      </c>
      <c r="G953" s="2">
        <v>8980</v>
      </c>
      <c r="H953" s="2">
        <v>6</v>
      </c>
      <c r="I953" s="2">
        <v>12</v>
      </c>
      <c r="J953" s="2" t="s">
        <v>6943</v>
      </c>
      <c r="K953" s="2" t="s">
        <v>6944</v>
      </c>
      <c r="L953" s="2" t="b">
        <v>0</v>
      </c>
      <c r="M953" s="5">
        <v>0.49</v>
      </c>
      <c r="N953" s="2">
        <v>0.35</v>
      </c>
      <c r="P953" s="2">
        <v>0</v>
      </c>
      <c r="S953" s="2" t="b">
        <v>0</v>
      </c>
      <c r="X953" s="5">
        <v>10</v>
      </c>
      <c r="Y953" s="5">
        <v>33</v>
      </c>
      <c r="Z953" s="2">
        <v>103</v>
      </c>
      <c r="AA953" s="2">
        <v>5</v>
      </c>
      <c r="AB953" s="2" t="s">
        <v>6945</v>
      </c>
      <c r="AC953" s="5">
        <v>3</v>
      </c>
      <c r="AD953" s="2">
        <v>3</v>
      </c>
      <c r="AE953" s="2">
        <v>0</v>
      </c>
      <c r="AF953" s="2">
        <v>6</v>
      </c>
      <c r="AG953" s="2">
        <v>234</v>
      </c>
      <c r="AH953" s="2" t="s">
        <v>10935</v>
      </c>
      <c r="AI953" s="2" t="s">
        <v>6946</v>
      </c>
      <c r="AJ953" s="2" t="s">
        <v>6947</v>
      </c>
      <c r="AK953" s="2">
        <v>728</v>
      </c>
      <c r="AL953" s="2">
        <v>2.3329</v>
      </c>
      <c r="AM953" s="2">
        <v>0.68389999999999995</v>
      </c>
      <c r="AN953" s="2">
        <v>0.621</v>
      </c>
      <c r="AO953" s="2">
        <v>0.753</v>
      </c>
      <c r="AP953" s="2">
        <v>1.6272999999999999E-2</v>
      </c>
      <c r="AQ953" s="2">
        <v>0.28838000000000003</v>
      </c>
      <c r="AR953" s="2">
        <v>0.17699999999999999</v>
      </c>
      <c r="AS953" s="2">
        <v>0.48899999999999999</v>
      </c>
      <c r="AT953" s="2">
        <f>IF(AND(AP953&gt;0.95,AQ953&lt;0.2),1,0)</f>
        <v>0</v>
      </c>
      <c r="AU953" s="2">
        <f>IF(AL953&gt;3,1,0)</f>
        <v>0</v>
      </c>
      <c r="AV953" s="2">
        <f>IF(AND(X953&gt;4,Y953&gt;4),1,0)</f>
        <v>1</v>
      </c>
      <c r="AW953" s="2" t="s">
        <v>6948</v>
      </c>
      <c r="AX953" s="2" t="s">
        <v>6949</v>
      </c>
    </row>
    <row r="954" spans="1:50" x14ac:dyDescent="0.2">
      <c r="A954" s="2" t="s">
        <v>6971</v>
      </c>
      <c r="B954" s="2">
        <v>2</v>
      </c>
      <c r="C954" s="2" t="s">
        <v>6972</v>
      </c>
      <c r="E954" s="2">
        <v>5329</v>
      </c>
      <c r="F954" s="2" t="s">
        <v>6973</v>
      </c>
      <c r="H954" s="2">
        <v>4</v>
      </c>
      <c r="I954" s="2">
        <v>0</v>
      </c>
      <c r="L954" s="2" t="b">
        <v>0</v>
      </c>
      <c r="P954" s="2">
        <v>0</v>
      </c>
      <c r="S954" s="2" t="b">
        <v>0</v>
      </c>
      <c r="X954" s="5">
        <v>0</v>
      </c>
      <c r="Y954" s="5">
        <v>4</v>
      </c>
      <c r="Z954" s="2">
        <v>13</v>
      </c>
      <c r="AA954" s="2">
        <v>0</v>
      </c>
      <c r="AB954" s="2" t="s">
        <v>59</v>
      </c>
      <c r="AC954" s="5">
        <v>2</v>
      </c>
      <c r="AD954" s="2">
        <v>2</v>
      </c>
      <c r="AE954" s="2">
        <v>0</v>
      </c>
      <c r="AF954" s="2">
        <v>5</v>
      </c>
      <c r="AG954" s="2">
        <v>640</v>
      </c>
      <c r="AH954" s="2" t="s">
        <v>10936</v>
      </c>
      <c r="AI954" s="2" t="s">
        <v>6974</v>
      </c>
      <c r="AJ954" s="2" t="s">
        <v>6975</v>
      </c>
      <c r="AK954" s="2">
        <v>335</v>
      </c>
      <c r="AL954" s="2">
        <v>0.40576000000000001</v>
      </c>
      <c r="AM954" s="2">
        <v>0.92091999999999996</v>
      </c>
      <c r="AN954" s="2">
        <v>0.81799999999999995</v>
      </c>
      <c r="AO954" s="2">
        <v>1.038</v>
      </c>
      <c r="AP954" s="2">
        <v>5.3378000000000002E-3</v>
      </c>
      <c r="AQ954" s="2">
        <v>0.42582999999999999</v>
      </c>
      <c r="AR954" s="2">
        <v>0.23200000000000001</v>
      </c>
      <c r="AS954" s="2">
        <v>0.84</v>
      </c>
      <c r="AT954" s="2">
        <f>IF(AND(AP954&gt;0.95,AQ954&lt;0.2),1,0)</f>
        <v>0</v>
      </c>
      <c r="AU954" s="2">
        <f>IF(AL954&gt;3,1,0)</f>
        <v>0</v>
      </c>
      <c r="AV954" s="2">
        <f>IF(AND(X954&gt;4,Y954&gt;4),1,0)</f>
        <v>0</v>
      </c>
    </row>
    <row r="955" spans="1:50" x14ac:dyDescent="0.2">
      <c r="A955" s="2" t="s">
        <v>6994</v>
      </c>
      <c r="B955" s="2">
        <v>2</v>
      </c>
      <c r="C955" s="2" t="s">
        <v>6995</v>
      </c>
      <c r="D955" s="2" t="s">
        <v>6996</v>
      </c>
      <c r="E955" s="2">
        <v>5350</v>
      </c>
      <c r="F955" s="2" t="s">
        <v>6997</v>
      </c>
      <c r="G955" s="2">
        <v>9080</v>
      </c>
      <c r="H955" s="2">
        <v>5</v>
      </c>
      <c r="I955" s="2">
        <v>1</v>
      </c>
      <c r="J955" s="2" t="s">
        <v>6998</v>
      </c>
      <c r="K955" s="2" t="s">
        <v>6999</v>
      </c>
      <c r="L955" s="2" t="b">
        <v>0</v>
      </c>
      <c r="M955" s="5">
        <v>0.57999999999999996</v>
      </c>
      <c r="N955" s="2">
        <v>0.33</v>
      </c>
      <c r="P955" s="2">
        <v>0</v>
      </c>
      <c r="S955" s="2" t="b">
        <v>0</v>
      </c>
      <c r="X955" s="5">
        <v>1</v>
      </c>
      <c r="Y955" s="5">
        <v>0</v>
      </c>
      <c r="Z955" s="2">
        <v>36</v>
      </c>
      <c r="AA955" s="2">
        <v>3</v>
      </c>
      <c r="AB955" s="2" t="s">
        <v>7000</v>
      </c>
      <c r="AC955" s="5">
        <v>0</v>
      </c>
      <c r="AD955" s="2">
        <v>0</v>
      </c>
      <c r="AE955" s="2">
        <v>0</v>
      </c>
      <c r="AF955" s="2">
        <v>0</v>
      </c>
      <c r="AG955" s="2">
        <v>168</v>
      </c>
      <c r="AH955" s="2" t="s">
        <v>10939</v>
      </c>
      <c r="AI955" s="2" t="s">
        <v>7001</v>
      </c>
      <c r="AJ955" s="2" t="s">
        <v>7002</v>
      </c>
      <c r="AK955" s="2">
        <v>52</v>
      </c>
      <c r="AL955" s="2">
        <v>0.62444</v>
      </c>
      <c r="AM955" s="2">
        <v>0.67001999999999995</v>
      </c>
      <c r="AN955" s="2">
        <v>0.46600000000000003</v>
      </c>
      <c r="AO955" s="2">
        <v>0.98299999999999998</v>
      </c>
      <c r="AP955" s="2">
        <v>0.44946999999999998</v>
      </c>
      <c r="AQ955" s="2">
        <v>0</v>
      </c>
      <c r="AR955" s="2">
        <v>0</v>
      </c>
      <c r="AS955" s="2">
        <v>1.5569999999999999</v>
      </c>
      <c r="AT955" s="2">
        <f>IF(AND(AP955&gt;0.95,AQ955&lt;0.2),1,0)</f>
        <v>0</v>
      </c>
      <c r="AU955" s="2">
        <f>IF(AL955&gt;3,1,0)</f>
        <v>0</v>
      </c>
      <c r="AV955" s="2">
        <f>IF(AND(X955&gt;4,Y955&gt;4),1,0)</f>
        <v>0</v>
      </c>
      <c r="AW955" s="2" t="s">
        <v>63</v>
      </c>
      <c r="AX955" s="2" t="s">
        <v>7003</v>
      </c>
    </row>
    <row r="956" spans="1:50" x14ac:dyDescent="0.2">
      <c r="A956" s="2" t="s">
        <v>7004</v>
      </c>
      <c r="B956" s="2">
        <v>2</v>
      </c>
      <c r="C956" s="2" t="s">
        <v>7005</v>
      </c>
      <c r="D956" s="2" t="s">
        <v>7006</v>
      </c>
      <c r="E956" s="2">
        <v>55558</v>
      </c>
      <c r="F956" s="2" t="s">
        <v>7007</v>
      </c>
      <c r="G956" s="2">
        <v>9101</v>
      </c>
      <c r="H956" s="2">
        <v>6</v>
      </c>
      <c r="I956" s="2">
        <v>12</v>
      </c>
      <c r="J956" s="2" t="s">
        <v>7008</v>
      </c>
      <c r="K956" s="2" t="s">
        <v>7009</v>
      </c>
      <c r="L956" s="2" t="b">
        <v>0</v>
      </c>
      <c r="M956" s="5">
        <v>0.56999999999999995</v>
      </c>
      <c r="N956" s="2">
        <v>0.4</v>
      </c>
      <c r="P956" s="2">
        <v>0</v>
      </c>
      <c r="S956" s="2" t="b">
        <v>0</v>
      </c>
      <c r="X956" s="5">
        <v>0</v>
      </c>
      <c r="Y956" s="5">
        <v>19</v>
      </c>
      <c r="Z956" s="2">
        <v>83</v>
      </c>
      <c r="AA956" s="2">
        <v>2</v>
      </c>
      <c r="AB956" s="2" t="s">
        <v>7010</v>
      </c>
      <c r="AC956" s="5">
        <v>8</v>
      </c>
      <c r="AD956" s="2">
        <v>1</v>
      </c>
      <c r="AE956" s="2">
        <v>0</v>
      </c>
      <c r="AF956" s="2">
        <v>5</v>
      </c>
      <c r="AG956" s="2">
        <v>31</v>
      </c>
      <c r="AH956" s="2" t="s">
        <v>10940</v>
      </c>
      <c r="AI956" s="2" t="s">
        <v>7011</v>
      </c>
      <c r="AJ956" s="2" t="s">
        <v>7012</v>
      </c>
      <c r="AK956" s="2">
        <v>1871</v>
      </c>
      <c r="AL956" s="2">
        <v>0.67634000000000005</v>
      </c>
      <c r="AM956" s="2">
        <v>0.93691999999999998</v>
      </c>
      <c r="AN956" s="2">
        <v>0.88500000000000001</v>
      </c>
      <c r="AO956" s="2">
        <v>0.99099999999999999</v>
      </c>
      <c r="AP956" s="2">
        <v>5.4892999999999997E-2</v>
      </c>
      <c r="AQ956" s="2">
        <v>0.24965999999999999</v>
      </c>
      <c r="AR956" s="2">
        <v>0.16600000000000001</v>
      </c>
      <c r="AS956" s="2">
        <v>0.38400000000000001</v>
      </c>
      <c r="AT956" s="2">
        <f>IF(AND(AP956&gt;0.95,AQ956&lt;0.2),1,0)</f>
        <v>0</v>
      </c>
      <c r="AU956" s="2">
        <f>IF(AL956&gt;3,1,0)</f>
        <v>0</v>
      </c>
      <c r="AV956" s="2">
        <f>IF(AND(X956&gt;4,Y956&gt;4),1,0)</f>
        <v>0</v>
      </c>
      <c r="AW956" s="2" t="s">
        <v>7013</v>
      </c>
      <c r="AX956" s="2" t="s">
        <v>7014</v>
      </c>
    </row>
    <row r="957" spans="1:50" x14ac:dyDescent="0.2">
      <c r="A957" s="2" t="s">
        <v>7015</v>
      </c>
      <c r="B957" s="2">
        <v>2</v>
      </c>
      <c r="C957" s="2" t="s">
        <v>7016</v>
      </c>
      <c r="D957" s="2" t="s">
        <v>7017</v>
      </c>
      <c r="E957" s="2">
        <v>91584</v>
      </c>
      <c r="F957" s="2" t="s">
        <v>7018</v>
      </c>
      <c r="G957" s="2">
        <v>9102</v>
      </c>
      <c r="H957" s="2">
        <v>6</v>
      </c>
      <c r="I957" s="2">
        <v>12</v>
      </c>
      <c r="J957" s="2" t="s">
        <v>7008</v>
      </c>
      <c r="K957" s="2" t="s">
        <v>7009</v>
      </c>
      <c r="L957" s="2" t="b">
        <v>0</v>
      </c>
      <c r="M957" s="5">
        <v>0.57999999999999996</v>
      </c>
      <c r="N957" s="2">
        <v>0.41</v>
      </c>
      <c r="P957" s="2">
        <v>0</v>
      </c>
      <c r="S957" s="2" t="b">
        <v>0</v>
      </c>
      <c r="X957" s="5">
        <v>0</v>
      </c>
      <c r="Y957" s="5">
        <v>8</v>
      </c>
      <c r="Z957" s="2">
        <v>32</v>
      </c>
      <c r="AA957" s="2">
        <v>0</v>
      </c>
      <c r="AB957" s="2" t="s">
        <v>59</v>
      </c>
      <c r="AC957" s="5">
        <v>5</v>
      </c>
      <c r="AD957" s="2">
        <v>4</v>
      </c>
      <c r="AE957" s="2">
        <v>0</v>
      </c>
      <c r="AF957" s="2">
        <v>16</v>
      </c>
      <c r="AG957" s="2">
        <v>44</v>
      </c>
      <c r="AH957" s="2" t="s">
        <v>10941</v>
      </c>
      <c r="AI957" s="2" t="s">
        <v>7019</v>
      </c>
      <c r="AJ957" s="2" t="s">
        <v>7020</v>
      </c>
      <c r="AK957" s="2">
        <v>1894</v>
      </c>
      <c r="AL957" s="2">
        <v>3.7997999999999998</v>
      </c>
      <c r="AM957" s="2">
        <v>0.68478000000000006</v>
      </c>
      <c r="AN957" s="2">
        <v>0.64500000000000002</v>
      </c>
      <c r="AO957" s="2">
        <v>0.72599999999999998</v>
      </c>
      <c r="AP957" s="2">
        <v>0.99999000000000005</v>
      </c>
      <c r="AQ957" s="2">
        <v>0.14155000000000001</v>
      </c>
      <c r="AR957" s="2">
        <v>0.09</v>
      </c>
      <c r="AS957" s="2">
        <v>0.22900000000000001</v>
      </c>
      <c r="AT957" s="2">
        <f>IF(AND(AP957&gt;0.95,AQ957&lt;0.2),1,0)</f>
        <v>1</v>
      </c>
      <c r="AU957" s="2">
        <f>IF(AL957&gt;3,1,0)</f>
        <v>1</v>
      </c>
      <c r="AV957" s="2">
        <f>IF(AND(X957&gt;4,Y957&gt;4),1,0)</f>
        <v>0</v>
      </c>
      <c r="AW957" s="2" t="s">
        <v>7013</v>
      </c>
      <c r="AX957" s="2" t="s">
        <v>7014</v>
      </c>
    </row>
    <row r="958" spans="1:50" x14ac:dyDescent="0.2">
      <c r="A958" s="2" t="s">
        <v>7021</v>
      </c>
      <c r="B958" s="2">
        <v>2</v>
      </c>
      <c r="C958" s="2" t="s">
        <v>7022</v>
      </c>
      <c r="D958" s="2" t="s">
        <v>7023</v>
      </c>
      <c r="E958" s="2">
        <v>5364</v>
      </c>
      <c r="F958" s="2" t="s">
        <v>7024</v>
      </c>
      <c r="G958" s="2">
        <v>9103</v>
      </c>
      <c r="H958" s="2">
        <v>6</v>
      </c>
      <c r="I958" s="2">
        <v>8</v>
      </c>
      <c r="J958" s="2" t="s">
        <v>7025</v>
      </c>
      <c r="K958" s="2" t="s">
        <v>7026</v>
      </c>
      <c r="L958" s="2" t="b">
        <v>1</v>
      </c>
      <c r="M958" s="5">
        <v>0.45</v>
      </c>
      <c r="N958" s="2">
        <v>0.28999999999999998</v>
      </c>
      <c r="P958" s="2">
        <v>0</v>
      </c>
      <c r="S958" s="2" t="b">
        <v>0</v>
      </c>
      <c r="X958" s="5">
        <v>0</v>
      </c>
      <c r="Y958" s="5">
        <v>5</v>
      </c>
      <c r="Z958" s="2">
        <v>74</v>
      </c>
      <c r="AA958" s="2">
        <v>0</v>
      </c>
      <c r="AB958" s="2" t="s">
        <v>59</v>
      </c>
      <c r="AC958" s="5">
        <v>14</v>
      </c>
      <c r="AD958" s="2">
        <v>8</v>
      </c>
      <c r="AE958" s="2">
        <v>0</v>
      </c>
      <c r="AF958" s="2">
        <v>5</v>
      </c>
      <c r="AG958" s="2">
        <v>89</v>
      </c>
      <c r="AH958" s="2" t="s">
        <v>10942</v>
      </c>
      <c r="AI958" s="2" t="s">
        <v>7027</v>
      </c>
      <c r="AJ958" s="2" t="s">
        <v>7028</v>
      </c>
      <c r="AK958" s="2">
        <v>2135</v>
      </c>
      <c r="AL958" s="2">
        <v>3.2332999999999998</v>
      </c>
      <c r="AM958" s="2">
        <v>0.74699000000000004</v>
      </c>
      <c r="AN958" s="2">
        <v>0.70799999999999996</v>
      </c>
      <c r="AO958" s="2">
        <v>0.78800000000000003</v>
      </c>
      <c r="AP958" s="2">
        <v>3.8290999999999998E-4</v>
      </c>
      <c r="AQ958" s="2">
        <v>0.27549000000000001</v>
      </c>
      <c r="AR958" s="2">
        <v>0.2</v>
      </c>
      <c r="AS958" s="2">
        <v>0.38500000000000001</v>
      </c>
      <c r="AT958" s="2">
        <f>IF(AND(AP958&gt;0.95,AQ958&lt;0.2),1,0)</f>
        <v>0</v>
      </c>
      <c r="AU958" s="2">
        <f>IF(AL958&gt;3,1,0)</f>
        <v>1</v>
      </c>
      <c r="AV958" s="2">
        <f>IF(AND(X958&gt;4,Y958&gt;4),1,0)</f>
        <v>0</v>
      </c>
      <c r="AW958" s="2" t="s">
        <v>7029</v>
      </c>
      <c r="AX958" s="2" t="s">
        <v>7030</v>
      </c>
    </row>
    <row r="959" spans="1:50" x14ac:dyDescent="0.2">
      <c r="A959" s="2" t="s">
        <v>7092</v>
      </c>
      <c r="B959" s="2" t="s">
        <v>119</v>
      </c>
      <c r="C959" s="2" t="s">
        <v>7093</v>
      </c>
      <c r="D959" s="2" t="s">
        <v>7094</v>
      </c>
      <c r="E959" s="2">
        <v>55624</v>
      </c>
      <c r="F959" s="2" t="s">
        <v>7095</v>
      </c>
      <c r="G959" s="2">
        <v>19139</v>
      </c>
      <c r="H959" s="2">
        <v>6</v>
      </c>
      <c r="I959" s="2">
        <v>2</v>
      </c>
      <c r="J959" s="2" t="s">
        <v>7096</v>
      </c>
      <c r="K959" s="2" t="s">
        <v>7097</v>
      </c>
      <c r="L959" s="2" t="b">
        <v>0</v>
      </c>
      <c r="M959" s="5">
        <v>0.45</v>
      </c>
      <c r="N959" s="2">
        <v>0.28999999999999998</v>
      </c>
      <c r="P959" s="2">
        <v>0</v>
      </c>
      <c r="S959" s="2" t="b">
        <v>0</v>
      </c>
      <c r="X959" s="5">
        <v>21</v>
      </c>
      <c r="Y959" s="5">
        <v>17</v>
      </c>
      <c r="Z959" s="2">
        <v>361</v>
      </c>
      <c r="AA959" s="2">
        <v>27</v>
      </c>
      <c r="AB959" s="2" t="s">
        <v>7098</v>
      </c>
      <c r="AC959" s="5">
        <v>4</v>
      </c>
      <c r="AD959" s="2">
        <v>1</v>
      </c>
      <c r="AE959" s="2">
        <v>0</v>
      </c>
      <c r="AF959" s="2">
        <v>7</v>
      </c>
      <c r="AG959" s="2">
        <v>67</v>
      </c>
      <c r="AH959" s="2" t="s">
        <v>10947</v>
      </c>
      <c r="AI959" s="2" t="s">
        <v>7099</v>
      </c>
      <c r="AJ959" s="2" t="s">
        <v>7100</v>
      </c>
      <c r="AK959" s="2">
        <v>748</v>
      </c>
      <c r="AL959" s="2">
        <v>0.89898999999999996</v>
      </c>
      <c r="AM959" s="2">
        <v>0.87731000000000003</v>
      </c>
      <c r="AN959" s="2">
        <v>0.80500000000000005</v>
      </c>
      <c r="AO959" s="2">
        <v>0.95599999999999996</v>
      </c>
      <c r="AP959" s="3" t="s">
        <v>7101</v>
      </c>
      <c r="AQ959" s="2">
        <v>0.78940999999999995</v>
      </c>
      <c r="AR959" s="2">
        <v>0.60399999999999998</v>
      </c>
      <c r="AS959" s="2">
        <v>1.042</v>
      </c>
      <c r="AT959" s="2">
        <f>IF(AND(AP959&gt;0.95,AQ959&lt;0.2),1,0)</f>
        <v>0</v>
      </c>
      <c r="AU959" s="2">
        <f>IF(AL959&gt;3,1,0)</f>
        <v>0</v>
      </c>
      <c r="AV959" s="2">
        <f>IF(AND(X959&gt;4,Y959&gt;4),1,0)</f>
        <v>1</v>
      </c>
      <c r="AW959" s="2" t="s">
        <v>7102</v>
      </c>
      <c r="AX959" s="2" t="s">
        <v>7103</v>
      </c>
    </row>
    <row r="960" spans="1:50" x14ac:dyDescent="0.2">
      <c r="A960" s="2" t="s">
        <v>7441</v>
      </c>
      <c r="B960" s="2">
        <v>2</v>
      </c>
      <c r="C960" s="2" t="s">
        <v>7442</v>
      </c>
      <c r="D960" s="2" t="s">
        <v>7443</v>
      </c>
      <c r="E960" s="2">
        <v>5444</v>
      </c>
      <c r="F960" s="2" t="s">
        <v>7444</v>
      </c>
      <c r="H960" s="2">
        <v>5</v>
      </c>
      <c r="I960" s="2">
        <v>0</v>
      </c>
      <c r="L960" s="2" t="b">
        <v>0</v>
      </c>
      <c r="P960" s="2">
        <v>0</v>
      </c>
      <c r="S960" s="2" t="b">
        <v>0</v>
      </c>
      <c r="X960" s="5">
        <v>0</v>
      </c>
      <c r="Y960" s="5">
        <v>3</v>
      </c>
      <c r="Z960" s="2">
        <v>7</v>
      </c>
      <c r="AA960" s="2">
        <v>0</v>
      </c>
      <c r="AB960" s="2" t="s">
        <v>7445</v>
      </c>
      <c r="AC960" s="5">
        <v>0</v>
      </c>
      <c r="AD960" s="2">
        <v>0</v>
      </c>
      <c r="AE960" s="2">
        <v>0</v>
      </c>
      <c r="AF960" s="2">
        <v>7</v>
      </c>
      <c r="AG960" s="2">
        <v>1270</v>
      </c>
      <c r="AH960" s="2" t="s">
        <v>10949</v>
      </c>
      <c r="AI960" s="2" t="s">
        <v>7446</v>
      </c>
      <c r="AJ960" s="2" t="s">
        <v>7447</v>
      </c>
      <c r="AK960" s="2">
        <v>355</v>
      </c>
      <c r="AL960" s="2">
        <v>0.72462000000000004</v>
      </c>
      <c r="AM960" s="2">
        <v>0.84726000000000001</v>
      </c>
      <c r="AN960" s="2">
        <v>0.74099999999999999</v>
      </c>
      <c r="AO960" s="2">
        <v>0.97</v>
      </c>
      <c r="AP960" s="3" t="s">
        <v>7448</v>
      </c>
      <c r="AQ960" s="2">
        <v>0.85977999999999999</v>
      </c>
      <c r="AR960" s="2">
        <v>0.58699999999999997</v>
      </c>
      <c r="AS960" s="2">
        <v>1.29</v>
      </c>
      <c r="AT960" s="2">
        <f>IF(AND(AP960&gt;0.95,AQ960&lt;0.2),1,0)</f>
        <v>0</v>
      </c>
      <c r="AU960" s="2">
        <f>IF(AL960&gt;3,1,0)</f>
        <v>0</v>
      </c>
      <c r="AV960" s="2">
        <f>IF(AND(X960&gt;4,Y960&gt;4),1,0)</f>
        <v>0</v>
      </c>
    </row>
    <row r="961" spans="1:50" x14ac:dyDescent="0.2">
      <c r="A961" s="2" t="s">
        <v>7449</v>
      </c>
      <c r="B961" s="2">
        <v>2</v>
      </c>
      <c r="C961" s="2" t="s">
        <v>7450</v>
      </c>
      <c r="E961" s="2">
        <v>84152</v>
      </c>
      <c r="F961" s="2" t="s">
        <v>7451</v>
      </c>
      <c r="H961" s="2">
        <v>4</v>
      </c>
      <c r="I961" s="2">
        <v>0</v>
      </c>
      <c r="L961" s="2" t="b">
        <v>0</v>
      </c>
      <c r="P961" s="2">
        <v>0</v>
      </c>
      <c r="S961" s="2" t="b">
        <v>0</v>
      </c>
      <c r="X961" s="5">
        <v>0</v>
      </c>
      <c r="Y961" s="5">
        <v>1</v>
      </c>
      <c r="Z961" s="2">
        <v>4</v>
      </c>
      <c r="AA961" s="2">
        <v>0</v>
      </c>
      <c r="AB961" s="2" t="s">
        <v>59</v>
      </c>
      <c r="AC961" s="5">
        <v>0</v>
      </c>
      <c r="AD961" s="2">
        <v>0</v>
      </c>
      <c r="AE961" s="2">
        <v>0</v>
      </c>
      <c r="AF961" s="2">
        <v>2</v>
      </c>
      <c r="AG961" s="2">
        <v>116</v>
      </c>
      <c r="AH961" s="2" t="s">
        <v>10953</v>
      </c>
      <c r="AI961" s="2" t="s">
        <v>7452</v>
      </c>
      <c r="AJ961" s="2" t="s">
        <v>7453</v>
      </c>
      <c r="AK961" s="2">
        <v>204</v>
      </c>
      <c r="AL961" s="2">
        <v>0.73158000000000001</v>
      </c>
      <c r="AM961" s="2">
        <v>0.80808999999999997</v>
      </c>
      <c r="AN961" s="2">
        <v>0.68200000000000005</v>
      </c>
      <c r="AO961" s="2">
        <v>0.96</v>
      </c>
      <c r="AP961" s="2">
        <v>0.24098</v>
      </c>
      <c r="AQ961" s="2">
        <v>0.25568999999999997</v>
      </c>
      <c r="AR961" s="2">
        <v>0.115</v>
      </c>
      <c r="AS961" s="2">
        <v>0.66100000000000003</v>
      </c>
      <c r="AT961" s="2">
        <f>IF(AND(AP961&gt;0.95,AQ961&lt;0.2),1,0)</f>
        <v>0</v>
      </c>
      <c r="AU961" s="2">
        <f>IF(AL961&gt;3,1,0)</f>
        <v>0</v>
      </c>
      <c r="AV961" s="2">
        <f>IF(AND(X961&gt;4,Y961&gt;4),1,0)</f>
        <v>0</v>
      </c>
    </row>
    <row r="962" spans="1:50" x14ac:dyDescent="0.2">
      <c r="A962" s="2" t="s">
        <v>7278</v>
      </c>
      <c r="B962" s="2" t="s">
        <v>131</v>
      </c>
      <c r="C962" s="2" t="s">
        <v>7279</v>
      </c>
      <c r="D962" s="2" t="s">
        <v>7280</v>
      </c>
      <c r="E962" s="2">
        <v>5587</v>
      </c>
      <c r="F962" s="2" t="s">
        <v>7281</v>
      </c>
      <c r="G962" s="2">
        <v>9407</v>
      </c>
      <c r="H962" s="2">
        <v>7</v>
      </c>
      <c r="I962" s="2">
        <v>13</v>
      </c>
      <c r="J962" s="2" t="s">
        <v>7282</v>
      </c>
      <c r="K962" s="2" t="s">
        <v>7283</v>
      </c>
      <c r="L962" s="2" t="b">
        <v>1</v>
      </c>
      <c r="M962" s="5">
        <v>0.65</v>
      </c>
      <c r="N962" s="2">
        <v>0.51</v>
      </c>
      <c r="P962" s="2">
        <v>0</v>
      </c>
      <c r="S962" s="2" t="b">
        <v>0</v>
      </c>
      <c r="X962" s="5">
        <v>2</v>
      </c>
      <c r="Y962" s="5">
        <v>12</v>
      </c>
      <c r="Z962" s="2">
        <v>58</v>
      </c>
      <c r="AA962" s="2">
        <v>2</v>
      </c>
      <c r="AB962" s="2" t="s">
        <v>7284</v>
      </c>
      <c r="AC962" s="5">
        <v>5</v>
      </c>
      <c r="AD962" s="2">
        <v>5</v>
      </c>
      <c r="AE962" s="2">
        <v>0</v>
      </c>
      <c r="AF962" s="2">
        <v>3</v>
      </c>
      <c r="AG962" s="2">
        <v>234</v>
      </c>
      <c r="AH962" s="2" t="s">
        <v>10964</v>
      </c>
      <c r="AI962" s="2" t="s">
        <v>7285</v>
      </c>
      <c r="AJ962" s="2" t="s">
        <v>7286</v>
      </c>
      <c r="AK962" s="2">
        <v>912</v>
      </c>
      <c r="AL962" s="2">
        <v>1.4323999999999999</v>
      </c>
      <c r="AM962" s="2">
        <v>0.81996000000000002</v>
      </c>
      <c r="AN962" s="2">
        <v>0.755</v>
      </c>
      <c r="AO962" s="2">
        <v>0.89</v>
      </c>
      <c r="AP962" s="3" t="s">
        <v>7287</v>
      </c>
      <c r="AQ962" s="2">
        <v>0.41970000000000002</v>
      </c>
      <c r="AR962" s="2">
        <v>0.28899999999999998</v>
      </c>
      <c r="AS962" s="2">
        <v>0.622</v>
      </c>
      <c r="AT962" s="2">
        <f>IF(AND(AP962&gt;0.95,AQ962&lt;0.2),1,0)</f>
        <v>0</v>
      </c>
      <c r="AU962" s="2">
        <f>IF(AL962&gt;3,1,0)</f>
        <v>0</v>
      </c>
      <c r="AV962" s="2">
        <f>IF(AND(X962&gt;4,Y962&gt;4),1,0)</f>
        <v>0</v>
      </c>
      <c r="AW962" s="2" t="s">
        <v>7288</v>
      </c>
      <c r="AX962" s="2" t="s">
        <v>7289</v>
      </c>
    </row>
    <row r="963" spans="1:50" x14ac:dyDescent="0.2">
      <c r="A963" s="2" t="s">
        <v>7290</v>
      </c>
      <c r="B963" s="2">
        <v>2</v>
      </c>
      <c r="C963" s="2" t="s">
        <v>7291</v>
      </c>
      <c r="E963" s="2">
        <v>25865</v>
      </c>
      <c r="F963" s="2" t="s">
        <v>7292</v>
      </c>
      <c r="G963" s="2">
        <v>17293</v>
      </c>
      <c r="H963" s="2">
        <v>7</v>
      </c>
      <c r="I963" s="2">
        <v>12</v>
      </c>
      <c r="J963" s="2" t="s">
        <v>7282</v>
      </c>
      <c r="K963" s="2" t="s">
        <v>7283</v>
      </c>
      <c r="L963" s="2" t="b">
        <v>0</v>
      </c>
      <c r="M963" s="5">
        <v>0.65</v>
      </c>
      <c r="N963" s="2">
        <v>0.51</v>
      </c>
      <c r="P963" s="2">
        <v>0</v>
      </c>
      <c r="S963" s="2" t="b">
        <v>0</v>
      </c>
      <c r="X963" s="5">
        <v>0</v>
      </c>
      <c r="Y963" s="5">
        <v>1</v>
      </c>
      <c r="Z963" s="2">
        <v>26</v>
      </c>
      <c r="AA963" s="2">
        <v>0</v>
      </c>
      <c r="AB963" s="2" t="s">
        <v>59</v>
      </c>
      <c r="AC963" s="5">
        <v>15</v>
      </c>
      <c r="AD963" s="2">
        <v>7</v>
      </c>
      <c r="AE963" s="2">
        <v>0</v>
      </c>
      <c r="AF963" s="2">
        <v>3</v>
      </c>
      <c r="AG963" s="2">
        <v>102</v>
      </c>
      <c r="AH963" s="2" t="s">
        <v>10964</v>
      </c>
      <c r="AI963" s="2" t="s">
        <v>7293</v>
      </c>
      <c r="AJ963" s="2" t="s">
        <v>7294</v>
      </c>
      <c r="AK963" s="2">
        <v>878</v>
      </c>
      <c r="AL963" s="2">
        <v>3.6762000000000001</v>
      </c>
      <c r="AM963" s="2">
        <v>0.56521999999999994</v>
      </c>
      <c r="AN963" s="2">
        <v>0.51500000000000001</v>
      </c>
      <c r="AO963" s="2">
        <v>0.62</v>
      </c>
      <c r="AP963" s="2">
        <v>0.99995000000000001</v>
      </c>
      <c r="AQ963" s="2">
        <v>7.3072999999999999E-2</v>
      </c>
      <c r="AR963" s="2">
        <v>3.2000000000000001E-2</v>
      </c>
      <c r="AS963" s="2">
        <v>0.189</v>
      </c>
      <c r="AT963" s="2">
        <f>IF(AND(AP963&gt;0.95,AQ963&lt;0.2),1,0)</f>
        <v>1</v>
      </c>
      <c r="AU963" s="2">
        <f>IF(AL963&gt;3,1,0)</f>
        <v>1</v>
      </c>
      <c r="AV963" s="2">
        <f>IF(AND(X963&gt;4,Y963&gt;4),1,0)</f>
        <v>0</v>
      </c>
      <c r="AW963" s="2" t="s">
        <v>7288</v>
      </c>
      <c r="AX963" s="2" t="s">
        <v>7289</v>
      </c>
    </row>
    <row r="964" spans="1:50" x14ac:dyDescent="0.2">
      <c r="A964" s="2" t="s">
        <v>7351</v>
      </c>
      <c r="B964" s="2" t="s">
        <v>119</v>
      </c>
      <c r="C964" s="2" t="s">
        <v>7352</v>
      </c>
      <c r="D964" s="2" t="s">
        <v>7353</v>
      </c>
      <c r="E964" s="2">
        <v>57479</v>
      </c>
      <c r="F964" s="2" t="s">
        <v>7354</v>
      </c>
      <c r="G964" s="2">
        <v>29217</v>
      </c>
      <c r="H964" s="2">
        <v>6</v>
      </c>
      <c r="I964" s="2">
        <v>3</v>
      </c>
      <c r="J964" s="2" t="s">
        <v>7355</v>
      </c>
      <c r="K964" s="2" t="s">
        <v>7356</v>
      </c>
      <c r="L964" s="2" t="b">
        <v>0</v>
      </c>
      <c r="M964" s="5">
        <v>0.28000000000000003</v>
      </c>
      <c r="N964" s="2">
        <v>0.16</v>
      </c>
      <c r="P964" s="2">
        <v>0</v>
      </c>
      <c r="S964" s="2" t="b">
        <v>0</v>
      </c>
      <c r="X964" s="5">
        <v>1</v>
      </c>
      <c r="Y964" s="5">
        <v>52</v>
      </c>
      <c r="Z964" s="2">
        <v>128</v>
      </c>
      <c r="AA964" s="2">
        <v>1</v>
      </c>
      <c r="AB964" s="2" t="s">
        <v>7357</v>
      </c>
      <c r="AC964" s="5">
        <v>4</v>
      </c>
      <c r="AD964" s="2">
        <v>2</v>
      </c>
      <c r="AE964" s="2">
        <v>0</v>
      </c>
      <c r="AF964" s="2">
        <v>4</v>
      </c>
      <c r="AG964" s="2">
        <v>42</v>
      </c>
      <c r="AI964" s="2" t="s">
        <v>7358</v>
      </c>
      <c r="AJ964" s="2" t="s">
        <v>7359</v>
      </c>
      <c r="AK964" s="2">
        <v>2036</v>
      </c>
      <c r="AL964" s="2">
        <v>2.9765000000000001</v>
      </c>
      <c r="AM964" s="2">
        <v>0.76480000000000004</v>
      </c>
      <c r="AN964" s="2">
        <v>0.72499999999999998</v>
      </c>
      <c r="AO964" s="2">
        <v>0.80600000000000005</v>
      </c>
      <c r="AP964" s="2">
        <v>1</v>
      </c>
      <c r="AQ964" s="2">
        <v>0</v>
      </c>
      <c r="AR964" s="2">
        <v>0</v>
      </c>
      <c r="AS964" s="2">
        <v>5.0999999999999997E-2</v>
      </c>
      <c r="AT964" s="2">
        <f>IF(AND(AP964&gt;0.95,AQ964&lt;0.2),1,0)</f>
        <v>1</v>
      </c>
      <c r="AU964" s="2">
        <f>IF(AL964&gt;3,1,0)</f>
        <v>0</v>
      </c>
      <c r="AV964" s="2">
        <f>IF(AND(X964&gt;4,Y964&gt;4),1,0)</f>
        <v>0</v>
      </c>
      <c r="AW964" s="2" t="s">
        <v>63</v>
      </c>
      <c r="AX964" s="2" t="s">
        <v>7360</v>
      </c>
    </row>
    <row r="965" spans="1:50" x14ac:dyDescent="0.2">
      <c r="A965" s="2" t="s">
        <v>7417</v>
      </c>
      <c r="B965" s="2">
        <v>2</v>
      </c>
      <c r="C965" s="2" t="s">
        <v>7418</v>
      </c>
      <c r="E965" s="2">
        <v>100873065</v>
      </c>
      <c r="H965" s="2">
        <v>0</v>
      </c>
      <c r="I965" s="2">
        <v>0</v>
      </c>
      <c r="L965" s="2" t="b">
        <v>0</v>
      </c>
      <c r="P965" s="2">
        <v>0</v>
      </c>
      <c r="S965" s="2" t="b">
        <v>0</v>
      </c>
      <c r="X965" s="5">
        <v>69</v>
      </c>
      <c r="Y965" s="5">
        <v>12</v>
      </c>
      <c r="Z965" s="2">
        <v>49</v>
      </c>
      <c r="AA965" s="2">
        <v>6</v>
      </c>
      <c r="AB965" s="2" t="s">
        <v>7419</v>
      </c>
      <c r="AC965" s="5">
        <v>0</v>
      </c>
      <c r="AD965" s="2">
        <v>0</v>
      </c>
      <c r="AE965" s="2">
        <v>0</v>
      </c>
      <c r="AG965" s="2">
        <v>3</v>
      </c>
      <c r="AT965" s="2">
        <f>IF(AND(AP965&gt;0.95,AQ965&lt;0.2),1,0)</f>
        <v>0</v>
      </c>
      <c r="AU965" s="2">
        <f>IF(AL965&gt;3,1,0)</f>
        <v>0</v>
      </c>
      <c r="AV965" s="2">
        <f>IF(AND(X965&gt;4,Y965&gt;4),1,0)</f>
        <v>1</v>
      </c>
    </row>
    <row r="966" spans="1:50" x14ac:dyDescent="0.2">
      <c r="A966" s="2" t="s">
        <v>7420</v>
      </c>
      <c r="B966" s="2">
        <v>3</v>
      </c>
      <c r="C966" s="2" t="s">
        <v>7421</v>
      </c>
      <c r="E966" s="2">
        <v>9791</v>
      </c>
      <c r="F966" s="2" t="s">
        <v>7422</v>
      </c>
      <c r="G966" s="2">
        <v>9587</v>
      </c>
      <c r="H966" s="2">
        <v>6</v>
      </c>
      <c r="I966" s="2">
        <v>15</v>
      </c>
      <c r="J966" s="2" t="s">
        <v>7423</v>
      </c>
      <c r="K966" s="2" t="s">
        <v>7424</v>
      </c>
      <c r="L966" s="2" t="b">
        <v>1</v>
      </c>
      <c r="M966" s="5">
        <v>0.75</v>
      </c>
      <c r="N966" s="2">
        <v>0.56000000000000005</v>
      </c>
      <c r="P966" s="2">
        <v>0</v>
      </c>
      <c r="S966" s="2" t="b">
        <v>0</v>
      </c>
      <c r="X966" s="5">
        <v>3</v>
      </c>
      <c r="Y966" s="5">
        <v>15</v>
      </c>
      <c r="Z966" s="2">
        <v>39</v>
      </c>
      <c r="AA966" s="2">
        <v>3</v>
      </c>
      <c r="AB966" s="2" t="s">
        <v>7425</v>
      </c>
      <c r="AC966" s="5">
        <v>2</v>
      </c>
      <c r="AD966" s="2">
        <v>2</v>
      </c>
      <c r="AE966" s="2">
        <v>0</v>
      </c>
      <c r="AF966" s="2">
        <v>1</v>
      </c>
      <c r="AG966" s="2">
        <v>74</v>
      </c>
      <c r="AH966" s="2" t="s">
        <v>10969</v>
      </c>
      <c r="AI966" s="2" t="s">
        <v>7426</v>
      </c>
      <c r="AJ966" s="2" t="s">
        <v>7427</v>
      </c>
      <c r="AK966" s="2">
        <v>473</v>
      </c>
      <c r="AL966" s="2">
        <v>2.3772000000000002</v>
      </c>
      <c r="AM966" s="2">
        <v>0.59089000000000003</v>
      </c>
      <c r="AN966" s="2">
        <v>0.51800000000000002</v>
      </c>
      <c r="AO966" s="2">
        <v>0.67400000000000004</v>
      </c>
      <c r="AP966" s="2">
        <v>0.15093000000000001</v>
      </c>
      <c r="AQ966" s="2">
        <v>0.24839</v>
      </c>
      <c r="AR966" s="2">
        <v>0.14499999999999999</v>
      </c>
      <c r="AS966" s="2">
        <v>0.44800000000000001</v>
      </c>
      <c r="AT966" s="2">
        <f>IF(AND(AP966&gt;0.95,AQ966&lt;0.2),1,0)</f>
        <v>0</v>
      </c>
      <c r="AU966" s="2">
        <f>IF(AL966&gt;3,1,0)</f>
        <v>0</v>
      </c>
      <c r="AV966" s="2">
        <f>IF(AND(X966&gt;4,Y966&gt;4),1,0)</f>
        <v>0</v>
      </c>
    </row>
    <row r="967" spans="1:50" x14ac:dyDescent="0.2">
      <c r="A967" s="2" t="s">
        <v>7486</v>
      </c>
      <c r="B967" s="2" t="s">
        <v>131</v>
      </c>
      <c r="C967" s="2" t="s">
        <v>7487</v>
      </c>
      <c r="E967" s="2">
        <v>5775</v>
      </c>
      <c r="F967" s="2" t="s">
        <v>7488</v>
      </c>
      <c r="G967" s="2">
        <v>9656</v>
      </c>
      <c r="H967" s="2">
        <v>6</v>
      </c>
      <c r="I967" s="2">
        <v>13</v>
      </c>
      <c r="J967" s="2" t="s">
        <v>7489</v>
      </c>
      <c r="K967" s="2" t="s">
        <v>7490</v>
      </c>
      <c r="L967" s="2" t="b">
        <v>1</v>
      </c>
      <c r="M967" s="5">
        <v>0.56999999999999995</v>
      </c>
      <c r="N967" s="2">
        <v>0.41</v>
      </c>
      <c r="P967" s="2">
        <v>0</v>
      </c>
      <c r="S967" s="2" t="b">
        <v>0</v>
      </c>
      <c r="X967" s="5">
        <v>0</v>
      </c>
      <c r="Y967" s="5">
        <v>3</v>
      </c>
      <c r="Z967" s="2">
        <v>33</v>
      </c>
      <c r="AA967" s="2">
        <v>0</v>
      </c>
      <c r="AB967" s="2" t="s">
        <v>7491</v>
      </c>
      <c r="AC967" s="5">
        <v>0</v>
      </c>
      <c r="AD967" s="2">
        <v>0</v>
      </c>
      <c r="AE967" s="2">
        <v>0</v>
      </c>
      <c r="AF967" s="2">
        <v>4</v>
      </c>
      <c r="AG967" s="2">
        <v>38</v>
      </c>
      <c r="AH967" s="2" t="s">
        <v>10973</v>
      </c>
      <c r="AI967" s="2" t="s">
        <v>7492</v>
      </c>
      <c r="AJ967" s="2" t="s">
        <v>7493</v>
      </c>
      <c r="AK967" s="2">
        <v>926</v>
      </c>
      <c r="AL967" s="2">
        <v>2.6495000000000002</v>
      </c>
      <c r="AM967" s="2">
        <v>0.65854999999999997</v>
      </c>
      <c r="AN967" s="2">
        <v>0.6</v>
      </c>
      <c r="AO967" s="2">
        <v>0.72299999999999998</v>
      </c>
      <c r="AP967" s="2">
        <v>0.99663000000000002</v>
      </c>
      <c r="AQ967" s="2">
        <v>0.16431000000000001</v>
      </c>
      <c r="AR967" s="2">
        <v>0.1</v>
      </c>
      <c r="AS967" s="2">
        <v>0.27900000000000003</v>
      </c>
      <c r="AT967" s="2">
        <f>IF(AND(AP967&gt;0.95,AQ967&lt;0.2),1,0)</f>
        <v>1</v>
      </c>
      <c r="AU967" s="2">
        <f>IF(AL967&gt;3,1,0)</f>
        <v>0</v>
      </c>
      <c r="AV967" s="2">
        <f>IF(AND(X967&gt;4,Y967&gt;4),1,0)</f>
        <v>0</v>
      </c>
      <c r="AW967" s="2" t="s">
        <v>7494</v>
      </c>
      <c r="AX967" s="2" t="s">
        <v>7495</v>
      </c>
    </row>
    <row r="968" spans="1:50" x14ac:dyDescent="0.2">
      <c r="A968" s="2" t="s">
        <v>7531</v>
      </c>
      <c r="B968" s="2">
        <v>2</v>
      </c>
      <c r="C968" s="2" t="s">
        <v>7532</v>
      </c>
      <c r="E968" s="2">
        <v>7837</v>
      </c>
      <c r="F968" s="2" t="s">
        <v>7533</v>
      </c>
      <c r="G968" s="2">
        <v>14966</v>
      </c>
      <c r="H968" s="2">
        <v>6</v>
      </c>
      <c r="I968" s="2">
        <v>13</v>
      </c>
      <c r="J968" s="2" t="s">
        <v>7534</v>
      </c>
      <c r="K968" s="2" t="s">
        <v>7535</v>
      </c>
      <c r="L968" s="2" t="b">
        <v>1</v>
      </c>
      <c r="M968" s="5">
        <v>0.56999999999999995</v>
      </c>
      <c r="N968" s="2">
        <v>0.41</v>
      </c>
      <c r="P968" s="2">
        <v>0</v>
      </c>
      <c r="S968" s="2" t="b">
        <v>0</v>
      </c>
      <c r="X968" s="5">
        <v>2</v>
      </c>
      <c r="Y968" s="5">
        <v>16</v>
      </c>
      <c r="Z968" s="2">
        <v>92</v>
      </c>
      <c r="AA968" s="2">
        <v>4</v>
      </c>
      <c r="AB968" s="2" t="s">
        <v>7536</v>
      </c>
      <c r="AC968" s="5">
        <v>8</v>
      </c>
      <c r="AD968" s="2">
        <v>5</v>
      </c>
      <c r="AE968" s="2">
        <v>1</v>
      </c>
      <c r="AF968" s="2">
        <v>5</v>
      </c>
      <c r="AG968" s="2">
        <v>91</v>
      </c>
      <c r="AH968" s="2" t="s">
        <v>10975</v>
      </c>
      <c r="AI968" s="2" t="s">
        <v>7537</v>
      </c>
      <c r="AJ968" s="2" t="s">
        <v>7538</v>
      </c>
      <c r="AK968" s="2">
        <v>1479</v>
      </c>
      <c r="AL968" s="2">
        <v>2.2079</v>
      </c>
      <c r="AM968" s="2">
        <v>0.79764999999999997</v>
      </c>
      <c r="AN968" s="2">
        <v>0.75</v>
      </c>
      <c r="AO968" s="2">
        <v>0.84699999999999998</v>
      </c>
      <c r="AP968" s="3" t="s">
        <v>7539</v>
      </c>
      <c r="AQ968" s="2">
        <v>0.36898999999999998</v>
      </c>
      <c r="AR968" s="2">
        <v>0.26400000000000001</v>
      </c>
      <c r="AS968" s="2">
        <v>0.52300000000000002</v>
      </c>
      <c r="AT968" s="2">
        <f>IF(AND(AP968&gt;0.95,AQ968&lt;0.2),1,0)</f>
        <v>0</v>
      </c>
      <c r="AU968" s="2">
        <f>IF(AL968&gt;3,1,0)</f>
        <v>0</v>
      </c>
      <c r="AV968" s="2">
        <f>IF(AND(X968&gt;4,Y968&gt;4),1,0)</f>
        <v>0</v>
      </c>
      <c r="AW968" s="2" t="s">
        <v>63</v>
      </c>
      <c r="AX968" s="2" t="s">
        <v>7540</v>
      </c>
    </row>
    <row r="969" spans="1:50" x14ac:dyDescent="0.2">
      <c r="A969" s="2" t="s">
        <v>7541</v>
      </c>
      <c r="B969" s="2">
        <v>2</v>
      </c>
      <c r="C969" s="2" t="s">
        <v>7542</v>
      </c>
      <c r="E969" s="2">
        <v>149628</v>
      </c>
      <c r="F969" s="2" t="s">
        <v>7543</v>
      </c>
      <c r="H969" s="2">
        <v>2</v>
      </c>
      <c r="I969" s="2">
        <v>0</v>
      </c>
      <c r="L969" s="2" t="b">
        <v>0</v>
      </c>
      <c r="P969" s="2">
        <v>0</v>
      </c>
      <c r="S969" s="2" t="b">
        <v>0</v>
      </c>
      <c r="X969" s="5">
        <v>0</v>
      </c>
      <c r="Y969" s="5">
        <v>3</v>
      </c>
      <c r="Z969" s="2">
        <v>18</v>
      </c>
      <c r="AA969" s="2">
        <v>0</v>
      </c>
      <c r="AB969" s="2" t="s">
        <v>59</v>
      </c>
      <c r="AC969" s="5">
        <v>4</v>
      </c>
      <c r="AD969" s="2">
        <v>4</v>
      </c>
      <c r="AE969" s="2">
        <v>0</v>
      </c>
      <c r="AF969" s="2">
        <v>2</v>
      </c>
      <c r="AG969" s="2">
        <v>18</v>
      </c>
      <c r="AI969" s="2" t="s">
        <v>7544</v>
      </c>
      <c r="AJ969" s="2" t="s">
        <v>7545</v>
      </c>
      <c r="AK969" s="2">
        <v>492</v>
      </c>
      <c r="AL969" s="2">
        <v>-0.13477</v>
      </c>
      <c r="AM969" s="2">
        <v>1.0233000000000001</v>
      </c>
      <c r="AN969" s="2">
        <v>0.92600000000000005</v>
      </c>
      <c r="AO969" s="2">
        <v>1.1319999999999999</v>
      </c>
      <c r="AP969" s="3" t="s">
        <v>7546</v>
      </c>
      <c r="AQ969" s="2">
        <v>0.81889000000000001</v>
      </c>
      <c r="AR969" s="2">
        <v>0.55300000000000005</v>
      </c>
      <c r="AS969" s="2">
        <v>1.244</v>
      </c>
      <c r="AT969" s="2">
        <f>IF(AND(AP969&gt;0.95,AQ969&lt;0.2),1,0)</f>
        <v>0</v>
      </c>
      <c r="AU969" s="2">
        <f>IF(AL969&gt;3,1,0)</f>
        <v>0</v>
      </c>
      <c r="AV969" s="2">
        <f>IF(AND(X969&gt;4,Y969&gt;4),1,0)</f>
        <v>0</v>
      </c>
    </row>
    <row r="970" spans="1:50" x14ac:dyDescent="0.2">
      <c r="A970" s="2" t="s">
        <v>7547</v>
      </c>
      <c r="B970" s="2">
        <v>2</v>
      </c>
      <c r="C970" s="2" t="s">
        <v>7548</v>
      </c>
      <c r="E970" s="2">
        <v>54870</v>
      </c>
      <c r="F970" s="2" t="s">
        <v>7549</v>
      </c>
      <c r="G970" s="2">
        <v>24713</v>
      </c>
      <c r="H970" s="2">
        <v>5</v>
      </c>
      <c r="I970" s="2">
        <v>4</v>
      </c>
      <c r="J970" s="2" t="s">
        <v>7550</v>
      </c>
      <c r="K970" s="2" t="s">
        <v>7551</v>
      </c>
      <c r="L970" s="2" t="b">
        <v>0</v>
      </c>
      <c r="M970" s="5">
        <v>0.4</v>
      </c>
      <c r="N970" s="2">
        <v>0.26</v>
      </c>
      <c r="P970" s="2">
        <v>0</v>
      </c>
      <c r="S970" s="2" t="b">
        <v>0</v>
      </c>
      <c r="X970" s="5">
        <v>8</v>
      </c>
      <c r="Y970" s="5">
        <v>1</v>
      </c>
      <c r="Z970" s="2">
        <v>39</v>
      </c>
      <c r="AA970" s="2">
        <v>3</v>
      </c>
      <c r="AB970" s="2" t="s">
        <v>7552</v>
      </c>
      <c r="AC970" s="5">
        <v>1</v>
      </c>
      <c r="AD970" s="2">
        <v>0</v>
      </c>
      <c r="AE970" s="2">
        <v>0</v>
      </c>
      <c r="AF970" s="2">
        <v>1</v>
      </c>
      <c r="AG970" s="2">
        <v>51</v>
      </c>
      <c r="AI970" s="2" t="s">
        <v>7553</v>
      </c>
      <c r="AJ970" s="2" t="s">
        <v>7554</v>
      </c>
      <c r="AK970" s="2">
        <v>776</v>
      </c>
      <c r="AL970" s="2">
        <v>3.7103999999999999</v>
      </c>
      <c r="AM970" s="2">
        <v>0.49452000000000002</v>
      </c>
      <c r="AN970" s="2">
        <v>0.441</v>
      </c>
      <c r="AO970" s="2">
        <v>0.55400000000000005</v>
      </c>
      <c r="AP970" s="2">
        <v>0.99575999999999998</v>
      </c>
      <c r="AQ970" s="2">
        <v>0.13089999999999999</v>
      </c>
      <c r="AR970" s="2">
        <v>6.7000000000000004E-2</v>
      </c>
      <c r="AS970" s="2">
        <v>0.27500000000000002</v>
      </c>
      <c r="AT970" s="2">
        <f>IF(AND(AP970&gt;0.95,AQ970&lt;0.2),1,0)</f>
        <v>1</v>
      </c>
      <c r="AU970" s="2">
        <f>IF(AL970&gt;3,1,0)</f>
        <v>1</v>
      </c>
      <c r="AV970" s="2">
        <f>IF(AND(X970&gt;4,Y970&gt;4),1,0)</f>
        <v>0</v>
      </c>
      <c r="AW970" s="2" t="s">
        <v>7555</v>
      </c>
      <c r="AX970" s="2" t="s">
        <v>7556</v>
      </c>
    </row>
    <row r="971" spans="1:50" x14ac:dyDescent="0.2">
      <c r="A971" s="2" t="s">
        <v>7557</v>
      </c>
      <c r="B971" s="2">
        <v>2</v>
      </c>
      <c r="C971" s="2" t="s">
        <v>7558</v>
      </c>
      <c r="E971" s="2">
        <v>26056</v>
      </c>
      <c r="F971" s="2" t="s">
        <v>7559</v>
      </c>
      <c r="G971" s="2">
        <v>24845</v>
      </c>
      <c r="H971" s="2">
        <v>6</v>
      </c>
      <c r="I971" s="2">
        <v>9</v>
      </c>
      <c r="J971" s="2" t="s">
        <v>7560</v>
      </c>
      <c r="K971" s="2" t="s">
        <v>7561</v>
      </c>
      <c r="L971" s="2" t="b">
        <v>0</v>
      </c>
      <c r="M971" s="5">
        <v>0.35</v>
      </c>
      <c r="N971" s="2">
        <v>0.23</v>
      </c>
      <c r="P971" s="2">
        <v>0</v>
      </c>
      <c r="S971" s="2" t="b">
        <v>0</v>
      </c>
      <c r="X971" s="5">
        <v>0</v>
      </c>
      <c r="Y971" s="5">
        <v>6</v>
      </c>
      <c r="Z971" s="2">
        <v>32</v>
      </c>
      <c r="AA971" s="2">
        <v>0</v>
      </c>
      <c r="AB971" s="2" t="s">
        <v>59</v>
      </c>
      <c r="AC971" s="5">
        <v>1</v>
      </c>
      <c r="AD971" s="2">
        <v>1</v>
      </c>
      <c r="AE971" s="2">
        <v>0</v>
      </c>
      <c r="AF971" s="2">
        <v>2</v>
      </c>
      <c r="AG971" s="2">
        <v>86</v>
      </c>
      <c r="AI971" s="2" t="s">
        <v>7562</v>
      </c>
      <c r="AJ971" s="2" t="s">
        <v>7563</v>
      </c>
      <c r="AK971" s="2">
        <v>653</v>
      </c>
      <c r="AL971" s="2">
        <v>0.70194999999999996</v>
      </c>
      <c r="AM971" s="2">
        <v>0.89971000000000001</v>
      </c>
      <c r="AN971" s="2">
        <v>0.82299999999999995</v>
      </c>
      <c r="AO971" s="2">
        <v>0.98299999999999998</v>
      </c>
      <c r="AP971" s="2">
        <v>1.4636E-3</v>
      </c>
      <c r="AQ971" s="2">
        <v>0.41249000000000002</v>
      </c>
      <c r="AR971" s="2">
        <v>0.24099999999999999</v>
      </c>
      <c r="AS971" s="2">
        <v>0.74399999999999999</v>
      </c>
      <c r="AT971" s="2">
        <f>IF(AND(AP971&gt;0.95,AQ971&lt;0.2),1,0)</f>
        <v>0</v>
      </c>
      <c r="AU971" s="2">
        <f>IF(AL971&gt;3,1,0)</f>
        <v>0</v>
      </c>
      <c r="AV971" s="2">
        <f>IF(AND(X971&gt;4,Y971&gt;4),1,0)</f>
        <v>0</v>
      </c>
      <c r="AW971" s="2" t="s">
        <v>7564</v>
      </c>
      <c r="AX971" s="2" t="s">
        <v>7565</v>
      </c>
    </row>
    <row r="972" spans="1:50" x14ac:dyDescent="0.2">
      <c r="A972" s="2" t="s">
        <v>7566</v>
      </c>
      <c r="B972" s="2">
        <v>2</v>
      </c>
      <c r="C972" s="2" t="s">
        <v>7567</v>
      </c>
      <c r="D972" s="2" t="s">
        <v>7568</v>
      </c>
      <c r="E972" s="2">
        <v>5862</v>
      </c>
      <c r="F972" s="2" t="s">
        <v>7569</v>
      </c>
      <c r="G972" s="2">
        <v>9763</v>
      </c>
      <c r="H972" s="2">
        <v>7</v>
      </c>
      <c r="I972" s="2">
        <v>13</v>
      </c>
      <c r="J972" s="2" t="s">
        <v>7570</v>
      </c>
      <c r="K972" s="2" t="s">
        <v>7571</v>
      </c>
      <c r="L972" s="2" t="b">
        <v>1</v>
      </c>
      <c r="M972" s="5">
        <v>0.93</v>
      </c>
      <c r="N972" s="2">
        <v>0.89</v>
      </c>
      <c r="P972" s="2">
        <v>0</v>
      </c>
      <c r="S972" s="2" t="b">
        <v>0</v>
      </c>
      <c r="X972" s="5">
        <v>0</v>
      </c>
      <c r="Y972" s="5">
        <v>0</v>
      </c>
      <c r="Z972" s="2">
        <v>2</v>
      </c>
      <c r="AA972" s="2">
        <v>0</v>
      </c>
      <c r="AB972" s="2" t="s">
        <v>59</v>
      </c>
      <c r="AC972" s="5">
        <v>1</v>
      </c>
      <c r="AD972" s="2">
        <v>0</v>
      </c>
      <c r="AE972" s="2">
        <v>0</v>
      </c>
      <c r="AF972" s="2">
        <v>1</v>
      </c>
      <c r="AG972" s="2">
        <v>117</v>
      </c>
      <c r="AH972" s="2" t="s">
        <v>10976</v>
      </c>
      <c r="AI972" s="2" t="s">
        <v>7572</v>
      </c>
      <c r="AJ972" s="2" t="s">
        <v>7573</v>
      </c>
      <c r="AK972" s="2">
        <v>212</v>
      </c>
      <c r="AL972" s="2">
        <v>2.9883999999999999</v>
      </c>
      <c r="AM972" s="2">
        <v>0.21117</v>
      </c>
      <c r="AN972" s="2">
        <v>0.152</v>
      </c>
      <c r="AO972" s="2">
        <v>0.29699999999999999</v>
      </c>
      <c r="AP972" s="2">
        <v>0.98912999999999995</v>
      </c>
      <c r="AQ972" s="2">
        <v>0</v>
      </c>
      <c r="AR972" s="2">
        <v>0</v>
      </c>
      <c r="AS972" s="2">
        <v>0.22</v>
      </c>
      <c r="AT972" s="2">
        <f>IF(AND(AP972&gt;0.95,AQ972&lt;0.2),1,0)</f>
        <v>1</v>
      </c>
      <c r="AU972" s="2">
        <f>IF(AL972&gt;3,1,0)</f>
        <v>0</v>
      </c>
      <c r="AV972" s="2">
        <f>IF(AND(X972&gt;4,Y972&gt;4),1,0)</f>
        <v>0</v>
      </c>
      <c r="AW972" s="2" t="s">
        <v>7574</v>
      </c>
      <c r="AX972" s="2" t="s">
        <v>7575</v>
      </c>
    </row>
    <row r="973" spans="1:50" x14ac:dyDescent="0.2">
      <c r="A973" s="2" t="s">
        <v>7576</v>
      </c>
      <c r="B973" s="2">
        <v>2</v>
      </c>
      <c r="C973" s="2" t="s">
        <v>7577</v>
      </c>
      <c r="D973" s="2" t="s">
        <v>7578</v>
      </c>
      <c r="E973" s="2">
        <v>116442</v>
      </c>
      <c r="F973" s="2" t="s">
        <v>7579</v>
      </c>
      <c r="G973" s="2">
        <v>16499</v>
      </c>
      <c r="H973" s="2">
        <v>7</v>
      </c>
      <c r="I973" s="2">
        <v>12</v>
      </c>
      <c r="J973" s="2" t="s">
        <v>7580</v>
      </c>
      <c r="K973" s="2" t="s">
        <v>7581</v>
      </c>
      <c r="L973" s="2" t="b">
        <v>1</v>
      </c>
      <c r="M973" s="5">
        <v>0.75</v>
      </c>
      <c r="N973" s="2">
        <v>0.52</v>
      </c>
      <c r="P973" s="2">
        <v>0</v>
      </c>
      <c r="S973" s="2" t="b">
        <v>0</v>
      </c>
      <c r="X973" s="5">
        <v>4</v>
      </c>
      <c r="Y973" s="5">
        <v>0</v>
      </c>
      <c r="Z973" s="2">
        <v>18</v>
      </c>
      <c r="AA973" s="2">
        <v>0</v>
      </c>
      <c r="AB973" s="2" t="s">
        <v>7582</v>
      </c>
      <c r="AC973" s="5">
        <v>4</v>
      </c>
      <c r="AD973" s="2">
        <v>0</v>
      </c>
      <c r="AE973" s="2">
        <v>0</v>
      </c>
      <c r="AF973" s="2">
        <v>0</v>
      </c>
      <c r="AG973" s="2">
        <v>52</v>
      </c>
      <c r="AH973" s="2" t="s">
        <v>10977</v>
      </c>
      <c r="AI973" s="2" t="s">
        <v>7583</v>
      </c>
      <c r="AJ973" s="2" t="s">
        <v>7584</v>
      </c>
      <c r="AK973" s="2">
        <v>213</v>
      </c>
      <c r="AL973" s="2">
        <v>1.9438</v>
      </c>
      <c r="AM973" s="2">
        <v>0.41366000000000003</v>
      </c>
      <c r="AN973" s="2">
        <v>0.316</v>
      </c>
      <c r="AO973" s="2">
        <v>0.54600000000000004</v>
      </c>
      <c r="AP973" s="2">
        <v>0.82528999999999997</v>
      </c>
      <c r="AQ973" s="2">
        <v>0</v>
      </c>
      <c r="AR973" s="2">
        <v>0</v>
      </c>
      <c r="AS973" s="2">
        <v>0.52</v>
      </c>
      <c r="AT973" s="2">
        <f>IF(AND(AP973&gt;0.95,AQ973&lt;0.2),1,0)</f>
        <v>0</v>
      </c>
      <c r="AU973" s="2">
        <f>IF(AL973&gt;3,1,0)</f>
        <v>0</v>
      </c>
      <c r="AV973" s="2">
        <f>IF(AND(X973&gt;4,Y973&gt;4),1,0)</f>
        <v>0</v>
      </c>
      <c r="AW973" s="2" t="s">
        <v>63</v>
      </c>
      <c r="AX973" s="2" t="s">
        <v>7585</v>
      </c>
    </row>
    <row r="974" spans="1:50" x14ac:dyDescent="0.2">
      <c r="A974" s="2" t="s">
        <v>7625</v>
      </c>
      <c r="B974" s="2" t="s">
        <v>119</v>
      </c>
      <c r="C974" s="2" t="s">
        <v>7626</v>
      </c>
      <c r="D974" s="2" t="s">
        <v>7627</v>
      </c>
      <c r="E974" s="2">
        <v>10743</v>
      </c>
      <c r="F974" s="2" t="s">
        <v>7628</v>
      </c>
      <c r="G974" s="2">
        <v>9834</v>
      </c>
      <c r="H974" s="2">
        <v>6</v>
      </c>
      <c r="I974" s="2">
        <v>4</v>
      </c>
      <c r="J974" s="2" t="s">
        <v>7629</v>
      </c>
      <c r="K974" s="2" t="s">
        <v>7630</v>
      </c>
      <c r="L974" s="2" t="b">
        <v>0</v>
      </c>
      <c r="M974" s="5">
        <v>0.27</v>
      </c>
      <c r="N974" s="2">
        <v>0.18</v>
      </c>
      <c r="P974" s="2">
        <v>0</v>
      </c>
      <c r="S974" s="2" t="b">
        <v>0</v>
      </c>
      <c r="X974" s="5">
        <v>4</v>
      </c>
      <c r="Y974" s="5">
        <v>201</v>
      </c>
      <c r="Z974" s="2">
        <v>525</v>
      </c>
      <c r="AA974" s="2">
        <v>94</v>
      </c>
      <c r="AB974" s="2" t="s">
        <v>7631</v>
      </c>
      <c r="AC974" s="5">
        <v>4</v>
      </c>
      <c r="AD974" s="2">
        <v>3</v>
      </c>
      <c r="AE974" s="2">
        <v>0</v>
      </c>
      <c r="AF974" s="2">
        <v>6</v>
      </c>
      <c r="AG974" s="2">
        <v>86</v>
      </c>
      <c r="AH974" s="2" t="s">
        <v>10981</v>
      </c>
      <c r="AI974" s="2" t="s">
        <v>7632</v>
      </c>
      <c r="AJ974" s="2" t="s">
        <v>7633</v>
      </c>
      <c r="AK974" s="2">
        <v>1906</v>
      </c>
      <c r="AL974" s="2">
        <v>1.1155999999999999</v>
      </c>
      <c r="AM974" s="2">
        <v>0.90681</v>
      </c>
      <c r="AN974" s="2">
        <v>0.86099999999999999</v>
      </c>
      <c r="AO974" s="2">
        <v>0.95499999999999996</v>
      </c>
      <c r="AP974" s="2">
        <v>1</v>
      </c>
      <c r="AQ974" s="2">
        <v>3.6788000000000001E-2</v>
      </c>
      <c r="AR974" s="2">
        <v>1.4E-2</v>
      </c>
      <c r="AS974" s="2">
        <v>0.11600000000000001</v>
      </c>
      <c r="AT974" s="2">
        <f>IF(AND(AP974&gt;0.95,AQ974&lt;0.2),1,0)</f>
        <v>1</v>
      </c>
      <c r="AU974" s="2">
        <f>IF(AL974&gt;3,1,0)</f>
        <v>0</v>
      </c>
      <c r="AV974" s="2">
        <f>IF(AND(X974&gt;4,Y974&gt;4),1,0)</f>
        <v>0</v>
      </c>
      <c r="AW974" s="2" t="s">
        <v>63</v>
      </c>
      <c r="AX974" s="2" t="s">
        <v>7634</v>
      </c>
    </row>
    <row r="975" spans="1:50" x14ac:dyDescent="0.2">
      <c r="A975" s="2" t="s">
        <v>7648</v>
      </c>
      <c r="B975" s="2">
        <v>1</v>
      </c>
      <c r="C975" s="2" t="s">
        <v>7649</v>
      </c>
      <c r="D975" s="2" t="s">
        <v>7650</v>
      </c>
      <c r="E975" s="2">
        <v>57148</v>
      </c>
      <c r="F975" s="2" t="s">
        <v>7651</v>
      </c>
      <c r="G975" s="2">
        <v>29221</v>
      </c>
      <c r="H975" s="2">
        <v>6</v>
      </c>
      <c r="I975" s="2">
        <v>14</v>
      </c>
      <c r="J975" s="2" t="s">
        <v>7652</v>
      </c>
      <c r="K975" s="2" t="s">
        <v>7653</v>
      </c>
      <c r="L975" s="2" t="b">
        <v>1</v>
      </c>
      <c r="M975" s="5">
        <v>0.52</v>
      </c>
      <c r="N975" s="2">
        <v>0.38</v>
      </c>
      <c r="P975" s="2">
        <v>0</v>
      </c>
      <c r="S975" s="2" t="b">
        <v>0</v>
      </c>
      <c r="X975" s="5">
        <v>1</v>
      </c>
      <c r="Y975" s="5">
        <v>2</v>
      </c>
      <c r="Z975" s="2">
        <v>32</v>
      </c>
      <c r="AA975" s="2">
        <v>0</v>
      </c>
      <c r="AB975" s="2" t="s">
        <v>7654</v>
      </c>
      <c r="AC975" s="5">
        <v>35</v>
      </c>
      <c r="AD975" s="2">
        <v>1</v>
      </c>
      <c r="AE975" s="2">
        <v>0</v>
      </c>
      <c r="AF975" s="2">
        <v>1</v>
      </c>
      <c r="AG975" s="2">
        <v>43</v>
      </c>
      <c r="AH975" s="2" t="s">
        <v>10983</v>
      </c>
      <c r="AI975" s="2" t="s">
        <v>7655</v>
      </c>
      <c r="AJ975" s="2" t="s">
        <v>7656</v>
      </c>
      <c r="AK975" s="2">
        <v>1494</v>
      </c>
      <c r="AL975" s="2">
        <v>3.1770999999999998</v>
      </c>
      <c r="AM975" s="2">
        <v>0.68711</v>
      </c>
      <c r="AN975" s="2">
        <v>0.64</v>
      </c>
      <c r="AO975" s="2">
        <v>0.73699999999999999</v>
      </c>
      <c r="AP975" s="2">
        <v>1</v>
      </c>
      <c r="AQ975" s="2">
        <v>4.1206E-2</v>
      </c>
      <c r="AR975" s="2">
        <v>1.7999999999999999E-2</v>
      </c>
      <c r="AS975" s="2">
        <v>0.106</v>
      </c>
      <c r="AT975" s="2">
        <f>IF(AND(AP975&gt;0.95,AQ975&lt;0.2),1,0)</f>
        <v>1</v>
      </c>
      <c r="AU975" s="2">
        <f>IF(AL975&gt;3,1,0)</f>
        <v>1</v>
      </c>
      <c r="AV975" s="2">
        <f>IF(AND(X975&gt;4,Y975&gt;4),1,0)</f>
        <v>0</v>
      </c>
      <c r="AW975" s="2" t="s">
        <v>63</v>
      </c>
      <c r="AX975" s="2" t="s">
        <v>7657</v>
      </c>
    </row>
    <row r="976" spans="1:50" x14ac:dyDescent="0.2">
      <c r="A976" s="2" t="s">
        <v>7658</v>
      </c>
      <c r="B976" s="2">
        <v>2</v>
      </c>
      <c r="C976" s="2" t="s">
        <v>7659</v>
      </c>
      <c r="E976" s="2">
        <v>64901</v>
      </c>
      <c r="F976" s="2" t="s">
        <v>7660</v>
      </c>
      <c r="G976" s="2">
        <v>14428</v>
      </c>
      <c r="H976" s="2">
        <v>6</v>
      </c>
      <c r="I976" s="2">
        <v>12</v>
      </c>
      <c r="J976" s="2" t="s">
        <v>7661</v>
      </c>
      <c r="K976" s="2" t="s">
        <v>7662</v>
      </c>
      <c r="L976" s="2" t="b">
        <v>0</v>
      </c>
      <c r="M976" s="5">
        <v>0.71</v>
      </c>
      <c r="N976" s="2">
        <v>0.53</v>
      </c>
      <c r="P976" s="2">
        <v>0</v>
      </c>
      <c r="S976" s="2" t="b">
        <v>0</v>
      </c>
      <c r="X976" s="5">
        <v>0</v>
      </c>
      <c r="Y976" s="5">
        <v>3</v>
      </c>
      <c r="Z976" s="2">
        <v>53</v>
      </c>
      <c r="AA976" s="2">
        <v>0</v>
      </c>
      <c r="AB976" s="2" t="s">
        <v>59</v>
      </c>
      <c r="AC976" s="5">
        <v>4</v>
      </c>
      <c r="AD976" s="2">
        <v>4</v>
      </c>
      <c r="AE976" s="2">
        <v>0</v>
      </c>
      <c r="AF976" s="2">
        <v>2</v>
      </c>
      <c r="AG976" s="2">
        <v>19</v>
      </c>
      <c r="AI976" s="2" t="s">
        <v>7663</v>
      </c>
      <c r="AJ976" s="2" t="s">
        <v>7664</v>
      </c>
      <c r="AK976" s="2">
        <v>1088</v>
      </c>
      <c r="AL976" s="2">
        <v>-1.1096999999999999</v>
      </c>
      <c r="AM976" s="2">
        <v>1.1315999999999999</v>
      </c>
      <c r="AN976" s="2">
        <v>1.06</v>
      </c>
      <c r="AO976" s="2">
        <v>1.208</v>
      </c>
      <c r="AP976" s="3" t="s">
        <v>7665</v>
      </c>
      <c r="AQ976" s="2">
        <v>1.0698000000000001</v>
      </c>
      <c r="AR976" s="2">
        <v>0.875</v>
      </c>
      <c r="AS976" s="2">
        <v>1.3149999999999999</v>
      </c>
      <c r="AT976" s="2">
        <f>IF(AND(AP976&gt;0.95,AQ976&lt;0.2),1,0)</f>
        <v>0</v>
      </c>
      <c r="AU976" s="2">
        <f>IF(AL976&gt;3,1,0)</f>
        <v>0</v>
      </c>
      <c r="AV976" s="2">
        <f>IF(AND(X976&gt;4,Y976&gt;4),1,0)</f>
        <v>0</v>
      </c>
      <c r="AW976" s="2" t="s">
        <v>63</v>
      </c>
      <c r="AX976" s="2" t="s">
        <v>7666</v>
      </c>
    </row>
    <row r="977" spans="1:50" x14ac:dyDescent="0.2">
      <c r="A977" s="2" t="s">
        <v>7678</v>
      </c>
      <c r="B977" s="2">
        <v>2</v>
      </c>
      <c r="C977" s="2" t="s">
        <v>7679</v>
      </c>
      <c r="E977" s="2">
        <v>83593</v>
      </c>
      <c r="F977" s="2" t="s">
        <v>7680</v>
      </c>
      <c r="G977" s="2">
        <v>17609</v>
      </c>
      <c r="H977" s="2">
        <v>6</v>
      </c>
      <c r="I977" s="2">
        <v>2</v>
      </c>
      <c r="J977" s="2" t="s">
        <v>7681</v>
      </c>
      <c r="K977" s="2" t="s">
        <v>7682</v>
      </c>
      <c r="L977" s="2" t="b">
        <v>0</v>
      </c>
      <c r="M977" s="5">
        <v>0.41</v>
      </c>
      <c r="N977" s="2">
        <v>0.23</v>
      </c>
      <c r="P977" s="2">
        <v>0</v>
      </c>
      <c r="S977" s="2" t="b">
        <v>0</v>
      </c>
      <c r="X977" s="5">
        <v>0</v>
      </c>
      <c r="Y977" s="5">
        <v>0</v>
      </c>
      <c r="Z977" s="2">
        <v>20</v>
      </c>
      <c r="AA977" s="2">
        <v>0</v>
      </c>
      <c r="AB977" s="2" t="s">
        <v>59</v>
      </c>
      <c r="AC977" s="5">
        <v>2</v>
      </c>
      <c r="AD977" s="2">
        <v>2</v>
      </c>
      <c r="AE977" s="2">
        <v>0</v>
      </c>
      <c r="AF977" s="2">
        <v>5</v>
      </c>
      <c r="AG977" s="2">
        <v>85</v>
      </c>
      <c r="AI977" s="2" t="s">
        <v>7683</v>
      </c>
      <c r="AJ977" s="2" t="s">
        <v>7684</v>
      </c>
      <c r="AK977" s="2">
        <v>418</v>
      </c>
      <c r="AL977" s="2">
        <v>1.1087</v>
      </c>
      <c r="AM977" s="2">
        <v>0.78425</v>
      </c>
      <c r="AN977" s="2">
        <v>0.69</v>
      </c>
      <c r="AO977" s="2">
        <v>0.89300000000000002</v>
      </c>
      <c r="AP977" s="2">
        <v>4.3346999999999997E-2</v>
      </c>
      <c r="AQ977" s="2">
        <v>0.32596999999999998</v>
      </c>
      <c r="AR977" s="2">
        <v>0.16900000000000001</v>
      </c>
      <c r="AS977" s="2">
        <v>0.68500000000000005</v>
      </c>
      <c r="AT977" s="2">
        <f>IF(AND(AP977&gt;0.95,AQ977&lt;0.2),1,0)</f>
        <v>0</v>
      </c>
      <c r="AU977" s="2">
        <f>IF(AL977&gt;3,1,0)</f>
        <v>0</v>
      </c>
      <c r="AV977" s="2">
        <f>IF(AND(X977&gt;4,Y977&gt;4),1,0)</f>
        <v>0</v>
      </c>
      <c r="AW977" s="2" t="s">
        <v>7685</v>
      </c>
      <c r="AX977" s="2" t="s">
        <v>7686</v>
      </c>
    </row>
    <row r="978" spans="1:50" x14ac:dyDescent="0.2">
      <c r="A978" s="2" t="s">
        <v>7709</v>
      </c>
      <c r="B978" s="2">
        <v>2</v>
      </c>
      <c r="C978" s="2" t="s">
        <v>7710</v>
      </c>
      <c r="E978" s="2">
        <v>54439</v>
      </c>
      <c r="F978" s="2" t="s">
        <v>7711</v>
      </c>
      <c r="G978" s="2">
        <v>29243</v>
      </c>
      <c r="H978" s="2">
        <v>7</v>
      </c>
      <c r="I978" s="2">
        <v>13</v>
      </c>
      <c r="J978" s="2" t="s">
        <v>7712</v>
      </c>
      <c r="K978" s="2" t="s">
        <v>7713</v>
      </c>
      <c r="L978" s="2" t="b">
        <v>0</v>
      </c>
      <c r="M978" s="5">
        <v>0.37</v>
      </c>
      <c r="N978" s="2">
        <v>0.24</v>
      </c>
      <c r="P978" s="2">
        <v>0</v>
      </c>
      <c r="S978" s="2" t="b">
        <v>0</v>
      </c>
      <c r="X978" s="5">
        <v>0</v>
      </c>
      <c r="Y978" s="5">
        <v>1</v>
      </c>
      <c r="Z978" s="2">
        <v>28</v>
      </c>
      <c r="AA978" s="2">
        <v>0</v>
      </c>
      <c r="AB978" s="2" t="s">
        <v>59</v>
      </c>
      <c r="AC978" s="5">
        <v>6</v>
      </c>
      <c r="AD978" s="2">
        <v>6</v>
      </c>
      <c r="AE978" s="2">
        <v>0</v>
      </c>
      <c r="AF978" s="2">
        <v>1</v>
      </c>
      <c r="AG978" s="2">
        <v>90</v>
      </c>
      <c r="AI978" s="2" t="s">
        <v>7714</v>
      </c>
      <c r="AJ978" s="2" t="s">
        <v>7715</v>
      </c>
      <c r="AK978" s="2">
        <v>1060</v>
      </c>
      <c r="AL978" s="2">
        <v>2.4786000000000001</v>
      </c>
      <c r="AM978" s="2">
        <v>0.70831</v>
      </c>
      <c r="AN978" s="2">
        <v>0.65200000000000002</v>
      </c>
      <c r="AO978" s="2">
        <v>0.76900000000000002</v>
      </c>
      <c r="AP978" s="2">
        <v>0.99999000000000005</v>
      </c>
      <c r="AQ978" s="2">
        <v>0.10961</v>
      </c>
      <c r="AR978" s="2">
        <v>6.0999999999999999E-2</v>
      </c>
      <c r="AS978" s="2">
        <v>0.20599999999999999</v>
      </c>
      <c r="AT978" s="2">
        <f>IF(AND(AP978&gt;0.95,AQ978&lt;0.2),1,0)</f>
        <v>1</v>
      </c>
      <c r="AU978" s="2">
        <f>IF(AL978&gt;3,1,0)</f>
        <v>0</v>
      </c>
      <c r="AV978" s="2">
        <f>IF(AND(X978&gt;4,Y978&gt;4),1,0)</f>
        <v>0</v>
      </c>
      <c r="AW978" s="2" t="s">
        <v>63</v>
      </c>
      <c r="AX978" s="2" t="s">
        <v>7716</v>
      </c>
    </row>
    <row r="979" spans="1:50" x14ac:dyDescent="0.2">
      <c r="A979" s="2" t="s">
        <v>7729</v>
      </c>
      <c r="B979" s="2">
        <v>1</v>
      </c>
      <c r="C979" s="2" t="s">
        <v>7730</v>
      </c>
      <c r="E979" s="2">
        <v>5649</v>
      </c>
      <c r="F979" s="2" t="s">
        <v>7731</v>
      </c>
      <c r="G979" s="2">
        <v>9957</v>
      </c>
      <c r="H979" s="2">
        <v>5</v>
      </c>
      <c r="I979" s="2">
        <v>1</v>
      </c>
      <c r="J979" s="2" t="s">
        <v>7732</v>
      </c>
      <c r="K979" s="2" t="s">
        <v>7733</v>
      </c>
      <c r="L979" s="2" t="b">
        <v>0</v>
      </c>
      <c r="M979" s="5">
        <v>0.28000000000000003</v>
      </c>
      <c r="N979" s="2">
        <v>0.18</v>
      </c>
      <c r="P979" s="2">
        <v>0</v>
      </c>
      <c r="S979" s="2" t="b">
        <v>0</v>
      </c>
      <c r="X979" s="5">
        <v>4</v>
      </c>
      <c r="Y979" s="5">
        <v>154</v>
      </c>
      <c r="Z979" s="2">
        <v>1103</v>
      </c>
      <c r="AA979" s="2">
        <v>135</v>
      </c>
      <c r="AB979" s="2" t="s">
        <v>7734</v>
      </c>
      <c r="AC979" s="5">
        <v>93</v>
      </c>
      <c r="AD979" s="2">
        <v>13</v>
      </c>
      <c r="AE979" s="2">
        <v>0</v>
      </c>
      <c r="AF979" s="2">
        <v>20</v>
      </c>
      <c r="AG979" s="2">
        <v>248</v>
      </c>
      <c r="AH979" s="2" t="s">
        <v>10987</v>
      </c>
      <c r="AI979" s="2" t="s">
        <v>7735</v>
      </c>
      <c r="AJ979" s="2" t="s">
        <v>7736</v>
      </c>
      <c r="AK979" s="2">
        <v>3460</v>
      </c>
      <c r="AL979" s="2">
        <v>2.2496999999999998</v>
      </c>
      <c r="AM979" s="2">
        <v>0.85277999999999998</v>
      </c>
      <c r="AN979" s="2">
        <v>0.81699999999999995</v>
      </c>
      <c r="AO979" s="2">
        <v>0.88900000000000001</v>
      </c>
      <c r="AP979" s="2">
        <v>1</v>
      </c>
      <c r="AQ979" s="2">
        <v>0.12413</v>
      </c>
      <c r="AR979" s="2">
        <v>8.7999999999999995E-2</v>
      </c>
      <c r="AS979" s="2">
        <v>0.17599999999999999</v>
      </c>
      <c r="AT979" s="2">
        <f>IF(AND(AP979&gt;0.95,AQ979&lt;0.2),1,0)</f>
        <v>1</v>
      </c>
      <c r="AU979" s="2">
        <f>IF(AL979&gt;3,1,0)</f>
        <v>0</v>
      </c>
      <c r="AV979" s="2">
        <f>IF(AND(X979&gt;4,Y979&gt;4),1,0)</f>
        <v>0</v>
      </c>
      <c r="AW979" s="2" t="s">
        <v>63</v>
      </c>
      <c r="AX979" s="2" t="s">
        <v>7737</v>
      </c>
    </row>
    <row r="980" spans="1:50" x14ac:dyDescent="0.2">
      <c r="A980" s="2" t="s">
        <v>7738</v>
      </c>
      <c r="B980" s="2" t="s">
        <v>119</v>
      </c>
      <c r="C980" s="2" t="s">
        <v>7739</v>
      </c>
      <c r="D980" s="2" t="s">
        <v>7740</v>
      </c>
      <c r="E980" s="2">
        <v>473</v>
      </c>
      <c r="F980" s="2" t="s">
        <v>7741</v>
      </c>
      <c r="G980" s="2">
        <v>9965</v>
      </c>
      <c r="H980" s="2">
        <v>6</v>
      </c>
      <c r="I980" s="2">
        <v>10</v>
      </c>
      <c r="J980" s="2" t="s">
        <v>7742</v>
      </c>
      <c r="K980" s="2" t="s">
        <v>7743</v>
      </c>
      <c r="L980" s="2" t="b">
        <v>1</v>
      </c>
      <c r="M980" s="5">
        <v>0.3</v>
      </c>
      <c r="N980" s="2">
        <v>0.23</v>
      </c>
      <c r="P980" s="2">
        <v>0</v>
      </c>
      <c r="S980" s="2" t="b">
        <v>0</v>
      </c>
      <c r="X980" s="5">
        <v>16</v>
      </c>
      <c r="Y980" s="5">
        <v>60</v>
      </c>
      <c r="Z980" s="2">
        <v>256</v>
      </c>
      <c r="AA980" s="2">
        <v>11</v>
      </c>
      <c r="AB980" s="2" t="s">
        <v>7744</v>
      </c>
      <c r="AC980" s="5">
        <v>3</v>
      </c>
      <c r="AD980" s="2">
        <v>3</v>
      </c>
      <c r="AE980" s="2">
        <v>0</v>
      </c>
      <c r="AF980" s="2">
        <v>4</v>
      </c>
      <c r="AG980" s="2">
        <v>65</v>
      </c>
      <c r="AI980" s="2" t="s">
        <v>7745</v>
      </c>
      <c r="AJ980" s="2" t="s">
        <v>7746</v>
      </c>
      <c r="AK980" s="2">
        <v>1566</v>
      </c>
      <c r="AL980" s="2">
        <v>2.0320999999999998</v>
      </c>
      <c r="AM980" s="2">
        <v>0.81037999999999999</v>
      </c>
      <c r="AN980" s="2">
        <v>0.76200000000000001</v>
      </c>
      <c r="AO980" s="2">
        <v>0.86099999999999999</v>
      </c>
      <c r="AP980" s="2">
        <v>1</v>
      </c>
      <c r="AQ980" s="2">
        <v>4.6332999999999999E-2</v>
      </c>
      <c r="AR980" s="2">
        <v>0.02</v>
      </c>
      <c r="AS980" s="2">
        <v>0.12</v>
      </c>
      <c r="AT980" s="2">
        <f>IF(AND(AP980&gt;0.95,AQ980&lt;0.2),1,0)</f>
        <v>1</v>
      </c>
      <c r="AU980" s="2">
        <f>IF(AL980&gt;3,1,0)</f>
        <v>0</v>
      </c>
      <c r="AV980" s="2">
        <f>IF(AND(X980&gt;4,Y980&gt;4),1,0)</f>
        <v>1</v>
      </c>
      <c r="AW980" s="2" t="s">
        <v>7747</v>
      </c>
      <c r="AX980" s="2" t="s">
        <v>7748</v>
      </c>
    </row>
    <row r="981" spans="1:50" x14ac:dyDescent="0.2">
      <c r="A981" s="2" t="s">
        <v>7799</v>
      </c>
      <c r="B981" s="2">
        <v>2</v>
      </c>
      <c r="C981" s="2" t="s">
        <v>7800</v>
      </c>
      <c r="E981" s="2">
        <v>158800</v>
      </c>
      <c r="F981" s="2" t="s">
        <v>7801</v>
      </c>
      <c r="G981" s="2">
        <v>29993</v>
      </c>
      <c r="H981" s="2">
        <v>6</v>
      </c>
      <c r="I981" s="2">
        <v>1</v>
      </c>
      <c r="J981" s="2" t="s">
        <v>7802</v>
      </c>
      <c r="K981" s="2" t="s">
        <v>7803</v>
      </c>
      <c r="L981" s="2" t="b">
        <v>0</v>
      </c>
      <c r="M981" s="5">
        <v>0.46</v>
      </c>
      <c r="N981" s="2">
        <v>0.32</v>
      </c>
      <c r="P981" s="2">
        <v>0</v>
      </c>
      <c r="S981" s="2" t="b">
        <v>0</v>
      </c>
      <c r="X981" s="5">
        <v>0</v>
      </c>
      <c r="Y981" s="5">
        <v>1</v>
      </c>
      <c r="Z981" s="2">
        <v>4</v>
      </c>
      <c r="AA981" s="2">
        <v>0</v>
      </c>
      <c r="AB981" s="2" t="s">
        <v>59</v>
      </c>
      <c r="AC981" s="5">
        <v>0</v>
      </c>
      <c r="AD981" s="2">
        <v>0</v>
      </c>
      <c r="AE981" s="2">
        <v>0</v>
      </c>
      <c r="AF981" s="2">
        <v>1</v>
      </c>
      <c r="AG981" s="2">
        <v>19</v>
      </c>
      <c r="AI981" s="2" t="s">
        <v>7804</v>
      </c>
      <c r="AJ981" s="2" t="s">
        <v>7805</v>
      </c>
      <c r="AK981" s="2">
        <v>184</v>
      </c>
      <c r="AL981" s="2">
        <v>-7.8910999999999995E-2</v>
      </c>
      <c r="AM981" s="2">
        <v>1.0234000000000001</v>
      </c>
      <c r="AN981" s="2">
        <v>0.86399999999999999</v>
      </c>
      <c r="AO981" s="2">
        <v>1.2170000000000001</v>
      </c>
      <c r="AP981" s="2">
        <v>0.77493999999999996</v>
      </c>
      <c r="AQ981" s="2">
        <v>0</v>
      </c>
      <c r="AR981" s="2">
        <v>0</v>
      </c>
      <c r="AS981" s="2">
        <v>0.60599999999999998</v>
      </c>
      <c r="AT981" s="2">
        <f>IF(AND(AP981&gt;0.95,AQ981&lt;0.2),1,0)</f>
        <v>0</v>
      </c>
      <c r="AU981" s="2">
        <f>IF(AL981&gt;3,1,0)</f>
        <v>0</v>
      </c>
      <c r="AV981" s="2">
        <f>IF(AND(X981&gt;4,Y981&gt;4),1,0)</f>
        <v>0</v>
      </c>
      <c r="AW981" s="2" t="s">
        <v>63</v>
      </c>
      <c r="AX981" s="2" t="s">
        <v>7806</v>
      </c>
    </row>
    <row r="982" spans="1:50" x14ac:dyDescent="0.2">
      <c r="A982" s="2" t="s">
        <v>7807</v>
      </c>
      <c r="B982" s="2">
        <v>1</v>
      </c>
      <c r="C982" s="2" t="s">
        <v>7808</v>
      </c>
      <c r="D982" s="2" t="s">
        <v>7809</v>
      </c>
      <c r="E982" s="2">
        <v>22999</v>
      </c>
      <c r="F982" s="2" t="s">
        <v>7810</v>
      </c>
      <c r="G982" s="2">
        <v>17282</v>
      </c>
      <c r="H982" s="2">
        <v>6</v>
      </c>
      <c r="I982" s="2">
        <v>10</v>
      </c>
      <c r="J982" s="2" t="s">
        <v>7811</v>
      </c>
      <c r="K982" s="2" t="s">
        <v>7812</v>
      </c>
      <c r="L982" s="2" t="b">
        <v>1</v>
      </c>
      <c r="M982" s="5">
        <v>0.3</v>
      </c>
      <c r="N982" s="2">
        <v>0.21</v>
      </c>
      <c r="P982" s="2">
        <v>0</v>
      </c>
      <c r="S982" s="2" t="b">
        <v>0</v>
      </c>
      <c r="X982" s="5">
        <v>0</v>
      </c>
      <c r="Y982" s="5">
        <v>19</v>
      </c>
      <c r="Z982" s="2">
        <v>488</v>
      </c>
      <c r="AA982" s="2">
        <v>11</v>
      </c>
      <c r="AB982" s="2" t="s">
        <v>7813</v>
      </c>
      <c r="AC982" s="5">
        <v>41</v>
      </c>
      <c r="AD982" s="2">
        <v>1</v>
      </c>
      <c r="AE982" s="2">
        <v>0</v>
      </c>
      <c r="AF982" s="2">
        <v>4</v>
      </c>
      <c r="AG982" s="2">
        <v>54</v>
      </c>
      <c r="AH982" s="2" t="s">
        <v>10990</v>
      </c>
      <c r="AI982" s="2" t="s">
        <v>7814</v>
      </c>
      <c r="AJ982" s="2" t="s">
        <v>7815</v>
      </c>
      <c r="AK982" s="2">
        <v>1692</v>
      </c>
      <c r="AL982" s="2">
        <v>2.0083000000000002</v>
      </c>
      <c r="AM982" s="2">
        <v>0.81569999999999998</v>
      </c>
      <c r="AN982" s="2">
        <v>0.76800000000000002</v>
      </c>
      <c r="AO982" s="2">
        <v>0.86599999999999999</v>
      </c>
      <c r="AP982" s="2">
        <v>0.99019999999999997</v>
      </c>
      <c r="AQ982" s="2">
        <v>0.19453000000000001</v>
      </c>
      <c r="AR982" s="2">
        <v>0.13500000000000001</v>
      </c>
      <c r="AS982" s="2">
        <v>0.28499999999999998</v>
      </c>
      <c r="AT982" s="2">
        <f>IF(AND(AP982&gt;0.95,AQ982&lt;0.2),1,0)</f>
        <v>1</v>
      </c>
      <c r="AU982" s="2">
        <f>IF(AL982&gt;3,1,0)</f>
        <v>0</v>
      </c>
      <c r="AV982" s="2">
        <f>IF(AND(X982&gt;4,Y982&gt;4),1,0)</f>
        <v>0</v>
      </c>
      <c r="AW982" s="2" t="s">
        <v>7816</v>
      </c>
      <c r="AX982" s="2" t="s">
        <v>7817</v>
      </c>
    </row>
    <row r="983" spans="1:50" x14ac:dyDescent="0.2">
      <c r="A983" s="2" t="s">
        <v>7818</v>
      </c>
      <c r="B983" s="2" t="s">
        <v>1517</v>
      </c>
      <c r="C983" s="2" t="s">
        <v>7819</v>
      </c>
      <c r="D983" s="2" t="s">
        <v>7820</v>
      </c>
      <c r="E983" s="2">
        <v>9699</v>
      </c>
      <c r="F983" s="2" t="s">
        <v>7821</v>
      </c>
      <c r="G983" s="2">
        <v>17283</v>
      </c>
      <c r="H983" s="2">
        <v>6</v>
      </c>
      <c r="I983" s="2">
        <v>10</v>
      </c>
      <c r="J983" s="2" t="s">
        <v>7811</v>
      </c>
      <c r="K983" s="2" t="s">
        <v>7812</v>
      </c>
      <c r="L983" s="2" t="b">
        <v>1</v>
      </c>
      <c r="M983" s="5">
        <v>0.31</v>
      </c>
      <c r="N983" s="2">
        <v>0.21</v>
      </c>
      <c r="P983" s="2">
        <v>0</v>
      </c>
      <c r="S983" s="2" t="b">
        <v>0</v>
      </c>
      <c r="X983" s="5">
        <v>0</v>
      </c>
      <c r="Y983" s="5">
        <v>7</v>
      </c>
      <c r="Z983" s="2">
        <v>56</v>
      </c>
      <c r="AA983" s="2">
        <v>0</v>
      </c>
      <c r="AB983" s="2" t="s">
        <v>59</v>
      </c>
      <c r="AC983" s="5">
        <v>5</v>
      </c>
      <c r="AD983" s="2">
        <v>3</v>
      </c>
      <c r="AE983" s="2">
        <v>0</v>
      </c>
      <c r="AF983" s="2">
        <v>7</v>
      </c>
      <c r="AG983" s="2">
        <v>38</v>
      </c>
      <c r="AI983" s="2" t="s">
        <v>7822</v>
      </c>
      <c r="AJ983" s="2" t="s">
        <v>7823</v>
      </c>
      <c r="AK983" s="2">
        <v>1349</v>
      </c>
      <c r="AL983" s="2">
        <v>0.77595999999999998</v>
      </c>
      <c r="AM983" s="2">
        <v>0.92064000000000001</v>
      </c>
      <c r="AN983" s="2">
        <v>0.86399999999999999</v>
      </c>
      <c r="AO983" s="2">
        <v>0.98</v>
      </c>
      <c r="AP983" s="2">
        <v>1</v>
      </c>
      <c r="AQ983" s="2">
        <v>0.12171999999999999</v>
      </c>
      <c r="AR983" s="2">
        <v>7.3999999999999996E-2</v>
      </c>
      <c r="AS983" s="2">
        <v>0.20599999999999999</v>
      </c>
      <c r="AT983" s="2">
        <f>IF(AND(AP983&gt;0.95,AQ983&lt;0.2),1,0)</f>
        <v>1</v>
      </c>
      <c r="AU983" s="2">
        <f>IF(AL983&gt;3,1,0)</f>
        <v>0</v>
      </c>
      <c r="AV983" s="2">
        <f>IF(AND(X983&gt;4,Y983&gt;4),1,0)</f>
        <v>0</v>
      </c>
      <c r="AW983" s="2" t="s">
        <v>7816</v>
      </c>
      <c r="AX983" s="2" t="s">
        <v>7817</v>
      </c>
    </row>
    <row r="984" spans="1:50" x14ac:dyDescent="0.2">
      <c r="A984" s="2" t="s">
        <v>7824</v>
      </c>
      <c r="B984" s="2">
        <v>2</v>
      </c>
      <c r="C984" s="2" t="s">
        <v>7825</v>
      </c>
      <c r="E984" s="2">
        <v>9783</v>
      </c>
      <c r="F984" s="2" t="s">
        <v>7826</v>
      </c>
      <c r="G984" s="2">
        <v>21292</v>
      </c>
      <c r="H984" s="2">
        <v>6</v>
      </c>
      <c r="I984" s="2">
        <v>7</v>
      </c>
      <c r="J984" s="2" t="s">
        <v>7811</v>
      </c>
      <c r="K984" s="2" t="s">
        <v>7812</v>
      </c>
      <c r="L984" s="2" t="b">
        <v>0</v>
      </c>
      <c r="M984" s="5">
        <v>0.56000000000000005</v>
      </c>
      <c r="N984" s="2">
        <v>0.41</v>
      </c>
      <c r="P984" s="2">
        <v>0</v>
      </c>
      <c r="S984" s="2" t="b">
        <v>0</v>
      </c>
      <c r="X984" s="5">
        <v>0</v>
      </c>
      <c r="Y984" s="5">
        <v>0</v>
      </c>
      <c r="Z984" s="2">
        <v>19</v>
      </c>
      <c r="AA984" s="2">
        <v>0</v>
      </c>
      <c r="AB984" s="2" t="s">
        <v>59</v>
      </c>
      <c r="AC984" s="5">
        <v>0</v>
      </c>
      <c r="AD984" s="2">
        <v>0</v>
      </c>
      <c r="AE984" s="2">
        <v>0</v>
      </c>
      <c r="AF984" s="2">
        <v>2</v>
      </c>
      <c r="AG984" s="2">
        <v>21</v>
      </c>
      <c r="AI984" s="2" t="s">
        <v>7827</v>
      </c>
      <c r="AJ984" s="2" t="s">
        <v>7828</v>
      </c>
      <c r="AK984" s="2">
        <v>308</v>
      </c>
      <c r="AL984" s="2">
        <v>0.97406000000000004</v>
      </c>
      <c r="AM984" s="2">
        <v>0.80659000000000003</v>
      </c>
      <c r="AN984" s="2">
        <v>0.70899999999999996</v>
      </c>
      <c r="AO984" s="2">
        <v>0.91900000000000004</v>
      </c>
      <c r="AP984" s="2">
        <v>1.4931999999999999E-4</v>
      </c>
      <c r="AQ984" s="2">
        <v>0.58743999999999996</v>
      </c>
      <c r="AR984" s="2">
        <v>0.34399999999999997</v>
      </c>
      <c r="AS984" s="2">
        <v>1.06</v>
      </c>
      <c r="AT984" s="2">
        <f>IF(AND(AP984&gt;0.95,AQ984&lt;0.2),1,0)</f>
        <v>0</v>
      </c>
      <c r="AU984" s="2">
        <f>IF(AL984&gt;3,1,0)</f>
        <v>0</v>
      </c>
      <c r="AV984" s="2">
        <f>IF(AND(X984&gt;4,Y984&gt;4),1,0)</f>
        <v>0</v>
      </c>
      <c r="AW984" s="2" t="s">
        <v>7816</v>
      </c>
      <c r="AX984" s="2" t="s">
        <v>7817</v>
      </c>
    </row>
    <row r="985" spans="1:50" x14ac:dyDescent="0.2">
      <c r="A985" s="2" t="s">
        <v>7860</v>
      </c>
      <c r="B985" s="2">
        <v>2</v>
      </c>
      <c r="C985" s="2" t="s">
        <v>7861</v>
      </c>
      <c r="E985" s="2">
        <v>64320</v>
      </c>
      <c r="F985" s="2" t="s">
        <v>7862</v>
      </c>
      <c r="G985" s="2">
        <v>14662</v>
      </c>
      <c r="H985" s="2">
        <v>6</v>
      </c>
      <c r="I985" s="2">
        <v>13</v>
      </c>
      <c r="J985" s="2" t="s">
        <v>7863</v>
      </c>
      <c r="K985" s="2" t="s">
        <v>7864</v>
      </c>
      <c r="L985" s="2" t="b">
        <v>1</v>
      </c>
      <c r="M985" s="5">
        <v>0.49</v>
      </c>
      <c r="N985" s="2">
        <v>0.31</v>
      </c>
      <c r="P985" s="2">
        <v>0</v>
      </c>
      <c r="S985" s="2" t="b">
        <v>0</v>
      </c>
      <c r="X985" s="5">
        <v>0</v>
      </c>
      <c r="Y985" s="5">
        <v>0</v>
      </c>
      <c r="Z985" s="2">
        <v>26</v>
      </c>
      <c r="AA985" s="2">
        <v>0</v>
      </c>
      <c r="AB985" s="2" t="s">
        <v>59</v>
      </c>
      <c r="AC985" s="5">
        <v>3</v>
      </c>
      <c r="AD985" s="2">
        <v>3</v>
      </c>
      <c r="AE985" s="2">
        <v>0</v>
      </c>
      <c r="AF985" s="2">
        <v>3</v>
      </c>
      <c r="AG985" s="2">
        <v>43</v>
      </c>
      <c r="AH985" s="2" t="s">
        <v>10770</v>
      </c>
      <c r="AI985" s="2" t="s">
        <v>7865</v>
      </c>
      <c r="AJ985" s="2" t="s">
        <v>7866</v>
      </c>
      <c r="AK985" s="2">
        <v>459</v>
      </c>
      <c r="AL985" s="2">
        <v>0.62792000000000003</v>
      </c>
      <c r="AM985" s="2">
        <v>0.89226000000000005</v>
      </c>
      <c r="AN985" s="2">
        <v>0.80200000000000005</v>
      </c>
      <c r="AO985" s="2">
        <v>0.99299999999999999</v>
      </c>
      <c r="AP985" s="2">
        <v>1.7638999999999998E-2</v>
      </c>
      <c r="AQ985" s="2">
        <v>0.29520999999999997</v>
      </c>
      <c r="AR985" s="2">
        <v>0.17699999999999999</v>
      </c>
      <c r="AS985" s="2">
        <v>0.51500000000000001</v>
      </c>
      <c r="AT985" s="2">
        <f>IF(AND(AP985&gt;0.95,AQ985&lt;0.2),1,0)</f>
        <v>0</v>
      </c>
      <c r="AU985" s="2">
        <f>IF(AL985&gt;3,1,0)</f>
        <v>0</v>
      </c>
      <c r="AV985" s="2">
        <f>IF(AND(X985&gt;4,Y985&gt;4),1,0)</f>
        <v>0</v>
      </c>
      <c r="AW985" s="2" t="s">
        <v>63</v>
      </c>
      <c r="AX985" s="2" t="s">
        <v>7867</v>
      </c>
    </row>
    <row r="986" spans="1:50" x14ac:dyDescent="0.2">
      <c r="A986" s="2" t="s">
        <v>7873</v>
      </c>
      <c r="B986" s="2">
        <v>2</v>
      </c>
      <c r="C986" s="2" t="s">
        <v>7874</v>
      </c>
      <c r="E986" s="2">
        <v>6092</v>
      </c>
      <c r="F986" s="2" t="s">
        <v>7875</v>
      </c>
      <c r="G986" s="2">
        <v>10250</v>
      </c>
      <c r="H986" s="2">
        <v>6</v>
      </c>
      <c r="I986" s="2">
        <v>11</v>
      </c>
      <c r="J986" s="2" t="s">
        <v>7876</v>
      </c>
      <c r="K986" s="2" t="s">
        <v>7877</v>
      </c>
      <c r="L986" s="2" t="b">
        <v>1</v>
      </c>
      <c r="M986" s="5">
        <v>0.44</v>
      </c>
      <c r="N986" s="2">
        <v>0.3</v>
      </c>
      <c r="P986" s="2">
        <v>0</v>
      </c>
      <c r="S986" s="2" t="b">
        <v>0</v>
      </c>
      <c r="X986" s="5">
        <v>0</v>
      </c>
      <c r="Y986" s="5">
        <v>27</v>
      </c>
      <c r="Z986" s="2">
        <v>105</v>
      </c>
      <c r="AA986" s="2">
        <v>7</v>
      </c>
      <c r="AB986" s="2" t="s">
        <v>7878</v>
      </c>
      <c r="AC986" s="5">
        <v>1</v>
      </c>
      <c r="AD986" s="2">
        <v>1</v>
      </c>
      <c r="AE986" s="2">
        <v>0</v>
      </c>
      <c r="AF986" s="2">
        <v>2</v>
      </c>
      <c r="AG986" s="2">
        <v>64</v>
      </c>
      <c r="AH986" s="2" t="s">
        <v>10993</v>
      </c>
      <c r="AI986" s="2" t="s">
        <v>7879</v>
      </c>
      <c r="AJ986" s="2" t="s">
        <v>7880</v>
      </c>
      <c r="AK986" s="2">
        <v>1394</v>
      </c>
      <c r="AL986" s="2">
        <v>1.6495</v>
      </c>
      <c r="AM986" s="2">
        <v>0.83489999999999998</v>
      </c>
      <c r="AN986" s="2">
        <v>0.78200000000000003</v>
      </c>
      <c r="AO986" s="2">
        <v>0.89</v>
      </c>
      <c r="AP986" s="2">
        <v>1</v>
      </c>
      <c r="AQ986" s="2">
        <v>8.0518000000000006E-2</v>
      </c>
      <c r="AR986" s="2">
        <v>4.2999999999999997E-2</v>
      </c>
      <c r="AS986" s="2">
        <v>0.159</v>
      </c>
      <c r="AT986" s="2">
        <f>IF(AND(AP986&gt;0.95,AQ986&lt;0.2),1,0)</f>
        <v>1</v>
      </c>
      <c r="AU986" s="2">
        <f>IF(AL986&gt;3,1,0)</f>
        <v>0</v>
      </c>
      <c r="AV986" s="2">
        <f>IF(AND(X986&gt;4,Y986&gt;4),1,0)</f>
        <v>0</v>
      </c>
      <c r="AW986" s="2" t="s">
        <v>7881</v>
      </c>
      <c r="AX986" s="2" t="s">
        <v>7882</v>
      </c>
    </row>
    <row r="987" spans="1:50" x14ac:dyDescent="0.2">
      <c r="A987" s="2" t="s">
        <v>7883</v>
      </c>
      <c r="B987" s="2" t="s">
        <v>131</v>
      </c>
      <c r="C987" s="2" t="s">
        <v>7884</v>
      </c>
      <c r="E987" s="2">
        <v>6095</v>
      </c>
      <c r="F987" s="2" t="s">
        <v>7885</v>
      </c>
      <c r="G987" s="2">
        <v>10258</v>
      </c>
      <c r="H987" s="2">
        <v>6</v>
      </c>
      <c r="I987" s="2">
        <v>9</v>
      </c>
      <c r="J987" s="2" t="s">
        <v>7886</v>
      </c>
      <c r="K987" s="2" t="s">
        <v>7887</v>
      </c>
      <c r="L987" s="2" t="b">
        <v>0</v>
      </c>
      <c r="M987" s="5">
        <v>0.5</v>
      </c>
      <c r="N987" s="2">
        <v>0.34</v>
      </c>
      <c r="P987" s="2">
        <v>0</v>
      </c>
      <c r="S987" s="2" t="b">
        <v>0</v>
      </c>
      <c r="X987" s="5">
        <v>3</v>
      </c>
      <c r="Y987" s="5">
        <v>3</v>
      </c>
      <c r="Z987" s="2">
        <v>53</v>
      </c>
      <c r="AA987" s="2">
        <v>1</v>
      </c>
      <c r="AB987" s="2" t="s">
        <v>7888</v>
      </c>
      <c r="AC987" s="5">
        <v>3</v>
      </c>
      <c r="AD987" s="2">
        <v>3</v>
      </c>
      <c r="AE987" s="2">
        <v>1</v>
      </c>
      <c r="AF987" s="2">
        <v>2</v>
      </c>
      <c r="AG987" s="2">
        <v>193</v>
      </c>
      <c r="AH987" s="2" t="s">
        <v>10994</v>
      </c>
      <c r="AI987" s="2" t="s">
        <v>7889</v>
      </c>
      <c r="AJ987" s="2" t="s">
        <v>7890</v>
      </c>
      <c r="AK987" s="2">
        <v>556</v>
      </c>
      <c r="AL987" s="2">
        <v>2.5777999999999999</v>
      </c>
      <c r="AM987" s="2">
        <v>0.59187999999999996</v>
      </c>
      <c r="AN987" s="2">
        <v>0.52500000000000002</v>
      </c>
      <c r="AO987" s="2">
        <v>0.66800000000000004</v>
      </c>
      <c r="AP987" s="2">
        <v>0.40095999999999998</v>
      </c>
      <c r="AQ987" s="2">
        <v>0.22375999999999999</v>
      </c>
      <c r="AR987" s="2">
        <v>0.13</v>
      </c>
      <c r="AS987" s="2">
        <v>0.40400000000000003</v>
      </c>
      <c r="AT987" s="2">
        <f>IF(AND(AP987&gt;0.95,AQ987&lt;0.2),1,0)</f>
        <v>0</v>
      </c>
      <c r="AU987" s="2">
        <f>IF(AL987&gt;3,1,0)</f>
        <v>0</v>
      </c>
      <c r="AV987" s="2">
        <f>IF(AND(X987&gt;4,Y987&gt;4),1,0)</f>
        <v>0</v>
      </c>
      <c r="AW987" s="2" t="s">
        <v>7891</v>
      </c>
      <c r="AX987" s="2" t="s">
        <v>7892</v>
      </c>
    </row>
    <row r="988" spans="1:50" x14ac:dyDescent="0.2">
      <c r="A988" s="2" t="s">
        <v>7893</v>
      </c>
      <c r="B988" s="2" t="s">
        <v>119</v>
      </c>
      <c r="C988" s="2" t="s">
        <v>7894</v>
      </c>
      <c r="E988" s="2">
        <v>6096</v>
      </c>
      <c r="F988" s="2" t="s">
        <v>7895</v>
      </c>
      <c r="G988" s="2">
        <v>10259</v>
      </c>
      <c r="H988" s="2">
        <v>6</v>
      </c>
      <c r="I988" s="2">
        <v>11</v>
      </c>
      <c r="J988" s="2" t="s">
        <v>7886</v>
      </c>
      <c r="K988" s="2" t="s">
        <v>7887</v>
      </c>
      <c r="L988" s="2" t="b">
        <v>1</v>
      </c>
      <c r="M988" s="5">
        <v>0.55000000000000004</v>
      </c>
      <c r="N988" s="2">
        <v>0.39</v>
      </c>
      <c r="P988" s="2">
        <v>0</v>
      </c>
      <c r="S988" s="2" t="b">
        <v>0</v>
      </c>
      <c r="X988" s="5">
        <v>6</v>
      </c>
      <c r="Y988" s="5">
        <v>2</v>
      </c>
      <c r="Z988" s="2">
        <v>114</v>
      </c>
      <c r="AA988" s="2">
        <v>7</v>
      </c>
      <c r="AB988" s="2" t="s">
        <v>7896</v>
      </c>
      <c r="AC988" s="5">
        <v>8</v>
      </c>
      <c r="AD988" s="2">
        <v>4</v>
      </c>
      <c r="AE988" s="2">
        <v>0</v>
      </c>
      <c r="AF988" s="2">
        <v>0</v>
      </c>
      <c r="AG988" s="2">
        <v>44</v>
      </c>
      <c r="AI988" s="2" t="s">
        <v>7897</v>
      </c>
      <c r="AJ988" s="2" t="s">
        <v>7898</v>
      </c>
      <c r="AK988" s="2">
        <v>459</v>
      </c>
      <c r="AL988" s="2">
        <v>3.0832999999999999</v>
      </c>
      <c r="AM988" s="2">
        <v>0.45600000000000002</v>
      </c>
      <c r="AN988" s="2">
        <v>0.39100000000000001</v>
      </c>
      <c r="AO988" s="2">
        <v>0.53200000000000003</v>
      </c>
      <c r="AP988" s="2">
        <v>0.99990999999999997</v>
      </c>
      <c r="AQ988" s="2">
        <v>0</v>
      </c>
      <c r="AR988" s="2">
        <v>0</v>
      </c>
      <c r="AS988" s="2">
        <v>0.112</v>
      </c>
      <c r="AT988" s="2">
        <f>IF(AND(AP988&gt;0.95,AQ988&lt;0.2),1,0)</f>
        <v>1</v>
      </c>
      <c r="AU988" s="2">
        <f>IF(AL988&gt;3,1,0)</f>
        <v>1</v>
      </c>
      <c r="AV988" s="2">
        <f>IF(AND(X988&gt;4,Y988&gt;4),1,0)</f>
        <v>0</v>
      </c>
      <c r="AW988" s="2" t="s">
        <v>7891</v>
      </c>
      <c r="AX988" s="2" t="s">
        <v>7892</v>
      </c>
    </row>
    <row r="989" spans="1:50" x14ac:dyDescent="0.2">
      <c r="A989" s="2" t="s">
        <v>7950</v>
      </c>
      <c r="B989" s="2">
        <v>2</v>
      </c>
      <c r="H989" s="2">
        <v>0</v>
      </c>
      <c r="I989" s="2">
        <v>0</v>
      </c>
      <c r="L989" s="2" t="b">
        <v>0</v>
      </c>
      <c r="P989" s="2">
        <v>0</v>
      </c>
      <c r="S989" s="2" t="b">
        <v>0</v>
      </c>
      <c r="X989" s="5">
        <v>0</v>
      </c>
      <c r="Y989" s="5">
        <v>0</v>
      </c>
      <c r="Z989" s="2">
        <v>0</v>
      </c>
      <c r="AA989" s="2">
        <v>0</v>
      </c>
      <c r="AC989" s="5">
        <v>0</v>
      </c>
      <c r="AD989" s="2">
        <v>0</v>
      </c>
      <c r="AE989" s="2">
        <v>0</v>
      </c>
      <c r="AF989" s="2">
        <v>0</v>
      </c>
      <c r="AG989" s="2">
        <v>0</v>
      </c>
      <c r="AH989" s="2" t="s">
        <v>10866</v>
      </c>
      <c r="AI989" s="2" t="s">
        <v>7951</v>
      </c>
      <c r="AJ989" s="2" t="s">
        <v>7952</v>
      </c>
      <c r="AK989" s="3" t="s">
        <v>7953</v>
      </c>
      <c r="AL989" s="2">
        <v>1.1759999999999999</v>
      </c>
      <c r="AM989" s="2">
        <v>0.76383999999999996</v>
      </c>
      <c r="AN989" s="2">
        <v>0.66800000000000004</v>
      </c>
      <c r="AO989" s="2">
        <v>0.875</v>
      </c>
      <c r="AP989" s="2">
        <v>2.8008999999999999E-2</v>
      </c>
      <c r="AQ989" s="2">
        <v>0.32382</v>
      </c>
      <c r="AR989" s="2">
        <v>0.17599999999999999</v>
      </c>
      <c r="AS989" s="2">
        <v>0.63900000000000001</v>
      </c>
      <c r="AT989" s="2">
        <f>IF(AND(AP989&gt;0.95,AQ989&lt;0.2),1,0)</f>
        <v>0</v>
      </c>
      <c r="AU989" s="2">
        <f>IF(AL989&gt;3,1,0)</f>
        <v>0</v>
      </c>
      <c r="AV989" s="2">
        <f>IF(AND(X989&gt;4,Y989&gt;4),1,0)</f>
        <v>0</v>
      </c>
    </row>
    <row r="990" spans="1:50" x14ac:dyDescent="0.2">
      <c r="A990" s="2" t="s">
        <v>7954</v>
      </c>
      <c r="B990" s="2">
        <v>2</v>
      </c>
      <c r="H990" s="2">
        <v>0</v>
      </c>
      <c r="I990" s="2">
        <v>0</v>
      </c>
      <c r="L990" s="2" t="b">
        <v>0</v>
      </c>
      <c r="P990" s="2">
        <v>0</v>
      </c>
      <c r="S990" s="2" t="b">
        <v>0</v>
      </c>
      <c r="X990" s="5">
        <v>0</v>
      </c>
      <c r="Y990" s="5">
        <v>0</v>
      </c>
      <c r="Z990" s="2">
        <v>0</v>
      </c>
      <c r="AA990" s="2">
        <v>0</v>
      </c>
      <c r="AC990" s="5">
        <v>0</v>
      </c>
      <c r="AD990" s="2">
        <v>0</v>
      </c>
      <c r="AE990" s="2">
        <v>0</v>
      </c>
      <c r="AG990" s="2">
        <v>0</v>
      </c>
      <c r="AH990" s="2" t="s">
        <v>10866</v>
      </c>
      <c r="AT990" s="2">
        <f>IF(AND(AP990&gt;0.95,AQ990&lt;0.2),1,0)</f>
        <v>0</v>
      </c>
      <c r="AU990" s="2">
        <f>IF(AL990&gt;3,1,0)</f>
        <v>0</v>
      </c>
      <c r="AV990" s="2">
        <f>IF(AND(X990&gt;4,Y990&gt;4),1,0)</f>
        <v>0</v>
      </c>
    </row>
    <row r="991" spans="1:50" x14ac:dyDescent="0.2">
      <c r="A991" s="2" t="s">
        <v>7955</v>
      </c>
      <c r="B991" s="2">
        <v>2</v>
      </c>
      <c r="C991" s="2" t="s">
        <v>7956</v>
      </c>
      <c r="E991" s="2">
        <v>148398</v>
      </c>
      <c r="F991" s="2" t="s">
        <v>7957</v>
      </c>
      <c r="G991" s="2">
        <v>28706</v>
      </c>
      <c r="H991" s="2">
        <v>6</v>
      </c>
      <c r="I991" s="2">
        <v>5</v>
      </c>
      <c r="J991" s="2" t="s">
        <v>7958</v>
      </c>
      <c r="K991" s="2" t="s">
        <v>7959</v>
      </c>
      <c r="L991" s="2" t="b">
        <v>1</v>
      </c>
      <c r="M991" s="5">
        <v>0.32</v>
      </c>
      <c r="N991" s="2">
        <v>0.22</v>
      </c>
      <c r="P991" s="2">
        <v>0</v>
      </c>
      <c r="S991" s="2" t="b">
        <v>0</v>
      </c>
      <c r="X991" s="5">
        <v>0</v>
      </c>
      <c r="Y991" s="5">
        <v>34</v>
      </c>
      <c r="Z991" s="2">
        <v>391</v>
      </c>
      <c r="AA991" s="2">
        <v>5</v>
      </c>
      <c r="AB991" s="2" t="s">
        <v>7960</v>
      </c>
      <c r="AC991" s="5">
        <v>1</v>
      </c>
      <c r="AD991" s="2">
        <v>1</v>
      </c>
      <c r="AE991" s="2">
        <v>0</v>
      </c>
      <c r="AF991" s="2">
        <v>7</v>
      </c>
      <c r="AG991" s="2">
        <v>20</v>
      </c>
      <c r="AI991" s="2" t="s">
        <v>7961</v>
      </c>
      <c r="AJ991" s="2" t="s">
        <v>7962</v>
      </c>
      <c r="AK991" s="2">
        <v>681</v>
      </c>
      <c r="AL991" s="2">
        <v>-3.4361000000000002</v>
      </c>
      <c r="AM991" s="2">
        <v>1.5082</v>
      </c>
      <c r="AN991" s="2">
        <v>1.405</v>
      </c>
      <c r="AO991" s="2">
        <v>1.619</v>
      </c>
      <c r="AP991" s="3" t="s">
        <v>7963</v>
      </c>
      <c r="AQ991" s="2">
        <v>0.89656000000000002</v>
      </c>
      <c r="AR991" s="2">
        <v>0.64</v>
      </c>
      <c r="AS991" s="2">
        <v>1.28</v>
      </c>
      <c r="AT991" s="2">
        <f>IF(AND(AP991&gt;0.95,AQ991&lt;0.2),1,0)</f>
        <v>0</v>
      </c>
      <c r="AU991" s="2">
        <f>IF(AL991&gt;3,1,0)</f>
        <v>0</v>
      </c>
      <c r="AV991" s="2">
        <f>IF(AND(X991&gt;4,Y991&gt;4),1,0)</f>
        <v>0</v>
      </c>
      <c r="AW991" s="2" t="s">
        <v>7964</v>
      </c>
      <c r="AX991" s="2" t="s">
        <v>7965</v>
      </c>
    </row>
    <row r="992" spans="1:50" x14ac:dyDescent="0.2">
      <c r="A992" s="2" t="s">
        <v>7966</v>
      </c>
      <c r="B992" s="2">
        <v>2</v>
      </c>
      <c r="C992" s="2" t="s">
        <v>7967</v>
      </c>
      <c r="E992" s="2">
        <v>23328</v>
      </c>
      <c r="F992" s="2" t="s">
        <v>7968</v>
      </c>
      <c r="G992" s="2">
        <v>19182</v>
      </c>
      <c r="H992" s="2">
        <v>6</v>
      </c>
      <c r="I992" s="2">
        <v>5</v>
      </c>
      <c r="J992" s="2" t="s">
        <v>7969</v>
      </c>
      <c r="K992" s="2" t="s">
        <v>7970</v>
      </c>
      <c r="L992" s="2" t="b">
        <v>0</v>
      </c>
      <c r="M992" s="5">
        <v>0.33</v>
      </c>
      <c r="N992" s="2">
        <v>0.21</v>
      </c>
      <c r="P992" s="2">
        <v>0</v>
      </c>
      <c r="S992" s="2" t="b">
        <v>0</v>
      </c>
      <c r="X992" s="5">
        <v>9</v>
      </c>
      <c r="Y992" s="5">
        <v>8</v>
      </c>
      <c r="Z992" s="2">
        <v>76</v>
      </c>
      <c r="AA992" s="2">
        <v>0</v>
      </c>
      <c r="AB992" s="2" t="s">
        <v>7971</v>
      </c>
      <c r="AC992" s="5">
        <v>9</v>
      </c>
      <c r="AD992" s="2">
        <v>5</v>
      </c>
      <c r="AE992" s="2">
        <v>0</v>
      </c>
      <c r="AF992" s="2">
        <v>5</v>
      </c>
      <c r="AG992" s="2">
        <v>78</v>
      </c>
      <c r="AI992" s="2" t="s">
        <v>7972</v>
      </c>
      <c r="AJ992" s="2" t="s">
        <v>7973</v>
      </c>
      <c r="AK992" s="2">
        <v>1247</v>
      </c>
      <c r="AL992" s="2">
        <v>0.60418000000000005</v>
      </c>
      <c r="AM992" s="2">
        <v>0.93781000000000003</v>
      </c>
      <c r="AN992" s="2">
        <v>0.88100000000000001</v>
      </c>
      <c r="AO992" s="2">
        <v>0.998</v>
      </c>
      <c r="AP992" s="2">
        <v>1.802E-3</v>
      </c>
      <c r="AQ992" s="2">
        <v>0.2898</v>
      </c>
      <c r="AR992" s="2">
        <v>0.19500000000000001</v>
      </c>
      <c r="AS992" s="2">
        <v>0.44</v>
      </c>
      <c r="AT992" s="2">
        <f>IF(AND(AP992&gt;0.95,AQ992&lt;0.2),1,0)</f>
        <v>0</v>
      </c>
      <c r="AU992" s="2">
        <f>IF(AL992&gt;3,1,0)</f>
        <v>0</v>
      </c>
      <c r="AV992" s="2">
        <f>IF(AND(X992&gt;4,Y992&gt;4),1,0)</f>
        <v>1</v>
      </c>
      <c r="AW992" s="2" t="s">
        <v>63</v>
      </c>
      <c r="AX992" s="2" t="s">
        <v>7974</v>
      </c>
    </row>
    <row r="993" spans="1:50" x14ac:dyDescent="0.2">
      <c r="A993" s="2" t="s">
        <v>7975</v>
      </c>
      <c r="B993" s="2">
        <v>1</v>
      </c>
      <c r="C993" s="2" t="s">
        <v>7976</v>
      </c>
      <c r="E993" s="2">
        <v>6304</v>
      </c>
      <c r="F993" s="2" t="s">
        <v>7977</v>
      </c>
      <c r="G993" s="2">
        <v>10541</v>
      </c>
      <c r="H993" s="2">
        <v>6</v>
      </c>
      <c r="I993" s="2">
        <v>7</v>
      </c>
      <c r="J993" s="2" t="s">
        <v>7978</v>
      </c>
      <c r="K993" s="2" t="s">
        <v>7979</v>
      </c>
      <c r="L993" s="2" t="b">
        <v>1</v>
      </c>
      <c r="M993" s="5">
        <v>0.33</v>
      </c>
      <c r="N993" s="2">
        <v>0.19</v>
      </c>
      <c r="P993" s="2">
        <v>0</v>
      </c>
      <c r="S993" s="2" t="b">
        <v>0</v>
      </c>
      <c r="X993" s="5">
        <v>7</v>
      </c>
      <c r="Y993" s="5">
        <v>3</v>
      </c>
      <c r="Z993" s="2">
        <v>35</v>
      </c>
      <c r="AA993" s="2">
        <v>0</v>
      </c>
      <c r="AB993" s="2" t="s">
        <v>7980</v>
      </c>
      <c r="AC993" s="5">
        <v>4</v>
      </c>
      <c r="AD993" s="2">
        <v>1</v>
      </c>
      <c r="AE993" s="2">
        <v>0</v>
      </c>
      <c r="AF993" s="2">
        <v>2</v>
      </c>
      <c r="AG993" s="2">
        <v>221</v>
      </c>
      <c r="AH993" s="2" t="s">
        <v>10998</v>
      </c>
      <c r="AI993" s="2" t="s">
        <v>7981</v>
      </c>
      <c r="AJ993" s="2" t="s">
        <v>7982</v>
      </c>
      <c r="AK993" s="2">
        <v>795</v>
      </c>
      <c r="AL993" s="2">
        <v>3.9832000000000001</v>
      </c>
      <c r="AM993" s="2">
        <v>0.46322999999999998</v>
      </c>
      <c r="AN993" s="2">
        <v>0.41199999999999998</v>
      </c>
      <c r="AO993" s="2">
        <v>0.52100000000000002</v>
      </c>
      <c r="AP993" s="2">
        <v>0.99051</v>
      </c>
      <c r="AQ993" s="2">
        <v>0.14838999999999999</v>
      </c>
      <c r="AR993" s="2">
        <v>0.08</v>
      </c>
      <c r="AS993" s="2">
        <v>0.29299999999999998</v>
      </c>
      <c r="AT993" s="2">
        <f>IF(AND(AP993&gt;0.95,AQ993&lt;0.2),1,0)</f>
        <v>1</v>
      </c>
      <c r="AU993" s="2">
        <f>IF(AL993&gt;3,1,0)</f>
        <v>1</v>
      </c>
      <c r="AV993" s="2">
        <f>IF(AND(X993&gt;4,Y993&gt;4),1,0)</f>
        <v>0</v>
      </c>
      <c r="AW993" s="2" t="s">
        <v>7983</v>
      </c>
      <c r="AX993" s="2" t="s">
        <v>7984</v>
      </c>
    </row>
    <row r="994" spans="1:50" x14ac:dyDescent="0.2">
      <c r="A994" s="2" t="s">
        <v>7985</v>
      </c>
      <c r="B994" s="2" t="s">
        <v>490</v>
      </c>
      <c r="C994" s="2" t="s">
        <v>7986</v>
      </c>
      <c r="E994" s="2">
        <v>23314</v>
      </c>
      <c r="F994" s="2" t="s">
        <v>7987</v>
      </c>
      <c r="G994" s="2">
        <v>21637</v>
      </c>
      <c r="H994" s="2">
        <v>6</v>
      </c>
      <c r="I994" s="2">
        <v>6</v>
      </c>
      <c r="J994" s="2" t="s">
        <v>7978</v>
      </c>
      <c r="K994" s="2" t="s">
        <v>7979</v>
      </c>
      <c r="L994" s="2" t="b">
        <v>0</v>
      </c>
      <c r="M994" s="5">
        <v>0.31</v>
      </c>
      <c r="N994" s="2">
        <v>0.2</v>
      </c>
      <c r="P994" s="2">
        <v>0</v>
      </c>
      <c r="S994" s="2" t="b">
        <v>0</v>
      </c>
      <c r="X994" s="5">
        <v>35</v>
      </c>
      <c r="Y994" s="5">
        <v>47</v>
      </c>
      <c r="Z994" s="2">
        <v>132</v>
      </c>
      <c r="AA994" s="2">
        <v>16</v>
      </c>
      <c r="AB994" s="2" t="s">
        <v>7988</v>
      </c>
      <c r="AC994" s="5">
        <v>13</v>
      </c>
      <c r="AD994" s="2">
        <v>6</v>
      </c>
      <c r="AE994" s="2">
        <v>0</v>
      </c>
      <c r="AF994" s="2">
        <v>0</v>
      </c>
      <c r="AG994" s="2">
        <v>183</v>
      </c>
      <c r="AH994" s="2" t="s">
        <v>10999</v>
      </c>
      <c r="AI994" s="2" t="s">
        <v>7989</v>
      </c>
      <c r="AJ994" s="2" t="s">
        <v>7990</v>
      </c>
      <c r="AK994" s="2">
        <v>733</v>
      </c>
      <c r="AL994" s="2">
        <v>4.0510999999999999</v>
      </c>
      <c r="AM994" s="2">
        <v>0.44061</v>
      </c>
      <c r="AN994" s="2">
        <v>0.39</v>
      </c>
      <c r="AO994" s="2">
        <v>0.498</v>
      </c>
      <c r="AP994" s="2">
        <v>0.99999000000000005</v>
      </c>
      <c r="AQ994" s="2">
        <v>0</v>
      </c>
      <c r="AR994" s="2">
        <v>0</v>
      </c>
      <c r="AS994" s="2">
        <v>9.0999999999999998E-2</v>
      </c>
      <c r="AT994" s="2">
        <f>IF(AND(AP994&gt;0.95,AQ994&lt;0.2),1,0)</f>
        <v>1</v>
      </c>
      <c r="AU994" s="2">
        <f>IF(AL994&gt;3,1,0)</f>
        <v>1</v>
      </c>
      <c r="AV994" s="2">
        <f>IF(AND(X994&gt;4,Y994&gt;4),1,0)</f>
        <v>1</v>
      </c>
      <c r="AW994" s="2" t="s">
        <v>7983</v>
      </c>
      <c r="AX994" s="2" t="s">
        <v>7984</v>
      </c>
    </row>
    <row r="995" spans="1:50" x14ac:dyDescent="0.2">
      <c r="A995" s="2" t="s">
        <v>8002</v>
      </c>
      <c r="B995" s="2">
        <v>2</v>
      </c>
      <c r="C995" s="2" t="s">
        <v>8003</v>
      </c>
      <c r="E995" s="2">
        <v>58506</v>
      </c>
      <c r="F995" s="2" t="s">
        <v>8004</v>
      </c>
      <c r="G995" s="2">
        <v>30403</v>
      </c>
      <c r="H995" s="2">
        <v>5</v>
      </c>
      <c r="I995" s="2">
        <v>4</v>
      </c>
      <c r="J995" s="2" t="s">
        <v>6916</v>
      </c>
      <c r="K995" s="2" t="s">
        <v>6917</v>
      </c>
      <c r="L995" s="2" t="b">
        <v>0</v>
      </c>
      <c r="M995" s="5">
        <v>0.31</v>
      </c>
      <c r="N995" s="2">
        <v>0.2</v>
      </c>
      <c r="P995" s="2">
        <v>0</v>
      </c>
      <c r="S995" s="2" t="b">
        <v>0</v>
      </c>
      <c r="X995" s="5">
        <v>0</v>
      </c>
      <c r="Y995" s="5">
        <v>4</v>
      </c>
      <c r="Z995" s="2">
        <v>68</v>
      </c>
      <c r="AA995" s="2">
        <v>0</v>
      </c>
      <c r="AB995" s="2" t="s">
        <v>59</v>
      </c>
      <c r="AC995" s="5">
        <v>9</v>
      </c>
      <c r="AD995" s="2">
        <v>6</v>
      </c>
      <c r="AE995" s="2">
        <v>1</v>
      </c>
      <c r="AF995" s="2">
        <v>6</v>
      </c>
      <c r="AG995" s="2">
        <v>61</v>
      </c>
      <c r="AI995" s="2" t="s">
        <v>8005</v>
      </c>
      <c r="AJ995" s="2" t="s">
        <v>8006</v>
      </c>
      <c r="AK995" s="2">
        <v>1312</v>
      </c>
      <c r="AL995" s="2">
        <v>1.4036999999999999</v>
      </c>
      <c r="AM995" s="2">
        <v>0.84875999999999996</v>
      </c>
      <c r="AN995" s="2">
        <v>0.79200000000000004</v>
      </c>
      <c r="AO995" s="2">
        <v>0.90900000000000003</v>
      </c>
      <c r="AP995" s="2">
        <v>0.99819000000000002</v>
      </c>
      <c r="AQ995" s="2">
        <v>0.11092</v>
      </c>
      <c r="AR995" s="2">
        <v>5.3999999999999999E-2</v>
      </c>
      <c r="AS995" s="2">
        <v>0.254</v>
      </c>
      <c r="AT995" s="2">
        <f>IF(AND(AP995&gt;0.95,AQ995&lt;0.2),1,0)</f>
        <v>1</v>
      </c>
      <c r="AU995" s="2">
        <f>IF(AL995&gt;3,1,0)</f>
        <v>0</v>
      </c>
      <c r="AV995" s="2">
        <f>IF(AND(X995&gt;4,Y995&gt;4),1,0)</f>
        <v>0</v>
      </c>
      <c r="AW995" s="2" t="s">
        <v>63</v>
      </c>
      <c r="AX995" s="2" t="s">
        <v>6920</v>
      </c>
    </row>
    <row r="996" spans="1:50" x14ac:dyDescent="0.2">
      <c r="A996" s="2" t="s">
        <v>8019</v>
      </c>
      <c r="B996" s="2">
        <v>2</v>
      </c>
      <c r="C996" s="2" t="s">
        <v>8020</v>
      </c>
      <c r="E996" s="2">
        <v>152579</v>
      </c>
      <c r="F996" s="2" t="s">
        <v>8021</v>
      </c>
      <c r="H996" s="2">
        <v>4</v>
      </c>
      <c r="I996" s="2">
        <v>0</v>
      </c>
      <c r="L996" s="2" t="b">
        <v>0</v>
      </c>
      <c r="P996" s="2">
        <v>0</v>
      </c>
      <c r="S996" s="2" t="b">
        <v>0</v>
      </c>
      <c r="X996" s="5">
        <v>1</v>
      </c>
      <c r="Y996" s="5">
        <v>1</v>
      </c>
      <c r="Z996" s="2">
        <v>28</v>
      </c>
      <c r="AA996" s="2">
        <v>0</v>
      </c>
      <c r="AB996" s="2" t="s">
        <v>8022</v>
      </c>
      <c r="AC996" s="5">
        <v>1</v>
      </c>
      <c r="AD996" s="2">
        <v>0</v>
      </c>
      <c r="AE996" s="2">
        <v>0</v>
      </c>
      <c r="AF996" s="2">
        <v>5</v>
      </c>
      <c r="AG996" s="2">
        <v>29</v>
      </c>
      <c r="AI996" s="2" t="s">
        <v>8023</v>
      </c>
      <c r="AJ996" s="2" t="s">
        <v>8024</v>
      </c>
      <c r="AK996" s="2">
        <v>684</v>
      </c>
      <c r="AL996" s="2">
        <v>0.21637999999999999</v>
      </c>
      <c r="AM996" s="2">
        <v>0.96858999999999995</v>
      </c>
      <c r="AN996" s="2">
        <v>0.88800000000000001</v>
      </c>
      <c r="AO996" s="2">
        <v>1.056</v>
      </c>
      <c r="AP996" s="3" t="s">
        <v>8025</v>
      </c>
      <c r="AQ996" s="2">
        <v>0.8488</v>
      </c>
      <c r="AR996" s="2">
        <v>0.60099999999999998</v>
      </c>
      <c r="AS996" s="2">
        <v>1.222</v>
      </c>
      <c r="AT996" s="2">
        <f>IF(AND(AP996&gt;0.95,AQ996&lt;0.2),1,0)</f>
        <v>0</v>
      </c>
      <c r="AU996" s="2">
        <f>IF(AL996&gt;3,1,0)</f>
        <v>0</v>
      </c>
      <c r="AV996" s="2">
        <f>IF(AND(X996&gt;4,Y996&gt;4),1,0)</f>
        <v>0</v>
      </c>
    </row>
    <row r="997" spans="1:50" x14ac:dyDescent="0.2">
      <c r="A997" s="2" t="s">
        <v>8065</v>
      </c>
      <c r="B997" s="2">
        <v>2</v>
      </c>
      <c r="C997" s="2" t="s">
        <v>8066</v>
      </c>
      <c r="E997" s="2">
        <v>6342</v>
      </c>
      <c r="F997" s="2" t="s">
        <v>8067</v>
      </c>
      <c r="G997" s="2">
        <v>10606</v>
      </c>
      <c r="H997" s="2">
        <v>6</v>
      </c>
      <c r="I997" s="2">
        <v>14</v>
      </c>
      <c r="J997" s="2" t="s">
        <v>8068</v>
      </c>
      <c r="K997" s="2" t="s">
        <v>8069</v>
      </c>
      <c r="L997" s="2" t="b">
        <v>1</v>
      </c>
      <c r="M997" s="5">
        <v>0.75</v>
      </c>
      <c r="N997" s="2">
        <v>0.59</v>
      </c>
      <c r="P997" s="2">
        <v>0</v>
      </c>
      <c r="S997" s="2" t="b">
        <v>0</v>
      </c>
      <c r="X997" s="5">
        <v>0</v>
      </c>
      <c r="Y997" s="5">
        <v>2</v>
      </c>
      <c r="Z997" s="2">
        <v>142</v>
      </c>
      <c r="AA997" s="2">
        <v>0</v>
      </c>
      <c r="AB997" s="2" t="s">
        <v>8070</v>
      </c>
      <c r="AC997" s="5">
        <v>3</v>
      </c>
      <c r="AD997" s="2">
        <v>0</v>
      </c>
      <c r="AE997" s="2">
        <v>0</v>
      </c>
      <c r="AF997" s="2">
        <v>0</v>
      </c>
      <c r="AG997" s="2">
        <v>90</v>
      </c>
      <c r="AH997" s="2" t="s">
        <v>11003</v>
      </c>
      <c r="AI997" s="2" t="s">
        <v>8071</v>
      </c>
      <c r="AJ997" s="2" t="s">
        <v>8072</v>
      </c>
      <c r="AK997" s="2">
        <v>547</v>
      </c>
      <c r="AL997" s="2">
        <v>1.2648999999999999</v>
      </c>
      <c r="AM997" s="2">
        <v>0.78959999999999997</v>
      </c>
      <c r="AN997" s="2">
        <v>0.70799999999999996</v>
      </c>
      <c r="AO997" s="2">
        <v>0.88200000000000001</v>
      </c>
      <c r="AP997" s="3" t="s">
        <v>8073</v>
      </c>
      <c r="AQ997" s="2">
        <v>0.49337999999999999</v>
      </c>
      <c r="AR997" s="2">
        <v>0.32900000000000001</v>
      </c>
      <c r="AS997" s="2">
        <v>0.76</v>
      </c>
      <c r="AT997" s="2">
        <f>IF(AND(AP997&gt;0.95,AQ997&lt;0.2),1,0)</f>
        <v>0</v>
      </c>
      <c r="AU997" s="2">
        <f>IF(AL997&gt;3,1,0)</f>
        <v>0</v>
      </c>
      <c r="AV997" s="2">
        <f>IF(AND(X997&gt;4,Y997&gt;4),1,0)</f>
        <v>0</v>
      </c>
      <c r="AW997" s="2" t="s">
        <v>63</v>
      </c>
      <c r="AX997" s="2" t="s">
        <v>8074</v>
      </c>
    </row>
    <row r="998" spans="1:50" x14ac:dyDescent="0.2">
      <c r="A998" s="2" t="s">
        <v>8075</v>
      </c>
      <c r="B998" s="2">
        <v>2</v>
      </c>
      <c r="C998" s="2" t="s">
        <v>8076</v>
      </c>
      <c r="D998" s="2" t="s">
        <v>8077</v>
      </c>
      <c r="E998" s="2">
        <v>6383</v>
      </c>
      <c r="F998" s="2" t="s">
        <v>8078</v>
      </c>
      <c r="G998" s="2">
        <v>10659</v>
      </c>
      <c r="H998" s="2">
        <v>6</v>
      </c>
      <c r="I998" s="2">
        <v>6</v>
      </c>
      <c r="J998" s="2" t="s">
        <v>8079</v>
      </c>
      <c r="K998" s="2" t="s">
        <v>8080</v>
      </c>
      <c r="L998" s="2" t="b">
        <v>1</v>
      </c>
      <c r="M998" s="5">
        <v>0.4</v>
      </c>
      <c r="N998" s="2">
        <v>0.27</v>
      </c>
      <c r="O998" s="2" t="s">
        <v>10526</v>
      </c>
      <c r="P998" s="2">
        <v>0</v>
      </c>
      <c r="S998" s="2" t="b">
        <v>0</v>
      </c>
      <c r="X998" s="5">
        <v>0</v>
      </c>
      <c r="Y998" s="5">
        <v>1</v>
      </c>
      <c r="Z998" s="2">
        <v>8</v>
      </c>
      <c r="AA998" s="2">
        <v>0</v>
      </c>
      <c r="AB998" s="2" t="s">
        <v>59</v>
      </c>
      <c r="AC998" s="5">
        <v>0</v>
      </c>
      <c r="AD998" s="2">
        <v>0</v>
      </c>
      <c r="AE998" s="2">
        <v>0</v>
      </c>
      <c r="AF998" s="2">
        <v>2</v>
      </c>
      <c r="AG998" s="2">
        <v>174</v>
      </c>
      <c r="AH998" s="2" t="s">
        <v>11004</v>
      </c>
      <c r="AI998" s="2" t="s">
        <v>8081</v>
      </c>
      <c r="AJ998" s="2" t="s">
        <v>8082</v>
      </c>
      <c r="AK998" s="2">
        <v>201</v>
      </c>
      <c r="AL998" s="2">
        <v>0.46249000000000001</v>
      </c>
      <c r="AM998" s="2">
        <v>0.87629999999999997</v>
      </c>
      <c r="AN998" s="2">
        <v>0.74299999999999999</v>
      </c>
      <c r="AO998" s="2">
        <v>1.0369999999999999</v>
      </c>
      <c r="AP998" s="2">
        <v>0.40489999999999998</v>
      </c>
      <c r="AQ998" s="2">
        <v>0.21332999999999999</v>
      </c>
      <c r="AR998" s="2">
        <v>8.5999999999999993E-2</v>
      </c>
      <c r="AS998" s="2">
        <v>0.67200000000000004</v>
      </c>
      <c r="AT998" s="2">
        <f>IF(AND(AP998&gt;0.95,AQ998&lt;0.2),1,0)</f>
        <v>0</v>
      </c>
      <c r="AU998" s="2">
        <f>IF(AL998&gt;3,1,0)</f>
        <v>0</v>
      </c>
      <c r="AV998" s="2">
        <f>IF(AND(X998&gt;4,Y998&gt;4),1,0)</f>
        <v>0</v>
      </c>
      <c r="AW998" s="2" t="s">
        <v>8083</v>
      </c>
      <c r="AX998" s="2" t="s">
        <v>8084</v>
      </c>
    </row>
    <row r="999" spans="1:50" x14ac:dyDescent="0.2">
      <c r="A999" s="2" t="s">
        <v>8085</v>
      </c>
      <c r="B999" s="2">
        <v>2</v>
      </c>
      <c r="C999" s="2" t="s">
        <v>8086</v>
      </c>
      <c r="D999" s="2" t="s">
        <v>8087</v>
      </c>
      <c r="E999" s="2">
        <v>9037</v>
      </c>
      <c r="F999" s="2" t="s">
        <v>8088</v>
      </c>
      <c r="G999" s="2">
        <v>10736</v>
      </c>
      <c r="H999" s="2">
        <v>6</v>
      </c>
      <c r="I999" s="2">
        <v>13</v>
      </c>
      <c r="J999" s="2" t="s">
        <v>8089</v>
      </c>
      <c r="K999" s="2" t="s">
        <v>8090</v>
      </c>
      <c r="L999" s="2" t="b">
        <v>1</v>
      </c>
      <c r="M999" s="5">
        <v>0.51</v>
      </c>
      <c r="N999" s="2">
        <v>0.34</v>
      </c>
      <c r="P999" s="2">
        <v>0</v>
      </c>
      <c r="S999" s="2" t="b">
        <v>0</v>
      </c>
      <c r="X999" s="5">
        <v>0</v>
      </c>
      <c r="Y999" s="5">
        <v>6</v>
      </c>
      <c r="Z999" s="2">
        <v>52</v>
      </c>
      <c r="AA999" s="2">
        <v>0</v>
      </c>
      <c r="AB999" s="2" t="s">
        <v>3225</v>
      </c>
      <c r="AC999" s="5">
        <v>8</v>
      </c>
      <c r="AD999" s="2">
        <v>4</v>
      </c>
      <c r="AE999" s="2">
        <v>0</v>
      </c>
      <c r="AF999" s="2">
        <v>3</v>
      </c>
      <c r="AG999" s="2">
        <v>55</v>
      </c>
      <c r="AH999" s="2" t="s">
        <v>11005</v>
      </c>
      <c r="AI999" s="2" t="s">
        <v>8091</v>
      </c>
      <c r="AJ999" s="2" t="s">
        <v>8092</v>
      </c>
      <c r="AK999" s="2">
        <v>1074</v>
      </c>
      <c r="AL999" s="2">
        <v>1.3329</v>
      </c>
      <c r="AM999" s="2">
        <v>0.85509999999999997</v>
      </c>
      <c r="AN999" s="2">
        <v>0.79800000000000004</v>
      </c>
      <c r="AO999" s="2">
        <v>0.91600000000000004</v>
      </c>
      <c r="AP999" s="3" t="s">
        <v>8093</v>
      </c>
      <c r="AQ999" s="2">
        <v>0.33273000000000003</v>
      </c>
      <c r="AR999" s="2">
        <v>0.23300000000000001</v>
      </c>
      <c r="AS999" s="2">
        <v>0.48299999999999998</v>
      </c>
      <c r="AT999" s="2">
        <f>IF(AND(AP999&gt;0.95,AQ999&lt;0.2),1,0)</f>
        <v>0</v>
      </c>
      <c r="AU999" s="2">
        <f>IF(AL999&gt;3,1,0)</f>
        <v>0</v>
      </c>
      <c r="AV999" s="2">
        <f>IF(AND(X999&gt;4,Y999&gt;4),1,0)</f>
        <v>0</v>
      </c>
      <c r="AW999" s="2" t="s">
        <v>8094</v>
      </c>
      <c r="AX999" s="2" t="s">
        <v>8095</v>
      </c>
    </row>
    <row r="1000" spans="1:50" x14ac:dyDescent="0.2">
      <c r="A1000" s="2" t="s">
        <v>8255</v>
      </c>
      <c r="B1000" s="2">
        <v>2</v>
      </c>
      <c r="C1000" s="2" t="s">
        <v>8256</v>
      </c>
      <c r="D1000" s="2" t="s">
        <v>8257</v>
      </c>
      <c r="E1000" s="2">
        <v>5054</v>
      </c>
      <c r="F1000" s="2" t="s">
        <v>8258</v>
      </c>
      <c r="G1000" s="2">
        <v>8583</v>
      </c>
      <c r="H1000" s="2">
        <v>6</v>
      </c>
      <c r="I1000" s="2">
        <v>3</v>
      </c>
      <c r="J1000" s="2" t="s">
        <v>8259</v>
      </c>
      <c r="K1000" s="2" t="s">
        <v>8260</v>
      </c>
      <c r="L1000" s="2" t="b">
        <v>0</v>
      </c>
      <c r="M1000" s="5">
        <v>0.43</v>
      </c>
      <c r="N1000" s="2">
        <v>0.25</v>
      </c>
      <c r="P1000" s="2">
        <v>0</v>
      </c>
      <c r="S1000" s="2" t="b">
        <v>0</v>
      </c>
      <c r="X1000" s="5">
        <v>0</v>
      </c>
      <c r="Y1000" s="5">
        <v>2</v>
      </c>
      <c r="Z1000" s="2">
        <v>22</v>
      </c>
      <c r="AA1000" s="2">
        <v>1</v>
      </c>
      <c r="AB1000" s="2" t="s">
        <v>8261</v>
      </c>
      <c r="AC1000" s="5">
        <v>0</v>
      </c>
      <c r="AD1000" s="2">
        <v>0</v>
      </c>
      <c r="AE1000" s="2">
        <v>0</v>
      </c>
      <c r="AF1000" s="2">
        <v>2</v>
      </c>
      <c r="AG1000" s="2">
        <v>1523</v>
      </c>
      <c r="AH1000" s="2" t="s">
        <v>11007</v>
      </c>
      <c r="AI1000" s="2" t="s">
        <v>8262</v>
      </c>
      <c r="AJ1000" s="2" t="s">
        <v>8263</v>
      </c>
      <c r="AK1000" s="2">
        <v>402</v>
      </c>
      <c r="AL1000" s="2">
        <v>0.45293</v>
      </c>
      <c r="AM1000" s="2">
        <v>0.91639999999999999</v>
      </c>
      <c r="AN1000" s="2">
        <v>0.81899999999999995</v>
      </c>
      <c r="AO1000" s="2">
        <v>1.0269999999999999</v>
      </c>
      <c r="AP1000" s="2">
        <v>4.3609000000000002E-2</v>
      </c>
      <c r="AQ1000" s="2">
        <v>0.32562000000000002</v>
      </c>
      <c r="AR1000" s="2">
        <v>0.16900000000000001</v>
      </c>
      <c r="AS1000" s="2">
        <v>0.68500000000000005</v>
      </c>
      <c r="AT1000" s="2">
        <f>IF(AND(AP1000&gt;0.95,AQ1000&lt;0.2),1,0)</f>
        <v>0</v>
      </c>
      <c r="AU1000" s="2">
        <f>IF(AL1000&gt;3,1,0)</f>
        <v>0</v>
      </c>
      <c r="AV1000" s="2">
        <f>IF(AND(X1000&gt;4,Y1000&gt;4),1,0)</f>
        <v>0</v>
      </c>
      <c r="AW1000" s="2" t="s">
        <v>63</v>
      </c>
      <c r="AX1000" s="2" t="s">
        <v>8264</v>
      </c>
    </row>
    <row r="1001" spans="1:50" x14ac:dyDescent="0.2">
      <c r="A1001" s="2" t="s">
        <v>8117</v>
      </c>
      <c r="B1001" s="2">
        <v>1</v>
      </c>
      <c r="C1001" s="2" t="s">
        <v>8118</v>
      </c>
      <c r="E1001" s="2">
        <v>26040</v>
      </c>
      <c r="F1001" s="2" t="s">
        <v>8119</v>
      </c>
      <c r="G1001" s="2">
        <v>15573</v>
      </c>
      <c r="H1001" s="2">
        <v>6</v>
      </c>
      <c r="I1001" s="2">
        <v>4</v>
      </c>
      <c r="J1001" s="2" t="s">
        <v>700</v>
      </c>
      <c r="K1001" s="2" t="s">
        <v>701</v>
      </c>
      <c r="L1001" s="2" t="b">
        <v>0</v>
      </c>
      <c r="M1001" s="5">
        <v>0.32</v>
      </c>
      <c r="N1001" s="2">
        <v>0.2</v>
      </c>
      <c r="P1001" s="2">
        <v>0</v>
      </c>
      <c r="S1001" s="2" t="b">
        <v>0</v>
      </c>
      <c r="X1001" s="5">
        <v>10</v>
      </c>
      <c r="Y1001" s="5">
        <v>205</v>
      </c>
      <c r="Z1001" s="2">
        <v>382</v>
      </c>
      <c r="AA1001" s="2">
        <v>49</v>
      </c>
      <c r="AB1001" s="2" t="s">
        <v>8120</v>
      </c>
      <c r="AC1001" s="5">
        <v>25</v>
      </c>
      <c r="AD1001" s="2">
        <v>6</v>
      </c>
      <c r="AE1001" s="2">
        <v>0</v>
      </c>
      <c r="AF1001" s="2">
        <v>8</v>
      </c>
      <c r="AG1001" s="2">
        <v>79</v>
      </c>
      <c r="AI1001" s="2" t="s">
        <v>8121</v>
      </c>
      <c r="AJ1001" s="2" t="s">
        <v>8122</v>
      </c>
      <c r="AK1001" s="2">
        <v>1596</v>
      </c>
      <c r="AL1001" s="2">
        <v>1.0965</v>
      </c>
      <c r="AM1001" s="2">
        <v>0.8952</v>
      </c>
      <c r="AN1001" s="2">
        <v>0.84299999999999997</v>
      </c>
      <c r="AO1001" s="2">
        <v>0.95</v>
      </c>
      <c r="AP1001" s="2">
        <v>1</v>
      </c>
      <c r="AQ1001" s="2">
        <v>2.3109000000000001E-2</v>
      </c>
      <c r="AR1001" s="2">
        <v>7.0000000000000001E-3</v>
      </c>
      <c r="AS1001" s="2">
        <v>0.11</v>
      </c>
      <c r="AT1001" s="2">
        <f>IF(AND(AP1001&gt;0.95,AQ1001&lt;0.2),1,0)</f>
        <v>1</v>
      </c>
      <c r="AU1001" s="2">
        <f>IF(AL1001&gt;3,1,0)</f>
        <v>0</v>
      </c>
      <c r="AV1001" s="2">
        <f>IF(AND(X1001&gt;4,Y1001&gt;4),1,0)</f>
        <v>1</v>
      </c>
      <c r="AW1001" s="2" t="s">
        <v>707</v>
      </c>
      <c r="AX1001" s="2" t="s">
        <v>708</v>
      </c>
    </row>
    <row r="1002" spans="1:50" x14ac:dyDescent="0.2">
      <c r="A1002" s="2" t="s">
        <v>8155</v>
      </c>
      <c r="B1002" s="2">
        <v>2</v>
      </c>
      <c r="C1002" s="2" t="s">
        <v>8156</v>
      </c>
      <c r="E1002" s="2">
        <v>9869</v>
      </c>
      <c r="F1002" s="2" t="s">
        <v>8157</v>
      </c>
      <c r="G1002" s="2">
        <v>10761</v>
      </c>
      <c r="H1002" s="2">
        <v>6</v>
      </c>
      <c r="I1002" s="2">
        <v>12</v>
      </c>
      <c r="J1002" s="2" t="s">
        <v>8158</v>
      </c>
      <c r="K1002" s="2" t="s">
        <v>8159</v>
      </c>
      <c r="L1002" s="2" t="b">
        <v>1</v>
      </c>
      <c r="M1002" s="5">
        <v>0.41</v>
      </c>
      <c r="N1002" s="2">
        <v>0.28999999999999998</v>
      </c>
      <c r="P1002" s="2">
        <v>0</v>
      </c>
      <c r="S1002" s="2" t="b">
        <v>0</v>
      </c>
      <c r="X1002" s="5">
        <v>0</v>
      </c>
      <c r="Y1002" s="5">
        <v>5</v>
      </c>
      <c r="Z1002" s="2">
        <v>9</v>
      </c>
      <c r="AA1002" s="2">
        <v>0</v>
      </c>
      <c r="AB1002" s="2" t="s">
        <v>59</v>
      </c>
      <c r="AC1002" s="5">
        <v>1</v>
      </c>
      <c r="AD1002" s="2">
        <v>1</v>
      </c>
      <c r="AE1002" s="2">
        <v>0</v>
      </c>
      <c r="AF1002" s="2">
        <v>7</v>
      </c>
      <c r="AG1002" s="2">
        <v>177</v>
      </c>
      <c r="AH1002" s="2" t="s">
        <v>10576</v>
      </c>
      <c r="AI1002" s="2" t="s">
        <v>8160</v>
      </c>
      <c r="AJ1002" s="2" t="s">
        <v>8161</v>
      </c>
      <c r="AK1002" s="2">
        <v>1291</v>
      </c>
      <c r="AL1002" s="2">
        <v>4.0082000000000004</v>
      </c>
      <c r="AM1002" s="2">
        <v>0.58565999999999996</v>
      </c>
      <c r="AN1002" s="2">
        <v>0.54</v>
      </c>
      <c r="AO1002" s="2">
        <v>0.63400000000000001</v>
      </c>
      <c r="AP1002" s="2">
        <v>1</v>
      </c>
      <c r="AQ1002" s="2">
        <v>0.1071</v>
      </c>
      <c r="AR1002" s="2">
        <v>0.06</v>
      </c>
      <c r="AS1002" s="2">
        <v>0.20100000000000001</v>
      </c>
      <c r="AT1002" s="2">
        <f>IF(AND(AP1002&gt;0.95,AQ1002&lt;0.2),1,0)</f>
        <v>1</v>
      </c>
      <c r="AU1002" s="2">
        <f>IF(AL1002&gt;3,1,0)</f>
        <v>1</v>
      </c>
      <c r="AV1002" s="2">
        <f>IF(AND(X1002&gt;4,Y1002&gt;4),1,0)</f>
        <v>0</v>
      </c>
      <c r="AW1002" s="2" t="s">
        <v>8162</v>
      </c>
      <c r="AX1002" s="2" t="s">
        <v>8163</v>
      </c>
    </row>
    <row r="1003" spans="1:50" x14ac:dyDescent="0.2">
      <c r="A1003" s="2" t="s">
        <v>8164</v>
      </c>
      <c r="B1003" s="2">
        <v>2</v>
      </c>
      <c r="C1003" s="2" t="s">
        <v>8165</v>
      </c>
      <c r="D1003" s="2" t="s">
        <v>8166</v>
      </c>
      <c r="E1003" s="2">
        <v>83852</v>
      </c>
      <c r="F1003" s="2" t="s">
        <v>8167</v>
      </c>
      <c r="G1003" s="2">
        <v>20263</v>
      </c>
      <c r="H1003" s="2">
        <v>6</v>
      </c>
      <c r="I1003" s="2">
        <v>7</v>
      </c>
      <c r="J1003" s="2" t="s">
        <v>8158</v>
      </c>
      <c r="K1003" s="2" t="s">
        <v>8159</v>
      </c>
      <c r="L1003" s="2" t="b">
        <v>0</v>
      </c>
      <c r="M1003" s="5">
        <v>0.43</v>
      </c>
      <c r="N1003" s="2">
        <v>0.28999999999999998</v>
      </c>
      <c r="P1003" s="2">
        <v>0</v>
      </c>
      <c r="S1003" s="2" t="b">
        <v>0</v>
      </c>
      <c r="X1003" s="5">
        <v>0</v>
      </c>
      <c r="Y1003" s="5">
        <v>3</v>
      </c>
      <c r="Z1003" s="2">
        <v>14</v>
      </c>
      <c r="AA1003" s="2">
        <v>0</v>
      </c>
      <c r="AB1003" s="2" t="s">
        <v>59</v>
      </c>
      <c r="AC1003" s="5">
        <v>1</v>
      </c>
      <c r="AD1003" s="2">
        <v>1</v>
      </c>
      <c r="AE1003" s="2">
        <v>0</v>
      </c>
      <c r="AF1003" s="2">
        <v>5</v>
      </c>
      <c r="AG1003" s="2">
        <v>29</v>
      </c>
      <c r="AH1003" s="2" t="s">
        <v>10576</v>
      </c>
      <c r="AI1003" s="2" t="s">
        <v>8168</v>
      </c>
      <c r="AJ1003" s="2" t="s">
        <v>8169</v>
      </c>
      <c r="AK1003" s="2">
        <v>719</v>
      </c>
      <c r="AL1003" s="2">
        <v>1.7492000000000001</v>
      </c>
      <c r="AM1003" s="2">
        <v>0.7399</v>
      </c>
      <c r="AN1003" s="2">
        <v>0.66800000000000004</v>
      </c>
      <c r="AO1003" s="2">
        <v>0.81899999999999995</v>
      </c>
      <c r="AP1003" s="3" t="s">
        <v>8170</v>
      </c>
      <c r="AQ1003" s="2">
        <v>0.3831</v>
      </c>
      <c r="AR1003" s="2">
        <v>0.255</v>
      </c>
      <c r="AS1003" s="2">
        <v>0.59</v>
      </c>
      <c r="AT1003" s="2">
        <f>IF(AND(AP1003&gt;0.95,AQ1003&lt;0.2),1,0)</f>
        <v>0</v>
      </c>
      <c r="AU1003" s="2">
        <f>IF(AL1003&gt;3,1,0)</f>
        <v>0</v>
      </c>
      <c r="AV1003" s="2">
        <f>IF(AND(X1003&gt;4,Y1003&gt;4),1,0)</f>
        <v>0</v>
      </c>
      <c r="AW1003" s="2" t="s">
        <v>8162</v>
      </c>
      <c r="AX1003" s="2" t="s">
        <v>8163</v>
      </c>
    </row>
    <row r="1004" spans="1:50" x14ac:dyDescent="0.2">
      <c r="A1004" s="2" t="s">
        <v>8171</v>
      </c>
      <c r="B1004" s="2">
        <v>2</v>
      </c>
      <c r="C1004" s="2" t="s">
        <v>8172</v>
      </c>
      <c r="E1004" s="2">
        <v>26470</v>
      </c>
      <c r="F1004" s="2" t="s">
        <v>8173</v>
      </c>
      <c r="G1004" s="2">
        <v>30844</v>
      </c>
      <c r="H1004" s="2">
        <v>5</v>
      </c>
      <c r="I1004" s="2">
        <v>1</v>
      </c>
      <c r="J1004" s="2" t="s">
        <v>8174</v>
      </c>
      <c r="K1004" s="2" t="s">
        <v>8175</v>
      </c>
      <c r="L1004" s="2" t="b">
        <v>0</v>
      </c>
      <c r="M1004" s="5">
        <v>0.35</v>
      </c>
      <c r="N1004" s="2">
        <v>0.23</v>
      </c>
      <c r="P1004" s="2">
        <v>0</v>
      </c>
      <c r="S1004" s="2" t="b">
        <v>0</v>
      </c>
      <c r="X1004" s="5">
        <v>0</v>
      </c>
      <c r="Y1004" s="5">
        <v>6</v>
      </c>
      <c r="Z1004" s="2">
        <v>26</v>
      </c>
      <c r="AA1004" s="2">
        <v>0</v>
      </c>
      <c r="AB1004" s="2" t="s">
        <v>8176</v>
      </c>
      <c r="AC1004" s="5">
        <v>4</v>
      </c>
      <c r="AD1004" s="2">
        <v>3</v>
      </c>
      <c r="AE1004" s="2">
        <v>0</v>
      </c>
      <c r="AF1004" s="2">
        <v>5</v>
      </c>
      <c r="AG1004" s="2">
        <v>33</v>
      </c>
      <c r="AI1004" s="2" t="s">
        <v>8177</v>
      </c>
      <c r="AJ1004" s="2" t="s">
        <v>8178</v>
      </c>
      <c r="AK1004" s="2">
        <v>910</v>
      </c>
      <c r="AL1004" s="2">
        <v>1.7544999999999999</v>
      </c>
      <c r="AM1004" s="2">
        <v>0.79317000000000004</v>
      </c>
      <c r="AN1004" s="2">
        <v>0.73399999999999999</v>
      </c>
      <c r="AO1004" s="2">
        <v>0.85699999999999998</v>
      </c>
      <c r="AP1004" s="2">
        <v>0.11743000000000001</v>
      </c>
      <c r="AQ1004" s="2">
        <v>0.24843999999999999</v>
      </c>
      <c r="AR1004" s="2">
        <v>0.152</v>
      </c>
      <c r="AS1004" s="2">
        <v>0.42099999999999999</v>
      </c>
      <c r="AT1004" s="2">
        <f>IF(AND(AP1004&gt;0.95,AQ1004&lt;0.2),1,0)</f>
        <v>0</v>
      </c>
      <c r="AU1004" s="2">
        <f>IF(AL1004&gt;3,1,0)</f>
        <v>0</v>
      </c>
      <c r="AV1004" s="2">
        <f>IF(AND(X1004&gt;4,Y1004&gt;4),1,0)</f>
        <v>0</v>
      </c>
      <c r="AW1004" s="2" t="s">
        <v>8179</v>
      </c>
      <c r="AX1004" s="2" t="s">
        <v>8180</v>
      </c>
    </row>
    <row r="1005" spans="1:50" x14ac:dyDescent="0.2">
      <c r="A1005" s="2" t="s">
        <v>8192</v>
      </c>
      <c r="B1005" s="2" t="s">
        <v>131</v>
      </c>
      <c r="C1005" s="2" t="s">
        <v>8193</v>
      </c>
      <c r="E1005" s="2">
        <v>6448</v>
      </c>
      <c r="F1005" s="2" t="s">
        <v>8194</v>
      </c>
      <c r="G1005" s="2">
        <v>10818</v>
      </c>
      <c r="H1005" s="2">
        <v>6</v>
      </c>
      <c r="I1005" s="2">
        <v>14</v>
      </c>
      <c r="J1005" s="2" t="s">
        <v>8195</v>
      </c>
      <c r="K1005" s="2" t="s">
        <v>8196</v>
      </c>
      <c r="L1005" s="2" t="b">
        <v>1</v>
      </c>
      <c r="M1005" s="5">
        <v>0.67</v>
      </c>
      <c r="N1005" s="2">
        <v>0.54</v>
      </c>
      <c r="P1005" s="2">
        <v>0</v>
      </c>
      <c r="S1005" s="2" t="b">
        <v>0</v>
      </c>
      <c r="X1005" s="5">
        <v>48</v>
      </c>
      <c r="Y1005" s="5">
        <v>25</v>
      </c>
      <c r="Z1005" s="2">
        <v>386</v>
      </c>
      <c r="AA1005" s="2">
        <v>28</v>
      </c>
      <c r="AB1005" s="2" t="s">
        <v>8197</v>
      </c>
      <c r="AC1005" s="5">
        <v>3</v>
      </c>
      <c r="AD1005" s="2">
        <v>1</v>
      </c>
      <c r="AE1005" s="2">
        <v>0</v>
      </c>
      <c r="AF1005" s="2">
        <v>7</v>
      </c>
      <c r="AG1005" s="2">
        <v>51</v>
      </c>
      <c r="AH1005" s="2" t="s">
        <v>11010</v>
      </c>
      <c r="AI1005" s="2" t="s">
        <v>8198</v>
      </c>
      <c r="AJ1005" s="2" t="s">
        <v>8199</v>
      </c>
      <c r="AK1005" s="2">
        <v>502</v>
      </c>
      <c r="AL1005" s="2">
        <v>-5.3751E-2</v>
      </c>
      <c r="AM1005" s="2">
        <v>1.0083</v>
      </c>
      <c r="AN1005" s="2">
        <v>0.92100000000000004</v>
      </c>
      <c r="AO1005" s="2">
        <v>1.1040000000000001</v>
      </c>
      <c r="AP1005" s="2">
        <v>1.0158E-4</v>
      </c>
      <c r="AQ1005" s="2">
        <v>0.47414000000000001</v>
      </c>
      <c r="AR1005" s="2">
        <v>0.29099999999999998</v>
      </c>
      <c r="AS1005" s="2">
        <v>0.80400000000000005</v>
      </c>
      <c r="AT1005" s="2">
        <f>IF(AND(AP1005&gt;0.95,AQ1005&lt;0.2),1,0)</f>
        <v>0</v>
      </c>
      <c r="AU1005" s="2">
        <f>IF(AL1005&gt;3,1,0)</f>
        <v>0</v>
      </c>
      <c r="AV1005" s="2">
        <f>IF(AND(X1005&gt;4,Y1005&gt;4),1,0)</f>
        <v>1</v>
      </c>
      <c r="AW1005" s="2" t="s">
        <v>63</v>
      </c>
      <c r="AX1005" s="2" t="s">
        <v>8200</v>
      </c>
    </row>
    <row r="1006" spans="1:50" x14ac:dyDescent="0.2">
      <c r="A1006" s="2" t="s">
        <v>8223</v>
      </c>
      <c r="B1006" s="2">
        <v>2</v>
      </c>
      <c r="C1006" s="2" t="s">
        <v>8224</v>
      </c>
      <c r="D1006" s="2" t="s">
        <v>8225</v>
      </c>
      <c r="E1006" s="2">
        <v>344558</v>
      </c>
      <c r="F1006" s="2" t="s">
        <v>8226</v>
      </c>
      <c r="G1006" s="2">
        <v>24699</v>
      </c>
      <c r="H1006" s="2">
        <v>7</v>
      </c>
      <c r="I1006" s="2">
        <v>12</v>
      </c>
      <c r="J1006" s="2" t="s">
        <v>8217</v>
      </c>
      <c r="K1006" s="2" t="s">
        <v>8218</v>
      </c>
      <c r="L1006" s="2" t="b">
        <v>0</v>
      </c>
      <c r="M1006" s="5">
        <v>0.48</v>
      </c>
      <c r="N1006" s="2">
        <v>0.33</v>
      </c>
      <c r="P1006" s="2">
        <v>0</v>
      </c>
      <c r="S1006" s="2" t="b">
        <v>0</v>
      </c>
      <c r="X1006" s="5">
        <v>0</v>
      </c>
      <c r="Y1006" s="5">
        <v>5</v>
      </c>
      <c r="Z1006" s="2">
        <v>32</v>
      </c>
      <c r="AA1006" s="2">
        <v>0</v>
      </c>
      <c r="AB1006" s="2" t="s">
        <v>59</v>
      </c>
      <c r="AC1006" s="5">
        <v>4</v>
      </c>
      <c r="AD1006" s="2">
        <v>3</v>
      </c>
      <c r="AE1006" s="2">
        <v>0</v>
      </c>
      <c r="AF1006" s="2">
        <v>5</v>
      </c>
      <c r="AG1006" s="2">
        <v>18</v>
      </c>
      <c r="AI1006" s="2" t="s">
        <v>8227</v>
      </c>
      <c r="AJ1006" s="2" t="s">
        <v>8228</v>
      </c>
      <c r="AK1006" s="2">
        <v>882</v>
      </c>
      <c r="AL1006" s="2">
        <v>1.5326</v>
      </c>
      <c r="AM1006" s="2">
        <v>0.80505000000000004</v>
      </c>
      <c r="AN1006" s="2">
        <v>0.74</v>
      </c>
      <c r="AO1006" s="2">
        <v>0.875</v>
      </c>
      <c r="AP1006" s="2">
        <v>2.8368000000000001E-2</v>
      </c>
      <c r="AQ1006" s="2">
        <v>0.29221000000000003</v>
      </c>
      <c r="AR1006" s="2">
        <v>0.17100000000000001</v>
      </c>
      <c r="AS1006" s="2">
        <v>0.52700000000000002</v>
      </c>
      <c r="AT1006" s="2">
        <f>IF(AND(AP1006&gt;0.95,AQ1006&lt;0.2),1,0)</f>
        <v>0</v>
      </c>
      <c r="AU1006" s="2">
        <f>IF(AL1006&gt;3,1,0)</f>
        <v>0</v>
      </c>
      <c r="AV1006" s="2">
        <f>IF(AND(X1006&gt;4,Y1006&gt;4),1,0)</f>
        <v>0</v>
      </c>
      <c r="AW1006" s="2" t="s">
        <v>8221</v>
      </c>
      <c r="AX1006" s="2" t="s">
        <v>8222</v>
      </c>
    </row>
    <row r="1007" spans="1:50" x14ac:dyDescent="0.2">
      <c r="A1007" s="2" t="s">
        <v>8304</v>
      </c>
      <c r="B1007" s="2">
        <v>1</v>
      </c>
      <c r="C1007" s="2" t="s">
        <v>8305</v>
      </c>
      <c r="E1007" s="2">
        <v>6497</v>
      </c>
      <c r="F1007" s="2" t="s">
        <v>8306</v>
      </c>
      <c r="G1007" s="2">
        <v>10896</v>
      </c>
      <c r="H1007" s="2">
        <v>5</v>
      </c>
      <c r="I1007" s="2">
        <v>7</v>
      </c>
      <c r="J1007" s="2" t="s">
        <v>8307</v>
      </c>
      <c r="K1007" s="2" t="s">
        <v>8308</v>
      </c>
      <c r="L1007" s="2" t="b">
        <v>1</v>
      </c>
      <c r="M1007" s="5">
        <v>0.35</v>
      </c>
      <c r="N1007" s="2">
        <v>0.24</v>
      </c>
      <c r="P1007" s="2">
        <v>0</v>
      </c>
      <c r="S1007" s="2" t="b">
        <v>0</v>
      </c>
      <c r="X1007" s="5">
        <v>19</v>
      </c>
      <c r="Y1007" s="5">
        <v>22</v>
      </c>
      <c r="Z1007" s="2">
        <v>331</v>
      </c>
      <c r="AA1007" s="2">
        <v>44</v>
      </c>
      <c r="AB1007" s="2" t="s">
        <v>8309</v>
      </c>
      <c r="AC1007" s="5">
        <v>4</v>
      </c>
      <c r="AD1007" s="2">
        <v>3</v>
      </c>
      <c r="AE1007" s="2">
        <v>0</v>
      </c>
      <c r="AF1007" s="2">
        <v>2</v>
      </c>
      <c r="AG1007" s="2">
        <v>156</v>
      </c>
      <c r="AH1007" s="2" t="s">
        <v>11014</v>
      </c>
      <c r="AI1007" s="2" t="s">
        <v>8310</v>
      </c>
      <c r="AJ1007" s="2" t="s">
        <v>8311</v>
      </c>
      <c r="AK1007" s="2">
        <v>728</v>
      </c>
      <c r="AL1007" s="2">
        <v>1.5143</v>
      </c>
      <c r="AM1007" s="2">
        <v>0.79642999999999997</v>
      </c>
      <c r="AN1007" s="2">
        <v>0.72899999999999998</v>
      </c>
      <c r="AO1007" s="2">
        <v>0.87</v>
      </c>
      <c r="AP1007" s="2">
        <v>0.99900999999999995</v>
      </c>
      <c r="AQ1007" s="2">
        <v>4.0871999999999999E-2</v>
      </c>
      <c r="AR1007" s="2">
        <v>1.4E-2</v>
      </c>
      <c r="AS1007" s="2">
        <v>0.19400000000000001</v>
      </c>
      <c r="AT1007" s="2">
        <f>IF(AND(AP1007&gt;0.95,AQ1007&lt;0.2),1,0)</f>
        <v>1</v>
      </c>
      <c r="AU1007" s="2">
        <f>IF(AL1007&gt;3,1,0)</f>
        <v>0</v>
      </c>
      <c r="AV1007" s="2">
        <f>IF(AND(X1007&gt;4,Y1007&gt;4),1,0)</f>
        <v>1</v>
      </c>
      <c r="AW1007" s="2" t="s">
        <v>8312</v>
      </c>
      <c r="AX1007" s="2" t="s">
        <v>8313</v>
      </c>
    </row>
    <row r="1008" spans="1:50" x14ac:dyDescent="0.2">
      <c r="A1008" s="2" t="s">
        <v>8326</v>
      </c>
      <c r="B1008" s="2">
        <v>2</v>
      </c>
      <c r="C1008" s="2" t="s">
        <v>8327</v>
      </c>
      <c r="E1008" s="2">
        <v>6505</v>
      </c>
      <c r="F1008" s="2" t="s">
        <v>8328</v>
      </c>
      <c r="G1008" s="2">
        <v>10939</v>
      </c>
      <c r="H1008" s="2">
        <v>6</v>
      </c>
      <c r="I1008" s="2">
        <v>8</v>
      </c>
      <c r="J1008" s="2" t="s">
        <v>8329</v>
      </c>
      <c r="K1008" s="2" t="s">
        <v>8330</v>
      </c>
      <c r="L1008" s="2" t="b">
        <v>0</v>
      </c>
      <c r="M1008" s="5">
        <v>0.61</v>
      </c>
      <c r="N1008" s="2">
        <v>0.43</v>
      </c>
      <c r="P1008" s="2">
        <v>0</v>
      </c>
      <c r="S1008" s="2" t="b">
        <v>0</v>
      </c>
      <c r="X1008" s="5">
        <v>1</v>
      </c>
      <c r="Y1008" s="5">
        <v>3</v>
      </c>
      <c r="Z1008" s="2">
        <v>39</v>
      </c>
      <c r="AA1008" s="2">
        <v>0</v>
      </c>
      <c r="AB1008" s="2" t="s">
        <v>8331</v>
      </c>
      <c r="AC1008" s="5">
        <v>2</v>
      </c>
      <c r="AD1008" s="2">
        <v>2</v>
      </c>
      <c r="AE1008" s="2">
        <v>0</v>
      </c>
      <c r="AF1008" s="2">
        <v>1</v>
      </c>
      <c r="AG1008" s="2">
        <v>130</v>
      </c>
      <c r="AH1008" s="2" t="s">
        <v>11016</v>
      </c>
      <c r="AI1008" s="2" t="s">
        <v>8332</v>
      </c>
      <c r="AJ1008" s="2" t="s">
        <v>8333</v>
      </c>
      <c r="AK1008" s="2">
        <v>524</v>
      </c>
      <c r="AL1008" s="2">
        <v>-1.3329</v>
      </c>
      <c r="AM1008" s="2">
        <v>1.2199</v>
      </c>
      <c r="AN1008" s="2">
        <v>1.1180000000000001</v>
      </c>
      <c r="AO1008" s="2">
        <v>1.3320000000000001</v>
      </c>
      <c r="AP1008" s="3" t="s">
        <v>8334</v>
      </c>
      <c r="AQ1008" s="2">
        <v>0.51398999999999995</v>
      </c>
      <c r="AR1008" s="2">
        <v>0.32800000000000001</v>
      </c>
      <c r="AS1008" s="2">
        <v>0.83299999999999996</v>
      </c>
      <c r="AT1008" s="2">
        <f>IF(AND(AP1008&gt;0.95,AQ1008&lt;0.2),1,0)</f>
        <v>0</v>
      </c>
      <c r="AU1008" s="2">
        <f>IF(AL1008&gt;3,1,0)</f>
        <v>0</v>
      </c>
      <c r="AV1008" s="2">
        <f>IF(AND(X1008&gt;4,Y1008&gt;4),1,0)</f>
        <v>0</v>
      </c>
      <c r="AW1008" s="2" t="s">
        <v>8335</v>
      </c>
      <c r="AX1008" s="2" t="s">
        <v>8336</v>
      </c>
    </row>
    <row r="1009" spans="1:50" x14ac:dyDescent="0.2">
      <c r="A1009" s="2" t="s">
        <v>8337</v>
      </c>
      <c r="B1009" s="2" t="s">
        <v>131</v>
      </c>
      <c r="C1009" s="2" t="s">
        <v>8338</v>
      </c>
      <c r="E1009" s="2">
        <v>6506</v>
      </c>
      <c r="F1009" s="2" t="s">
        <v>8339</v>
      </c>
      <c r="G1009" s="2">
        <v>10940</v>
      </c>
      <c r="H1009" s="2">
        <v>6</v>
      </c>
      <c r="I1009" s="2">
        <v>12</v>
      </c>
      <c r="J1009" s="2" t="s">
        <v>8340</v>
      </c>
      <c r="K1009" s="2" t="s">
        <v>8341</v>
      </c>
      <c r="L1009" s="2" t="b">
        <v>1</v>
      </c>
      <c r="M1009" s="5">
        <v>0.64</v>
      </c>
      <c r="N1009" s="2">
        <v>0.42</v>
      </c>
      <c r="P1009" s="2">
        <v>0</v>
      </c>
      <c r="S1009" s="2" t="b">
        <v>0</v>
      </c>
      <c r="X1009" s="5">
        <v>7</v>
      </c>
      <c r="Y1009" s="5">
        <v>43</v>
      </c>
      <c r="Z1009" s="2">
        <v>126</v>
      </c>
      <c r="AA1009" s="2">
        <v>1</v>
      </c>
      <c r="AB1009" s="2" t="s">
        <v>8342</v>
      </c>
      <c r="AC1009" s="5">
        <v>1</v>
      </c>
      <c r="AD1009" s="2">
        <v>1</v>
      </c>
      <c r="AE1009" s="2">
        <v>0</v>
      </c>
      <c r="AF1009" s="2">
        <v>0</v>
      </c>
      <c r="AG1009" s="2">
        <v>180</v>
      </c>
      <c r="AH1009" s="2" t="s">
        <v>11017</v>
      </c>
      <c r="AI1009" s="2" t="s">
        <v>8343</v>
      </c>
      <c r="AJ1009" s="2" t="s">
        <v>8344</v>
      </c>
      <c r="AK1009" s="2">
        <v>574</v>
      </c>
      <c r="AL1009" s="2">
        <v>2.2846000000000002</v>
      </c>
      <c r="AM1009" s="2">
        <v>0.64854000000000001</v>
      </c>
      <c r="AN1009" s="2">
        <v>0.57999999999999996</v>
      </c>
      <c r="AO1009" s="2">
        <v>0.72599999999999998</v>
      </c>
      <c r="AP1009" s="2">
        <v>0.71035999999999999</v>
      </c>
      <c r="AQ1009" s="2">
        <v>0.18529999999999999</v>
      </c>
      <c r="AR1009" s="2">
        <v>0.09</v>
      </c>
      <c r="AS1009" s="2">
        <v>0.42399999999999999</v>
      </c>
      <c r="AT1009" s="2">
        <f>IF(AND(AP1009&gt;0.95,AQ1009&lt;0.2),1,0)</f>
        <v>0</v>
      </c>
      <c r="AU1009" s="2">
        <f>IF(AL1009&gt;3,1,0)</f>
        <v>0</v>
      </c>
      <c r="AV1009" s="2">
        <f>IF(AND(X1009&gt;4,Y1009&gt;4),1,0)</f>
        <v>1</v>
      </c>
      <c r="AW1009" s="2" t="s">
        <v>8345</v>
      </c>
      <c r="AX1009" s="2" t="s">
        <v>8346</v>
      </c>
    </row>
    <row r="1010" spans="1:50" x14ac:dyDescent="0.2">
      <c r="A1010" s="2" t="s">
        <v>8367</v>
      </c>
      <c r="B1010" s="2">
        <v>3</v>
      </c>
      <c r="C1010" s="2" t="s">
        <v>8368</v>
      </c>
      <c r="D1010" s="2" t="s">
        <v>8369</v>
      </c>
      <c r="E1010" s="2">
        <v>9963</v>
      </c>
      <c r="F1010" s="2" t="s">
        <v>8370</v>
      </c>
      <c r="G1010" s="2">
        <v>10974</v>
      </c>
      <c r="H1010" s="2">
        <v>7</v>
      </c>
      <c r="I1010" s="2">
        <v>13</v>
      </c>
      <c r="J1010" s="2" t="s">
        <v>8371</v>
      </c>
      <c r="K1010" s="2" t="s">
        <v>8372</v>
      </c>
      <c r="L1010" s="2" t="b">
        <v>0</v>
      </c>
      <c r="M1010" s="5">
        <v>0.62</v>
      </c>
      <c r="N1010" s="2">
        <v>0.43</v>
      </c>
      <c r="P1010" s="2">
        <v>0</v>
      </c>
      <c r="S1010" s="2" t="b">
        <v>0</v>
      </c>
      <c r="X1010" s="5">
        <v>0</v>
      </c>
      <c r="Y1010" s="5">
        <v>5</v>
      </c>
      <c r="Z1010" s="2">
        <v>16</v>
      </c>
      <c r="AA1010" s="2">
        <v>0</v>
      </c>
      <c r="AB1010" s="2" t="s">
        <v>59</v>
      </c>
      <c r="AC1010" s="5">
        <v>2</v>
      </c>
      <c r="AD1010" s="2">
        <v>2</v>
      </c>
      <c r="AE1010" s="2">
        <v>0</v>
      </c>
      <c r="AF1010" s="2">
        <v>4</v>
      </c>
      <c r="AG1010" s="2">
        <v>71</v>
      </c>
      <c r="AH1010" s="2" t="s">
        <v>11019</v>
      </c>
      <c r="AI1010" s="2" t="s">
        <v>8373</v>
      </c>
      <c r="AJ1010" s="2" t="s">
        <v>8374</v>
      </c>
      <c r="AK1010" s="2">
        <v>602</v>
      </c>
      <c r="AL1010" s="2">
        <v>1.9865999999999999</v>
      </c>
      <c r="AM1010" s="2">
        <v>0.70538999999999996</v>
      </c>
      <c r="AN1010" s="2">
        <v>0.63600000000000001</v>
      </c>
      <c r="AO1010" s="2">
        <v>0.78300000000000003</v>
      </c>
      <c r="AP1010" s="2">
        <v>2.3504000000000001E-2</v>
      </c>
      <c r="AQ1010" s="2">
        <v>0.29782999999999998</v>
      </c>
      <c r="AR1010" s="2">
        <v>0.17399999999999999</v>
      </c>
      <c r="AS1010" s="2">
        <v>0.53700000000000003</v>
      </c>
      <c r="AT1010" s="2">
        <f>IF(AND(AP1010&gt;0.95,AQ1010&lt;0.2),1,0)</f>
        <v>0</v>
      </c>
      <c r="AU1010" s="2">
        <f>IF(AL1010&gt;3,1,0)</f>
        <v>0</v>
      </c>
      <c r="AV1010" s="2">
        <f>IF(AND(X1010&gt;4,Y1010&gt;4),1,0)</f>
        <v>0</v>
      </c>
      <c r="AW1010" s="2" t="s">
        <v>63</v>
      </c>
      <c r="AX1010" s="2" t="s">
        <v>8375</v>
      </c>
    </row>
    <row r="1011" spans="1:50" x14ac:dyDescent="0.2">
      <c r="A1011" s="2" t="s">
        <v>8465</v>
      </c>
      <c r="B1011" s="2" t="s">
        <v>131</v>
      </c>
      <c r="C1011" s="2" t="s">
        <v>8466</v>
      </c>
      <c r="D1011" s="2" t="s">
        <v>8467</v>
      </c>
      <c r="E1011" s="2">
        <v>50651</v>
      </c>
      <c r="F1011" s="2" t="s">
        <v>8468</v>
      </c>
      <c r="G1011" s="2">
        <v>17939</v>
      </c>
      <c r="H1011" s="2">
        <v>6</v>
      </c>
      <c r="I1011" s="2">
        <v>7</v>
      </c>
      <c r="J1011" s="2" t="s">
        <v>8469</v>
      </c>
      <c r="K1011" s="2" t="s">
        <v>8470</v>
      </c>
      <c r="L1011" s="2" t="b">
        <v>0</v>
      </c>
      <c r="M1011" s="5">
        <v>0.44</v>
      </c>
      <c r="N1011" s="2">
        <v>0.27</v>
      </c>
      <c r="P1011" s="2">
        <v>0</v>
      </c>
      <c r="S1011" s="2" t="b">
        <v>0</v>
      </c>
      <c r="X1011" s="5">
        <v>1</v>
      </c>
      <c r="Y1011" s="5">
        <v>4</v>
      </c>
      <c r="Z1011" s="2">
        <v>47</v>
      </c>
      <c r="AA1011" s="2">
        <v>0</v>
      </c>
      <c r="AB1011" s="2" t="s">
        <v>8471</v>
      </c>
      <c r="AC1011" s="5">
        <v>0</v>
      </c>
      <c r="AD1011" s="2">
        <v>0</v>
      </c>
      <c r="AE1011" s="2">
        <v>0</v>
      </c>
      <c r="AF1011" s="2">
        <v>1</v>
      </c>
      <c r="AG1011" s="2">
        <v>12</v>
      </c>
      <c r="AI1011" s="2" t="s">
        <v>8472</v>
      </c>
      <c r="AJ1011" s="2" t="s">
        <v>8473</v>
      </c>
      <c r="AK1011" s="2">
        <v>748</v>
      </c>
      <c r="AL1011" s="2">
        <v>1.4658</v>
      </c>
      <c r="AM1011" s="2">
        <v>0.81557999999999997</v>
      </c>
      <c r="AN1011" s="2">
        <v>0.751</v>
      </c>
      <c r="AO1011" s="2">
        <v>0.88500000000000001</v>
      </c>
      <c r="AP1011" s="3" t="s">
        <v>8474</v>
      </c>
      <c r="AQ1011" s="2">
        <v>0.45952999999999999</v>
      </c>
      <c r="AR1011" s="2">
        <v>0.29299999999999998</v>
      </c>
      <c r="AS1011" s="2">
        <v>0.745</v>
      </c>
      <c r="AT1011" s="2">
        <f>IF(AND(AP1011&gt;0.95,AQ1011&lt;0.2),1,0)</f>
        <v>0</v>
      </c>
      <c r="AU1011" s="2">
        <f>IF(AL1011&gt;3,1,0)</f>
        <v>0</v>
      </c>
      <c r="AV1011" s="2">
        <f>IF(AND(X1011&gt;4,Y1011&gt;4),1,0)</f>
        <v>0</v>
      </c>
      <c r="AW1011" s="2" t="s">
        <v>8475</v>
      </c>
      <c r="AX1011" s="2" t="s">
        <v>8476</v>
      </c>
    </row>
    <row r="1012" spans="1:50" x14ac:dyDescent="0.2">
      <c r="A1012" s="2" t="s">
        <v>8488</v>
      </c>
      <c r="B1012" s="2" t="s">
        <v>119</v>
      </c>
      <c r="C1012" s="2" t="s">
        <v>8489</v>
      </c>
      <c r="E1012" s="2">
        <v>6529</v>
      </c>
      <c r="F1012" s="2" t="s">
        <v>8490</v>
      </c>
      <c r="G1012" s="2">
        <v>11042</v>
      </c>
      <c r="H1012" s="2">
        <v>6</v>
      </c>
      <c r="I1012" s="2">
        <v>14</v>
      </c>
      <c r="J1012" s="2" t="s">
        <v>8491</v>
      </c>
      <c r="K1012" s="2" t="s">
        <v>8492</v>
      </c>
      <c r="L1012" s="2" t="b">
        <v>1</v>
      </c>
      <c r="M1012" s="5">
        <v>0.71</v>
      </c>
      <c r="N1012" s="2">
        <v>0.55000000000000004</v>
      </c>
      <c r="P1012" s="2">
        <v>0</v>
      </c>
      <c r="S1012" s="2" t="b">
        <v>0</v>
      </c>
      <c r="X1012" s="5">
        <v>62</v>
      </c>
      <c r="Y1012" s="5">
        <v>51</v>
      </c>
      <c r="Z1012" s="2">
        <v>203</v>
      </c>
      <c r="AA1012" s="2">
        <v>30</v>
      </c>
      <c r="AB1012" s="2" t="s">
        <v>8493</v>
      </c>
      <c r="AC1012" s="5">
        <v>34</v>
      </c>
      <c r="AD1012" s="2">
        <v>21</v>
      </c>
      <c r="AE1012" s="2">
        <v>0</v>
      </c>
      <c r="AF1012" s="2">
        <v>2</v>
      </c>
      <c r="AG1012" s="2">
        <v>95</v>
      </c>
      <c r="AH1012" s="2" t="s">
        <v>11026</v>
      </c>
      <c r="AI1012" s="2" t="s">
        <v>8494</v>
      </c>
      <c r="AJ1012" s="2" t="s">
        <v>8495</v>
      </c>
      <c r="AK1012" s="2">
        <v>599</v>
      </c>
      <c r="AL1012" s="2">
        <v>4.1765999999999996</v>
      </c>
      <c r="AM1012" s="2">
        <v>0.38907000000000003</v>
      </c>
      <c r="AN1012" s="2">
        <v>0.33900000000000002</v>
      </c>
      <c r="AO1012" s="2">
        <v>0.44700000000000001</v>
      </c>
      <c r="AP1012" s="2">
        <v>0.99992999999999999</v>
      </c>
      <c r="AQ1012" s="2">
        <v>3.1588999999999999E-2</v>
      </c>
      <c r="AR1012" s="2">
        <v>0.01</v>
      </c>
      <c r="AS1012" s="2">
        <v>0.15</v>
      </c>
      <c r="AT1012" s="2">
        <f>IF(AND(AP1012&gt;0.95,AQ1012&lt;0.2),1,0)</f>
        <v>1</v>
      </c>
      <c r="AU1012" s="2">
        <f>IF(AL1012&gt;3,1,0)</f>
        <v>1</v>
      </c>
      <c r="AV1012" s="2">
        <f>IF(AND(X1012&gt;4,Y1012&gt;4),1,0)</f>
        <v>1</v>
      </c>
      <c r="AW1012" s="2" t="s">
        <v>8496</v>
      </c>
      <c r="AX1012" s="2" t="s">
        <v>8497</v>
      </c>
    </row>
    <row r="1013" spans="1:50" x14ac:dyDescent="0.2">
      <c r="A1013" s="2" t="s">
        <v>8498</v>
      </c>
      <c r="B1013" s="2">
        <v>2</v>
      </c>
      <c r="C1013" s="2" t="s">
        <v>8499</v>
      </c>
      <c r="D1013" s="2" t="s">
        <v>8500</v>
      </c>
      <c r="E1013" s="2">
        <v>6531</v>
      </c>
      <c r="F1013" s="2" t="s">
        <v>8501</v>
      </c>
      <c r="G1013" s="2">
        <v>11049</v>
      </c>
      <c r="H1013" s="2">
        <v>6</v>
      </c>
      <c r="I1013" s="2">
        <v>10</v>
      </c>
      <c r="J1013" s="2" t="s">
        <v>8502</v>
      </c>
      <c r="K1013" s="2" t="s">
        <v>8503</v>
      </c>
      <c r="L1013" s="2" t="b">
        <v>0</v>
      </c>
      <c r="M1013" s="5">
        <v>0.68</v>
      </c>
      <c r="N1013" s="2">
        <v>0.51</v>
      </c>
      <c r="O1013" s="2" t="s">
        <v>10526</v>
      </c>
      <c r="P1013" s="2">
        <v>0</v>
      </c>
      <c r="S1013" s="2" t="b">
        <v>0</v>
      </c>
      <c r="X1013" s="5">
        <v>2</v>
      </c>
      <c r="Y1013" s="5">
        <v>6</v>
      </c>
      <c r="Z1013" s="2">
        <v>114</v>
      </c>
      <c r="AA1013" s="2">
        <v>6</v>
      </c>
      <c r="AB1013" s="2" t="s">
        <v>8504</v>
      </c>
      <c r="AC1013" s="5">
        <v>5</v>
      </c>
      <c r="AD1013" s="2">
        <v>3</v>
      </c>
      <c r="AE1013" s="2">
        <v>0</v>
      </c>
      <c r="AF1013" s="2">
        <v>0</v>
      </c>
      <c r="AG1013" s="2">
        <v>866</v>
      </c>
      <c r="AH1013" s="2" t="s">
        <v>11027</v>
      </c>
      <c r="AI1013" s="2" t="s">
        <v>8505</v>
      </c>
      <c r="AJ1013" s="2" t="s">
        <v>8506</v>
      </c>
      <c r="AK1013" s="2">
        <v>620</v>
      </c>
      <c r="AL1013" s="2">
        <v>2.2921</v>
      </c>
      <c r="AM1013" s="2">
        <v>0.66632999999999998</v>
      </c>
      <c r="AN1013" s="2">
        <v>0.6</v>
      </c>
      <c r="AO1013" s="2">
        <v>0.74</v>
      </c>
      <c r="AP1013" s="2">
        <v>0.99758000000000002</v>
      </c>
      <c r="AQ1013" s="2">
        <v>9.715E-2</v>
      </c>
      <c r="AR1013" s="2">
        <v>4.2999999999999997E-2</v>
      </c>
      <c r="AS1013" s="2">
        <v>0.251</v>
      </c>
      <c r="AT1013" s="2">
        <f>IF(AND(AP1013&gt;0.95,AQ1013&lt;0.2),1,0)</f>
        <v>1</v>
      </c>
      <c r="AU1013" s="2">
        <f>IF(AL1013&gt;3,1,0)</f>
        <v>0</v>
      </c>
      <c r="AV1013" s="2">
        <f>IF(AND(X1013&gt;4,Y1013&gt;4),1,0)</f>
        <v>0</v>
      </c>
      <c r="AW1013" s="2" t="s">
        <v>8507</v>
      </c>
      <c r="AX1013" s="2" t="s">
        <v>8508</v>
      </c>
    </row>
    <row r="1014" spans="1:50" x14ac:dyDescent="0.2">
      <c r="A1014" s="2" t="s">
        <v>8509</v>
      </c>
      <c r="B1014" s="2">
        <v>2</v>
      </c>
      <c r="C1014" s="2" t="s">
        <v>8510</v>
      </c>
      <c r="D1014" s="2" t="s">
        <v>8511</v>
      </c>
      <c r="E1014" s="2">
        <v>6532</v>
      </c>
      <c r="F1014" s="2" t="s">
        <v>8512</v>
      </c>
      <c r="G1014" s="2">
        <v>11050</v>
      </c>
      <c r="H1014" s="2">
        <v>6</v>
      </c>
      <c r="I1014" s="2">
        <v>11</v>
      </c>
      <c r="J1014" s="2" t="s">
        <v>8513</v>
      </c>
      <c r="K1014" s="2" t="s">
        <v>8514</v>
      </c>
      <c r="L1014" s="2" t="b">
        <v>1</v>
      </c>
      <c r="M1014" s="5">
        <v>0.7</v>
      </c>
      <c r="N1014" s="2">
        <v>0.54</v>
      </c>
      <c r="P1014" s="2">
        <v>0</v>
      </c>
      <c r="S1014" s="2" t="b">
        <v>0</v>
      </c>
      <c r="X1014" s="5">
        <v>0</v>
      </c>
      <c r="Y1014" s="5">
        <v>2</v>
      </c>
      <c r="Z1014" s="2">
        <v>24</v>
      </c>
      <c r="AA1014" s="2">
        <v>0</v>
      </c>
      <c r="AB1014" s="2" t="s">
        <v>8515</v>
      </c>
      <c r="AC1014" s="5">
        <v>1</v>
      </c>
      <c r="AD1014" s="2">
        <v>1</v>
      </c>
      <c r="AE1014" s="2">
        <v>0</v>
      </c>
      <c r="AF1014" s="2">
        <v>2</v>
      </c>
      <c r="AG1014" s="2">
        <v>2393</v>
      </c>
      <c r="AH1014" s="2" t="s">
        <v>11028</v>
      </c>
      <c r="AI1014" s="2" t="s">
        <v>8516</v>
      </c>
      <c r="AJ1014" s="2" t="s">
        <v>8517</v>
      </c>
      <c r="AK1014" s="2">
        <v>630</v>
      </c>
      <c r="AL1014" s="2">
        <v>1.9298999999999999</v>
      </c>
      <c r="AM1014" s="2">
        <v>0.72048999999999996</v>
      </c>
      <c r="AN1014" s="2">
        <v>0.65200000000000002</v>
      </c>
      <c r="AO1014" s="2">
        <v>0.79700000000000004</v>
      </c>
      <c r="AP1014" s="2">
        <v>0.24601999999999999</v>
      </c>
      <c r="AQ1014" s="2">
        <v>0.23647000000000001</v>
      </c>
      <c r="AR1014" s="2">
        <v>0.13800000000000001</v>
      </c>
      <c r="AS1014" s="2">
        <v>0.42699999999999999</v>
      </c>
      <c r="AT1014" s="2">
        <f>IF(AND(AP1014&gt;0.95,AQ1014&lt;0.2),1,0)</f>
        <v>0</v>
      </c>
      <c r="AU1014" s="2">
        <f>IF(AL1014&gt;3,1,0)</f>
        <v>0</v>
      </c>
      <c r="AV1014" s="2">
        <f>IF(AND(X1014&gt;4,Y1014&gt;4),1,0)</f>
        <v>0</v>
      </c>
      <c r="AW1014" s="2" t="s">
        <v>63</v>
      </c>
      <c r="AX1014" s="2" t="s">
        <v>8518</v>
      </c>
    </row>
    <row r="1015" spans="1:50" x14ac:dyDescent="0.2">
      <c r="A1015" s="2" t="s">
        <v>8519</v>
      </c>
      <c r="B1015" s="2">
        <v>2</v>
      </c>
      <c r="C1015" s="2" t="s">
        <v>8520</v>
      </c>
      <c r="E1015" s="2">
        <v>6535</v>
      </c>
      <c r="F1015" s="2" t="s">
        <v>8521</v>
      </c>
      <c r="G1015" s="2">
        <v>11055</v>
      </c>
      <c r="H1015" s="2">
        <v>6</v>
      </c>
      <c r="I1015" s="2">
        <v>4</v>
      </c>
      <c r="J1015" s="2" t="s">
        <v>8522</v>
      </c>
      <c r="K1015" s="2" t="s">
        <v>8523</v>
      </c>
      <c r="L1015" s="2" t="b">
        <v>1</v>
      </c>
      <c r="M1015" s="5">
        <v>0.55000000000000004</v>
      </c>
      <c r="N1015" s="2">
        <v>0.37</v>
      </c>
      <c r="P1015" s="2">
        <v>0</v>
      </c>
      <c r="S1015" s="2" t="b">
        <v>0</v>
      </c>
      <c r="X1015" s="5">
        <v>21</v>
      </c>
      <c r="Y1015" s="5">
        <v>41</v>
      </c>
      <c r="Z1015" s="2">
        <v>153</v>
      </c>
      <c r="AA1015" s="2">
        <v>18</v>
      </c>
      <c r="AB1015" s="2" t="s">
        <v>8524</v>
      </c>
      <c r="AC1015" s="5">
        <v>2</v>
      </c>
      <c r="AD1015" s="2">
        <v>1</v>
      </c>
      <c r="AE1015" s="2">
        <v>3</v>
      </c>
      <c r="AF1015" s="2">
        <v>0</v>
      </c>
      <c r="AG1015" s="2">
        <v>105</v>
      </c>
      <c r="AH1015" s="2" t="s">
        <v>10737</v>
      </c>
      <c r="AI1015" s="2" t="s">
        <v>8525</v>
      </c>
      <c r="AJ1015" s="2" t="s">
        <v>8526</v>
      </c>
      <c r="AK1015" s="2">
        <v>635</v>
      </c>
      <c r="AL1015" s="2">
        <v>3.0482999999999998</v>
      </c>
      <c r="AM1015" s="2">
        <v>0.46278999999999998</v>
      </c>
      <c r="AN1015" s="2">
        <v>0.39800000000000002</v>
      </c>
      <c r="AO1015" s="2">
        <v>0.53900000000000003</v>
      </c>
      <c r="AP1015" s="2">
        <v>0.99778</v>
      </c>
      <c r="AQ1015" s="2">
        <v>4.4865000000000002E-2</v>
      </c>
      <c r="AR1015" s="2">
        <v>1.4999999999999999E-2</v>
      </c>
      <c r="AS1015" s="2">
        <v>0.21299999999999999</v>
      </c>
      <c r="AT1015" s="2">
        <f>IF(AND(AP1015&gt;0.95,AQ1015&lt;0.2),1,0)</f>
        <v>1</v>
      </c>
      <c r="AU1015" s="2">
        <f>IF(AL1015&gt;3,1,0)</f>
        <v>1</v>
      </c>
      <c r="AV1015" s="2">
        <f>IF(AND(X1015&gt;4,Y1015&gt;4),1,0)</f>
        <v>1</v>
      </c>
      <c r="AW1015" s="2" t="s">
        <v>8527</v>
      </c>
      <c r="AX1015" s="2" t="s">
        <v>8528</v>
      </c>
    </row>
    <row r="1016" spans="1:50" x14ac:dyDescent="0.2">
      <c r="A1016" s="2" t="s">
        <v>8579</v>
      </c>
      <c r="B1016" s="2">
        <v>2</v>
      </c>
      <c r="C1016" s="2" t="s">
        <v>8580</v>
      </c>
      <c r="D1016" s="2" t="s">
        <v>8581</v>
      </c>
      <c r="E1016" s="2">
        <v>28234</v>
      </c>
      <c r="F1016" s="2" t="s">
        <v>8582</v>
      </c>
      <c r="G1016" s="2">
        <v>10961</v>
      </c>
      <c r="H1016" s="2">
        <v>6</v>
      </c>
      <c r="I1016" s="2">
        <v>4</v>
      </c>
      <c r="J1016" s="2" t="s">
        <v>8583</v>
      </c>
      <c r="K1016" s="2" t="s">
        <v>8584</v>
      </c>
      <c r="L1016" s="2" t="b">
        <v>0</v>
      </c>
      <c r="M1016" s="5">
        <v>0.42</v>
      </c>
      <c r="N1016" s="2">
        <v>0.27</v>
      </c>
      <c r="P1016" s="2">
        <v>0</v>
      </c>
      <c r="S1016" s="2" t="b">
        <v>0</v>
      </c>
      <c r="X1016" s="5">
        <v>0</v>
      </c>
      <c r="Y1016" s="5">
        <v>8</v>
      </c>
      <c r="Z1016" s="2">
        <v>69</v>
      </c>
      <c r="AA1016" s="2">
        <v>5</v>
      </c>
      <c r="AB1016" s="2" t="s">
        <v>8585</v>
      </c>
      <c r="AC1016" s="5">
        <v>3</v>
      </c>
      <c r="AD1016" s="2">
        <v>3</v>
      </c>
      <c r="AE1016" s="2">
        <v>0</v>
      </c>
      <c r="AF1016" s="2">
        <v>1</v>
      </c>
      <c r="AG1016" s="2">
        <v>166</v>
      </c>
      <c r="AH1016" s="2" t="s">
        <v>11034</v>
      </c>
      <c r="AI1016" s="2" t="s">
        <v>8586</v>
      </c>
      <c r="AJ1016" s="2" t="s">
        <v>8587</v>
      </c>
      <c r="AK1016" s="2">
        <v>702</v>
      </c>
      <c r="AL1016" s="2">
        <v>-1.1634</v>
      </c>
      <c r="AM1016" s="2">
        <v>1.1748000000000001</v>
      </c>
      <c r="AN1016" s="2">
        <v>1.083</v>
      </c>
      <c r="AO1016" s="2">
        <v>1.2749999999999999</v>
      </c>
      <c r="AP1016" s="3" t="s">
        <v>8588</v>
      </c>
      <c r="AQ1016" s="2">
        <v>1.1564000000000001</v>
      </c>
      <c r="AR1016" s="2">
        <v>0.875</v>
      </c>
      <c r="AS1016" s="2">
        <v>1.5449999999999999</v>
      </c>
      <c r="AT1016" s="2">
        <f>IF(AND(AP1016&gt;0.95,AQ1016&lt;0.2),1,0)</f>
        <v>0</v>
      </c>
      <c r="AU1016" s="2">
        <f>IF(AL1016&gt;3,1,0)</f>
        <v>0</v>
      </c>
      <c r="AV1016" s="2">
        <f>IF(AND(X1016&gt;4,Y1016&gt;4),1,0)</f>
        <v>0</v>
      </c>
      <c r="AW1016" s="2" t="s">
        <v>8589</v>
      </c>
      <c r="AX1016" s="2" t="s">
        <v>8590</v>
      </c>
    </row>
    <row r="1017" spans="1:50" x14ac:dyDescent="0.2">
      <c r="A1017" s="2" t="s">
        <v>8591</v>
      </c>
      <c r="B1017" s="2" t="s">
        <v>131</v>
      </c>
      <c r="C1017" s="2" t="s">
        <v>8592</v>
      </c>
      <c r="D1017" s="2" t="s">
        <v>8593</v>
      </c>
      <c r="E1017" s="2">
        <v>84631</v>
      </c>
      <c r="F1017" s="2" t="s">
        <v>8594</v>
      </c>
      <c r="G1017" s="2">
        <v>13449</v>
      </c>
      <c r="H1017" s="2">
        <v>6</v>
      </c>
      <c r="I1017" s="2">
        <v>1</v>
      </c>
      <c r="J1017" s="2" t="s">
        <v>5169</v>
      </c>
      <c r="K1017" s="2" t="s">
        <v>5170</v>
      </c>
      <c r="L1017" s="2" t="b">
        <v>0</v>
      </c>
      <c r="M1017" s="5">
        <v>0.33</v>
      </c>
      <c r="N1017" s="2">
        <v>0.2</v>
      </c>
      <c r="P1017" s="2">
        <v>0</v>
      </c>
      <c r="S1017" s="2" t="b">
        <v>0</v>
      </c>
      <c r="X1017" s="5">
        <v>0</v>
      </c>
      <c r="Y1017" s="5">
        <v>0</v>
      </c>
      <c r="Z1017" s="2">
        <v>17</v>
      </c>
      <c r="AA1017" s="2">
        <v>0</v>
      </c>
      <c r="AB1017" s="2" t="s">
        <v>59</v>
      </c>
      <c r="AC1017" s="5">
        <v>0</v>
      </c>
      <c r="AD1017" s="2">
        <v>0</v>
      </c>
      <c r="AE1017" s="2">
        <v>0</v>
      </c>
      <c r="AF1017" s="2">
        <v>1</v>
      </c>
      <c r="AG1017" s="2">
        <v>23</v>
      </c>
      <c r="AH1017" s="2" t="s">
        <v>10794</v>
      </c>
      <c r="AI1017" s="2" t="s">
        <v>8595</v>
      </c>
      <c r="AJ1017" s="2" t="s">
        <v>8596</v>
      </c>
      <c r="AK1017" s="2">
        <v>845</v>
      </c>
      <c r="AL1017" s="2">
        <v>2.1956000000000002</v>
      </c>
      <c r="AM1017" s="2">
        <v>0.65625</v>
      </c>
      <c r="AN1017" s="2">
        <v>0.58599999999999997</v>
      </c>
      <c r="AO1017" s="2">
        <v>0.73499999999999999</v>
      </c>
      <c r="AP1017" s="2">
        <v>6.4130999999999997E-3</v>
      </c>
      <c r="AQ1017" s="2">
        <v>0.36954999999999999</v>
      </c>
      <c r="AR1017" s="2">
        <v>0.20899999999999999</v>
      </c>
      <c r="AS1017" s="2">
        <v>0.69399999999999995</v>
      </c>
      <c r="AT1017" s="2">
        <f>IF(AND(AP1017&gt;0.95,AQ1017&lt;0.2),1,0)</f>
        <v>0</v>
      </c>
      <c r="AU1017" s="2">
        <f>IF(AL1017&gt;3,1,0)</f>
        <v>0</v>
      </c>
      <c r="AV1017" s="2">
        <f>IF(AND(X1017&gt;4,Y1017&gt;4),1,0)</f>
        <v>0</v>
      </c>
      <c r="AW1017" s="2" t="s">
        <v>63</v>
      </c>
      <c r="AX1017" s="2" t="s">
        <v>5173</v>
      </c>
    </row>
    <row r="1018" spans="1:50" x14ac:dyDescent="0.2">
      <c r="A1018" s="2" t="s">
        <v>8720</v>
      </c>
      <c r="B1018" s="2">
        <v>2</v>
      </c>
      <c r="C1018" s="2" t="s">
        <v>8721</v>
      </c>
      <c r="E1018" s="2">
        <v>54221</v>
      </c>
      <c r="F1018" s="2" t="s">
        <v>8722</v>
      </c>
      <c r="G1018" s="2">
        <v>13741</v>
      </c>
      <c r="H1018" s="2">
        <v>6</v>
      </c>
      <c r="I1018" s="2">
        <v>13</v>
      </c>
      <c r="J1018" s="2" t="s">
        <v>8723</v>
      </c>
      <c r="K1018" s="2" t="s">
        <v>8724</v>
      </c>
      <c r="L1018" s="2" t="b">
        <v>0</v>
      </c>
      <c r="M1018" s="5">
        <v>0.59</v>
      </c>
      <c r="N1018" s="2">
        <v>0.38</v>
      </c>
      <c r="P1018" s="2">
        <v>0</v>
      </c>
      <c r="S1018" s="2" t="b">
        <v>0</v>
      </c>
      <c r="X1018" s="5">
        <v>0</v>
      </c>
      <c r="Y1018" s="5">
        <v>7</v>
      </c>
      <c r="Z1018" s="2">
        <v>33</v>
      </c>
      <c r="AA1018" s="2">
        <v>0</v>
      </c>
      <c r="AB1018" s="2" t="s">
        <v>59</v>
      </c>
      <c r="AC1018" s="5">
        <v>1</v>
      </c>
      <c r="AD1018" s="2">
        <v>0</v>
      </c>
      <c r="AE1018" s="2">
        <v>0</v>
      </c>
      <c r="AF1018" s="2">
        <v>10</v>
      </c>
      <c r="AG1018" s="2">
        <v>20</v>
      </c>
      <c r="AI1018" s="2" t="s">
        <v>8725</v>
      </c>
      <c r="AJ1018" s="2" t="s">
        <v>8726</v>
      </c>
      <c r="AK1018" s="2">
        <v>539</v>
      </c>
      <c r="AL1018" s="2">
        <v>-0.19023999999999999</v>
      </c>
      <c r="AM1018" s="2">
        <v>1.0305</v>
      </c>
      <c r="AN1018" s="2">
        <v>0.93899999999999995</v>
      </c>
      <c r="AO1018" s="2">
        <v>1.131</v>
      </c>
      <c r="AP1018" s="3" t="s">
        <v>8727</v>
      </c>
      <c r="AQ1018" s="2">
        <v>0.80076999999999998</v>
      </c>
      <c r="AR1018" s="2">
        <v>0.58299999999999996</v>
      </c>
      <c r="AS1018" s="2">
        <v>1.1180000000000001</v>
      </c>
      <c r="AT1018" s="2">
        <f>IF(AND(AP1018&gt;0.95,AQ1018&lt;0.2),1,0)</f>
        <v>0</v>
      </c>
      <c r="AU1018" s="2">
        <f>IF(AL1018&gt;3,1,0)</f>
        <v>0</v>
      </c>
      <c r="AV1018" s="2">
        <f>IF(AND(X1018&gt;4,Y1018&gt;4),1,0)</f>
        <v>0</v>
      </c>
      <c r="AW1018" s="2" t="s">
        <v>8728</v>
      </c>
      <c r="AX1018" s="2" t="s">
        <v>8729</v>
      </c>
    </row>
    <row r="1019" spans="1:50" x14ac:dyDescent="0.2">
      <c r="A1019" s="2" t="s">
        <v>8802</v>
      </c>
      <c r="B1019" s="2">
        <v>2</v>
      </c>
      <c r="C1019" s="2" t="s">
        <v>8803</v>
      </c>
      <c r="E1019" s="2">
        <v>8404</v>
      </c>
      <c r="F1019" s="2" t="s">
        <v>8804</v>
      </c>
      <c r="G1019" s="2">
        <v>11220</v>
      </c>
      <c r="H1019" s="2">
        <v>6</v>
      </c>
      <c r="I1019" s="2">
        <v>10</v>
      </c>
      <c r="J1019" s="2" t="s">
        <v>8805</v>
      </c>
      <c r="K1019" s="2" t="s">
        <v>8806</v>
      </c>
      <c r="L1019" s="2" t="b">
        <v>0</v>
      </c>
      <c r="M1019" s="5">
        <v>0.44</v>
      </c>
      <c r="N1019" s="2">
        <v>0.31</v>
      </c>
      <c r="P1019" s="2">
        <v>0</v>
      </c>
      <c r="S1019" s="2" t="b">
        <v>0</v>
      </c>
      <c r="X1019" s="5">
        <v>0</v>
      </c>
      <c r="Y1019" s="5">
        <v>1</v>
      </c>
      <c r="Z1019" s="2">
        <v>20</v>
      </c>
      <c r="AA1019" s="2">
        <v>0</v>
      </c>
      <c r="AB1019" s="2" t="s">
        <v>59</v>
      </c>
      <c r="AC1019" s="5">
        <v>1</v>
      </c>
      <c r="AD1019" s="2">
        <v>1</v>
      </c>
      <c r="AE1019" s="2">
        <v>0</v>
      </c>
      <c r="AF1019" s="2">
        <v>6</v>
      </c>
      <c r="AG1019" s="2">
        <v>65</v>
      </c>
      <c r="AH1019" s="2" t="s">
        <v>11045</v>
      </c>
      <c r="AI1019" s="2" t="s">
        <v>8807</v>
      </c>
      <c r="AJ1019" s="2" t="s">
        <v>8808</v>
      </c>
      <c r="AK1019" s="2">
        <v>664</v>
      </c>
      <c r="AL1019" s="2">
        <v>6.3896999999999995E-2</v>
      </c>
      <c r="AM1019" s="2">
        <v>0.99024999999999996</v>
      </c>
      <c r="AN1019" s="2">
        <v>0.90500000000000003</v>
      </c>
      <c r="AO1019" s="2">
        <v>1.0840000000000001</v>
      </c>
      <c r="AP1019" s="3" t="s">
        <v>8809</v>
      </c>
      <c r="AQ1019" s="2">
        <v>0.65874999999999995</v>
      </c>
      <c r="AR1019" s="2">
        <v>0.45900000000000002</v>
      </c>
      <c r="AS1019" s="2">
        <v>0.96699999999999997</v>
      </c>
      <c r="AT1019" s="2">
        <f>IF(AND(AP1019&gt;0.95,AQ1019&lt;0.2),1,0)</f>
        <v>0</v>
      </c>
      <c r="AU1019" s="2">
        <f>IF(AL1019&gt;3,1,0)</f>
        <v>0</v>
      </c>
      <c r="AV1019" s="2">
        <f>IF(AND(X1019&gt;4,Y1019&gt;4),1,0)</f>
        <v>0</v>
      </c>
      <c r="AW1019" s="2" t="s">
        <v>8810</v>
      </c>
      <c r="AX1019" s="2" t="s">
        <v>8811</v>
      </c>
    </row>
    <row r="1020" spans="1:50" x14ac:dyDescent="0.2">
      <c r="A1020" s="2" t="s">
        <v>8834</v>
      </c>
      <c r="B1020" s="2">
        <v>2</v>
      </c>
      <c r="C1020" s="2" t="s">
        <v>8835</v>
      </c>
      <c r="E1020" s="2">
        <v>6694</v>
      </c>
      <c r="F1020" s="2" t="s">
        <v>8836</v>
      </c>
      <c r="H1020" s="2">
        <v>3</v>
      </c>
      <c r="I1020" s="2">
        <v>0</v>
      </c>
      <c r="L1020" s="2" t="b">
        <v>0</v>
      </c>
      <c r="P1020" s="2">
        <v>0</v>
      </c>
      <c r="S1020" s="2" t="b">
        <v>0</v>
      </c>
      <c r="X1020" s="5">
        <v>0</v>
      </c>
      <c r="Y1020" s="5">
        <v>4</v>
      </c>
      <c r="Z1020" s="2">
        <v>63</v>
      </c>
      <c r="AA1020" s="2">
        <v>1</v>
      </c>
      <c r="AB1020" s="2" t="s">
        <v>59</v>
      </c>
      <c r="AC1020" s="5">
        <v>0</v>
      </c>
      <c r="AD1020" s="2">
        <v>0</v>
      </c>
      <c r="AE1020" s="2">
        <v>0</v>
      </c>
      <c r="AF1020" s="2">
        <v>2</v>
      </c>
      <c r="AG1020" s="2">
        <v>21</v>
      </c>
      <c r="AH1020" s="2" t="s">
        <v>11048</v>
      </c>
      <c r="AI1020" s="2" t="s">
        <v>8837</v>
      </c>
      <c r="AJ1020" s="2" t="s">
        <v>8838</v>
      </c>
      <c r="AK1020" s="2">
        <v>211</v>
      </c>
      <c r="AL1020" s="2">
        <v>-0.38900000000000001</v>
      </c>
      <c r="AM1020" s="2">
        <v>1.0984</v>
      </c>
      <c r="AN1020" s="2">
        <v>0.95499999999999996</v>
      </c>
      <c r="AO1020" s="2">
        <v>1.266</v>
      </c>
      <c r="AP1020" s="3" t="s">
        <v>8839</v>
      </c>
      <c r="AQ1020" s="2">
        <v>1.4145000000000001</v>
      </c>
      <c r="AR1020" s="2">
        <v>0.96699999999999997</v>
      </c>
      <c r="AS1020" s="2">
        <v>1.8919999999999999</v>
      </c>
      <c r="AT1020" s="2">
        <f>IF(AND(AP1020&gt;0.95,AQ1020&lt;0.2),1,0)</f>
        <v>0</v>
      </c>
      <c r="AU1020" s="2">
        <f>IF(AL1020&gt;3,1,0)</f>
        <v>0</v>
      </c>
      <c r="AV1020" s="2">
        <f>IF(AND(X1020&gt;4,Y1020&gt;4),1,0)</f>
        <v>0</v>
      </c>
    </row>
    <row r="1021" spans="1:50" x14ac:dyDescent="0.2">
      <c r="A1021" s="2" t="s">
        <v>8840</v>
      </c>
      <c r="B1021" s="2">
        <v>2</v>
      </c>
      <c r="C1021" s="2" t="s">
        <v>8841</v>
      </c>
      <c r="E1021" s="2">
        <v>10253</v>
      </c>
      <c r="F1021" s="2" t="s">
        <v>8842</v>
      </c>
      <c r="G1021" s="2">
        <v>11270</v>
      </c>
      <c r="H1021" s="2">
        <v>5</v>
      </c>
      <c r="I1021" s="2">
        <v>11</v>
      </c>
      <c r="J1021" s="2" t="s">
        <v>8843</v>
      </c>
      <c r="K1021" s="2" t="s">
        <v>8844</v>
      </c>
      <c r="L1021" s="2" t="b">
        <v>1</v>
      </c>
      <c r="M1021" s="5">
        <v>0.46</v>
      </c>
      <c r="N1021" s="2">
        <v>0.33</v>
      </c>
      <c r="P1021" s="2">
        <v>0</v>
      </c>
      <c r="S1021" s="2" t="b">
        <v>0</v>
      </c>
      <c r="X1021" s="5">
        <v>0</v>
      </c>
      <c r="Y1021" s="5">
        <v>0</v>
      </c>
      <c r="Z1021" s="2">
        <v>9</v>
      </c>
      <c r="AA1021" s="2">
        <v>0</v>
      </c>
      <c r="AB1021" s="2" t="s">
        <v>8845</v>
      </c>
      <c r="AC1021" s="5">
        <v>1</v>
      </c>
      <c r="AD1021" s="2">
        <v>1</v>
      </c>
      <c r="AE1021" s="2">
        <v>0</v>
      </c>
      <c r="AF1021" s="2">
        <v>2</v>
      </c>
      <c r="AG1021" s="2">
        <v>212</v>
      </c>
      <c r="AH1021" s="2" t="s">
        <v>11049</v>
      </c>
      <c r="AI1021" s="2" t="s">
        <v>8846</v>
      </c>
      <c r="AJ1021" s="2" t="s">
        <v>8847</v>
      </c>
      <c r="AK1021" s="2">
        <v>315</v>
      </c>
      <c r="AL1021" s="2">
        <v>0.97396000000000005</v>
      </c>
      <c r="AM1021" s="2">
        <v>0.79298999999999997</v>
      </c>
      <c r="AN1021" s="2">
        <v>0.69</v>
      </c>
      <c r="AO1021" s="2">
        <v>0.91300000000000003</v>
      </c>
      <c r="AP1021" s="2">
        <v>0.97126000000000001</v>
      </c>
      <c r="AQ1021" s="2">
        <v>0</v>
      </c>
      <c r="AR1021" s="2">
        <v>0</v>
      </c>
      <c r="AS1021" s="2">
        <v>0.27300000000000002</v>
      </c>
      <c r="AT1021" s="2">
        <f>IF(AND(AP1021&gt;0.95,AQ1021&lt;0.2),1,0)</f>
        <v>1</v>
      </c>
      <c r="AU1021" s="2">
        <f>IF(AL1021&gt;3,1,0)</f>
        <v>0</v>
      </c>
      <c r="AV1021" s="2">
        <f>IF(AND(X1021&gt;4,Y1021&gt;4),1,0)</f>
        <v>0</v>
      </c>
      <c r="AW1021" s="2" t="s">
        <v>63</v>
      </c>
      <c r="AX1021" s="2" t="s">
        <v>8848</v>
      </c>
    </row>
    <row r="1022" spans="1:50" x14ac:dyDescent="0.2">
      <c r="A1022" s="2" t="s">
        <v>8849</v>
      </c>
      <c r="B1022" s="2" t="s">
        <v>490</v>
      </c>
      <c r="C1022" s="2" t="s">
        <v>8850</v>
      </c>
      <c r="E1022" s="2">
        <v>6711</v>
      </c>
      <c r="F1022" s="2" t="s">
        <v>8851</v>
      </c>
      <c r="G1022" s="2">
        <v>11275</v>
      </c>
      <c r="H1022" s="2">
        <v>7</v>
      </c>
      <c r="I1022" s="2">
        <v>15</v>
      </c>
      <c r="J1022" s="2" t="s">
        <v>8852</v>
      </c>
      <c r="K1022" s="2" t="s">
        <v>8853</v>
      </c>
      <c r="L1022" s="2" t="b">
        <v>1</v>
      </c>
      <c r="M1022" s="5">
        <v>0.71</v>
      </c>
      <c r="N1022" s="2">
        <v>0.55000000000000004</v>
      </c>
      <c r="P1022" s="2">
        <v>0</v>
      </c>
      <c r="S1022" s="2" t="b">
        <v>0</v>
      </c>
      <c r="X1022" s="5">
        <v>9</v>
      </c>
      <c r="Y1022" s="5">
        <v>12</v>
      </c>
      <c r="Z1022" s="2">
        <v>104</v>
      </c>
      <c r="AA1022" s="2">
        <v>0</v>
      </c>
      <c r="AB1022" s="2" t="s">
        <v>8854</v>
      </c>
      <c r="AC1022" s="5">
        <v>17</v>
      </c>
      <c r="AD1022" s="2">
        <v>10</v>
      </c>
      <c r="AE1022" s="2">
        <v>0</v>
      </c>
      <c r="AF1022" s="2">
        <v>2</v>
      </c>
      <c r="AG1022" s="2">
        <v>259</v>
      </c>
      <c r="AH1022" s="2" t="s">
        <v>11050</v>
      </c>
      <c r="AI1022" s="2" t="s">
        <v>8855</v>
      </c>
      <c r="AJ1022" s="2" t="s">
        <v>8856</v>
      </c>
      <c r="AK1022" s="2">
        <v>2364</v>
      </c>
      <c r="AL1022" s="2">
        <v>4.5423999999999998</v>
      </c>
      <c r="AM1022" s="2">
        <v>0.65973000000000004</v>
      </c>
      <c r="AN1022" s="2">
        <v>0.624</v>
      </c>
      <c r="AO1022" s="2">
        <v>0.69599999999999995</v>
      </c>
      <c r="AP1022" s="2">
        <v>1</v>
      </c>
      <c r="AQ1022" s="2">
        <v>4.1887000000000001E-2</v>
      </c>
      <c r="AR1022" s="2">
        <v>2.1000000000000001E-2</v>
      </c>
      <c r="AS1022" s="2">
        <v>8.7999999999999995E-2</v>
      </c>
      <c r="AT1022" s="2">
        <f>IF(AND(AP1022&gt;0.95,AQ1022&lt;0.2),1,0)</f>
        <v>1</v>
      </c>
      <c r="AU1022" s="2">
        <f>IF(AL1022&gt;3,1,0)</f>
        <v>1</v>
      </c>
      <c r="AV1022" s="2">
        <f>IF(AND(X1022&gt;4,Y1022&gt;4),1,0)</f>
        <v>1</v>
      </c>
      <c r="AW1022" s="2" t="s">
        <v>8857</v>
      </c>
      <c r="AX1022" s="2" t="s">
        <v>8858</v>
      </c>
    </row>
    <row r="1023" spans="1:50" x14ac:dyDescent="0.2">
      <c r="A1023" s="2" t="s">
        <v>8897</v>
      </c>
      <c r="B1023" s="2">
        <v>2</v>
      </c>
      <c r="C1023" s="2" t="s">
        <v>8898</v>
      </c>
      <c r="D1023" s="2" t="s">
        <v>8899</v>
      </c>
      <c r="E1023" s="2">
        <v>9295</v>
      </c>
      <c r="F1023" s="2" t="s">
        <v>8900</v>
      </c>
      <c r="G1023" s="2">
        <v>10782</v>
      </c>
      <c r="H1023" s="2">
        <v>6</v>
      </c>
      <c r="I1023" s="2">
        <v>8</v>
      </c>
      <c r="J1023" s="2" t="s">
        <v>8901</v>
      </c>
      <c r="K1023" s="2" t="s">
        <v>8902</v>
      </c>
      <c r="L1023" s="2" t="b">
        <v>0</v>
      </c>
      <c r="M1023" s="5">
        <v>0.45</v>
      </c>
      <c r="N1023" s="2">
        <v>0.33</v>
      </c>
      <c r="P1023" s="2">
        <v>0</v>
      </c>
      <c r="S1023" s="2" t="b">
        <v>0</v>
      </c>
      <c r="X1023" s="5">
        <v>0</v>
      </c>
      <c r="Y1023" s="5">
        <v>1</v>
      </c>
      <c r="Z1023" s="2">
        <v>6</v>
      </c>
      <c r="AA1023" s="2">
        <v>0</v>
      </c>
      <c r="AB1023" s="2" t="s">
        <v>2436</v>
      </c>
      <c r="AC1023" s="5">
        <v>2</v>
      </c>
      <c r="AD1023" s="2">
        <v>1</v>
      </c>
      <c r="AE1023" s="2">
        <v>0</v>
      </c>
      <c r="AF1023" s="2">
        <v>0</v>
      </c>
      <c r="AG1023" s="2">
        <v>112</v>
      </c>
      <c r="AH1023" s="2" t="s">
        <v>11053</v>
      </c>
      <c r="AI1023" s="2" t="s">
        <v>8903</v>
      </c>
      <c r="AJ1023" s="2" t="s">
        <v>8904</v>
      </c>
      <c r="AK1023" s="2">
        <v>484</v>
      </c>
      <c r="AL1023" s="2">
        <v>2.4407000000000001</v>
      </c>
      <c r="AM1023" s="2">
        <v>0.58381000000000005</v>
      </c>
      <c r="AN1023" s="2">
        <v>0.51200000000000001</v>
      </c>
      <c r="AO1023" s="2">
        <v>0.66600000000000004</v>
      </c>
      <c r="AP1023" s="2">
        <v>0.99805999999999995</v>
      </c>
      <c r="AQ1023" s="2">
        <v>7.3902999999999996E-2</v>
      </c>
      <c r="AR1023" s="2">
        <v>2.9000000000000001E-2</v>
      </c>
      <c r="AS1023" s="2">
        <v>0.23300000000000001</v>
      </c>
      <c r="AT1023" s="2">
        <f>IF(AND(AP1023&gt;0.95,AQ1023&lt;0.2),1,0)</f>
        <v>1</v>
      </c>
      <c r="AU1023" s="2">
        <f>IF(AL1023&gt;3,1,0)</f>
        <v>0</v>
      </c>
      <c r="AV1023" s="2">
        <f>IF(AND(X1023&gt;4,Y1023&gt;4),1,0)</f>
        <v>0</v>
      </c>
      <c r="AW1023" s="2" t="s">
        <v>8905</v>
      </c>
      <c r="AX1023" s="2" t="s">
        <v>8906</v>
      </c>
    </row>
    <row r="1024" spans="1:50" x14ac:dyDescent="0.2">
      <c r="A1024" s="2" t="s">
        <v>8917</v>
      </c>
      <c r="B1024" s="2">
        <v>2</v>
      </c>
      <c r="C1024" s="2" t="s">
        <v>8918</v>
      </c>
      <c r="D1024" s="2" t="s">
        <v>8919</v>
      </c>
      <c r="E1024" s="2">
        <v>7982</v>
      </c>
      <c r="F1024" s="2" t="s">
        <v>8920</v>
      </c>
      <c r="G1024" s="2">
        <v>11351</v>
      </c>
      <c r="H1024" s="2">
        <v>6</v>
      </c>
      <c r="I1024" s="2">
        <v>13</v>
      </c>
      <c r="J1024" s="2" t="s">
        <v>8921</v>
      </c>
      <c r="K1024" s="2" t="s">
        <v>8922</v>
      </c>
      <c r="L1024" s="2" t="b">
        <v>1</v>
      </c>
      <c r="M1024" s="5">
        <v>0.77</v>
      </c>
      <c r="N1024" s="2">
        <v>0.68</v>
      </c>
      <c r="P1024" s="2">
        <v>0</v>
      </c>
      <c r="S1024" s="2" t="b">
        <v>0</v>
      </c>
      <c r="X1024" s="5">
        <v>0</v>
      </c>
      <c r="Y1024" s="5">
        <v>1</v>
      </c>
      <c r="Z1024" s="2">
        <v>7</v>
      </c>
      <c r="AA1024" s="2">
        <v>0</v>
      </c>
      <c r="AB1024" s="2" t="s">
        <v>59</v>
      </c>
      <c r="AC1024" s="5">
        <v>1</v>
      </c>
      <c r="AD1024" s="2">
        <v>1</v>
      </c>
      <c r="AE1024" s="2">
        <v>0</v>
      </c>
      <c r="AF1024" s="2">
        <v>6</v>
      </c>
      <c r="AG1024" s="2">
        <v>56</v>
      </c>
      <c r="AI1024" s="2" t="s">
        <v>8923</v>
      </c>
      <c r="AJ1024" s="2" t="s">
        <v>8924</v>
      </c>
      <c r="AK1024" s="2">
        <v>585</v>
      </c>
      <c r="AL1024" s="2">
        <v>3.3795000000000002</v>
      </c>
      <c r="AM1024" s="2">
        <v>0.46274999999999999</v>
      </c>
      <c r="AN1024" s="2">
        <v>0.40300000000000002</v>
      </c>
      <c r="AO1024" s="2">
        <v>0.53100000000000003</v>
      </c>
      <c r="AP1024" s="2">
        <v>0.99702999999999997</v>
      </c>
      <c r="AQ1024" s="2">
        <v>0.11515</v>
      </c>
      <c r="AR1024" s="2">
        <v>5.6000000000000001E-2</v>
      </c>
      <c r="AS1024" s="2">
        <v>0.26400000000000001</v>
      </c>
      <c r="AT1024" s="2">
        <f>IF(AND(AP1024&gt;0.95,AQ1024&lt;0.2),1,0)</f>
        <v>1</v>
      </c>
      <c r="AU1024" s="2">
        <f>IF(AL1024&gt;3,1,0)</f>
        <v>1</v>
      </c>
      <c r="AV1024" s="2">
        <f>IF(AND(X1024&gt;4,Y1024&gt;4),1,0)</f>
        <v>0</v>
      </c>
      <c r="AW1024" s="2" t="s">
        <v>63</v>
      </c>
      <c r="AX1024" s="2" t="s">
        <v>8925</v>
      </c>
    </row>
    <row r="1025" spans="1:50" x14ac:dyDescent="0.2">
      <c r="A1025" s="2" t="s">
        <v>8926</v>
      </c>
      <c r="B1025" s="2">
        <v>2</v>
      </c>
      <c r="C1025" s="2" t="s">
        <v>8927</v>
      </c>
      <c r="D1025" s="2" t="s">
        <v>8928</v>
      </c>
      <c r="E1025" s="2">
        <v>8128</v>
      </c>
      <c r="F1025" s="2" t="s">
        <v>8929</v>
      </c>
      <c r="G1025" s="2">
        <v>10870</v>
      </c>
      <c r="H1025" s="2">
        <v>5</v>
      </c>
      <c r="I1025" s="2">
        <v>2</v>
      </c>
      <c r="J1025" s="2" t="s">
        <v>8930</v>
      </c>
      <c r="K1025" s="2" t="s">
        <v>8931</v>
      </c>
      <c r="L1025" s="2" t="b">
        <v>0</v>
      </c>
      <c r="M1025" s="5">
        <v>0.35</v>
      </c>
      <c r="N1025" s="2">
        <v>0.21</v>
      </c>
      <c r="P1025" s="2">
        <v>0</v>
      </c>
      <c r="S1025" s="2" t="b">
        <v>0</v>
      </c>
      <c r="X1025" s="5">
        <v>0</v>
      </c>
      <c r="Y1025" s="5">
        <v>0</v>
      </c>
      <c r="Z1025" s="2">
        <v>10</v>
      </c>
      <c r="AA1025" s="2">
        <v>0</v>
      </c>
      <c r="AB1025" s="2" t="s">
        <v>59</v>
      </c>
      <c r="AC1025" s="5">
        <v>2</v>
      </c>
      <c r="AD1025" s="2">
        <v>2</v>
      </c>
      <c r="AE1025" s="2">
        <v>0</v>
      </c>
      <c r="AF1025" s="2">
        <v>0</v>
      </c>
      <c r="AG1025" s="2">
        <v>43</v>
      </c>
      <c r="AH1025" s="2" t="s">
        <v>11055</v>
      </c>
      <c r="AI1025" s="2" t="s">
        <v>8932</v>
      </c>
      <c r="AJ1025" s="2" t="s">
        <v>8933</v>
      </c>
      <c r="AK1025" s="2">
        <v>375</v>
      </c>
      <c r="AL1025" s="2">
        <v>1.5045999999999999</v>
      </c>
      <c r="AM1025" s="2">
        <v>0.71664000000000005</v>
      </c>
      <c r="AN1025" s="2">
        <v>0.629</v>
      </c>
      <c r="AO1025" s="2">
        <v>0.81699999999999995</v>
      </c>
      <c r="AP1025" s="2">
        <v>5.8098999999999998E-2</v>
      </c>
      <c r="AQ1025" s="2">
        <v>0.30943999999999999</v>
      </c>
      <c r="AR1025" s="2">
        <v>0.161</v>
      </c>
      <c r="AS1025" s="2">
        <v>0.65100000000000002</v>
      </c>
      <c r="AT1025" s="2">
        <f>IF(AND(AP1025&gt;0.95,AQ1025&lt;0.2),1,0)</f>
        <v>0</v>
      </c>
      <c r="AU1025" s="2">
        <f>IF(AL1025&gt;3,1,0)</f>
        <v>0</v>
      </c>
      <c r="AV1025" s="2">
        <f>IF(AND(X1025&gt;4,Y1025&gt;4),1,0)</f>
        <v>0</v>
      </c>
      <c r="AW1025" s="2" t="s">
        <v>8934</v>
      </c>
      <c r="AX1025" s="2" t="s">
        <v>8935</v>
      </c>
    </row>
    <row r="1026" spans="1:50" x14ac:dyDescent="0.2">
      <c r="A1026" s="2" t="s">
        <v>8982</v>
      </c>
      <c r="B1026" s="2">
        <v>2</v>
      </c>
      <c r="C1026" s="2" t="s">
        <v>8983</v>
      </c>
      <c r="E1026" s="2">
        <v>55359</v>
      </c>
      <c r="F1026" s="2" t="s">
        <v>8984</v>
      </c>
      <c r="G1026" s="2">
        <v>18889</v>
      </c>
      <c r="H1026" s="2">
        <v>6</v>
      </c>
      <c r="I1026" s="2">
        <v>2</v>
      </c>
      <c r="J1026" s="2" t="s">
        <v>8985</v>
      </c>
      <c r="K1026" s="2" t="s">
        <v>8986</v>
      </c>
      <c r="L1026" s="2" t="b">
        <v>1</v>
      </c>
      <c r="M1026" s="5">
        <v>0.4</v>
      </c>
      <c r="N1026" s="2">
        <v>0.22</v>
      </c>
      <c r="P1026" s="2">
        <v>0</v>
      </c>
      <c r="S1026" s="2" t="b">
        <v>0</v>
      </c>
      <c r="X1026" s="5">
        <v>0</v>
      </c>
      <c r="Y1026" s="5">
        <v>1</v>
      </c>
      <c r="Z1026" s="2">
        <v>16</v>
      </c>
      <c r="AA1026" s="2">
        <v>0</v>
      </c>
      <c r="AB1026" s="2" t="s">
        <v>59</v>
      </c>
      <c r="AC1026" s="5">
        <v>1</v>
      </c>
      <c r="AD1026" s="2">
        <v>1</v>
      </c>
      <c r="AE1026" s="2">
        <v>0</v>
      </c>
      <c r="AF1026" s="2">
        <v>2</v>
      </c>
      <c r="AG1026" s="2">
        <v>46</v>
      </c>
      <c r="AI1026" s="2" t="s">
        <v>8987</v>
      </c>
      <c r="AJ1026" s="2" t="s">
        <v>8988</v>
      </c>
      <c r="AK1026" s="2">
        <v>422</v>
      </c>
      <c r="AL1026" s="2">
        <v>3.0223E-2</v>
      </c>
      <c r="AM1026" s="2">
        <v>0.99448000000000003</v>
      </c>
      <c r="AN1026" s="2">
        <v>0.89300000000000002</v>
      </c>
      <c r="AO1026" s="2">
        <v>1.1080000000000001</v>
      </c>
      <c r="AP1026" s="3" t="s">
        <v>8989</v>
      </c>
      <c r="AQ1026" s="2">
        <v>0.79959000000000002</v>
      </c>
      <c r="AR1026" s="2">
        <v>0.55200000000000005</v>
      </c>
      <c r="AS1026" s="2">
        <v>1.1859999999999999</v>
      </c>
      <c r="AT1026" s="2">
        <f>IF(AND(AP1026&gt;0.95,AQ1026&lt;0.2),1,0)</f>
        <v>0</v>
      </c>
      <c r="AU1026" s="2">
        <f>IF(AL1026&gt;3,1,0)</f>
        <v>0</v>
      </c>
      <c r="AV1026" s="2">
        <f>IF(AND(X1026&gt;4,Y1026&gt;4),1,0)</f>
        <v>0</v>
      </c>
      <c r="AW1026" s="2" t="s">
        <v>63</v>
      </c>
      <c r="AX1026" s="2" t="s">
        <v>8990</v>
      </c>
    </row>
    <row r="1027" spans="1:50" x14ac:dyDescent="0.2">
      <c r="A1027" s="2" t="s">
        <v>9003</v>
      </c>
      <c r="B1027" s="2">
        <v>2</v>
      </c>
      <c r="C1027" s="2" t="s">
        <v>9004</v>
      </c>
      <c r="E1027" s="2">
        <v>94056</v>
      </c>
      <c r="F1027" s="2" t="s">
        <v>9005</v>
      </c>
      <c r="G1027" s="2">
        <v>16273</v>
      </c>
      <c r="H1027" s="2">
        <v>6</v>
      </c>
      <c r="I1027" s="2">
        <v>12</v>
      </c>
      <c r="J1027" s="2" t="s">
        <v>9006</v>
      </c>
      <c r="K1027" s="2" t="s">
        <v>9007</v>
      </c>
      <c r="L1027" s="2" t="b">
        <v>1</v>
      </c>
      <c r="M1027" s="5">
        <v>0.5</v>
      </c>
      <c r="N1027" s="2">
        <v>0.35</v>
      </c>
      <c r="P1027" s="2">
        <v>0</v>
      </c>
      <c r="S1027" s="2" t="b">
        <v>0</v>
      </c>
      <c r="X1027" s="5">
        <v>0</v>
      </c>
      <c r="Y1027" s="5">
        <v>1</v>
      </c>
      <c r="Z1027" s="2">
        <v>6</v>
      </c>
      <c r="AA1027" s="2">
        <v>0</v>
      </c>
      <c r="AB1027" s="2" t="s">
        <v>59</v>
      </c>
      <c r="AC1027" s="5">
        <v>0</v>
      </c>
      <c r="AD1027" s="2">
        <v>0</v>
      </c>
      <c r="AE1027" s="2">
        <v>0</v>
      </c>
      <c r="AF1027" s="2">
        <v>0</v>
      </c>
      <c r="AG1027" s="2">
        <v>55</v>
      </c>
      <c r="AI1027" s="2" t="s">
        <v>9008</v>
      </c>
      <c r="AJ1027" s="2" t="s">
        <v>9009</v>
      </c>
      <c r="AK1027" s="2">
        <v>352</v>
      </c>
      <c r="AL1027" s="2">
        <v>1.159</v>
      </c>
      <c r="AM1027" s="2">
        <v>0.71026999999999996</v>
      </c>
      <c r="AN1027" s="2">
        <v>0.59799999999999998</v>
      </c>
      <c r="AO1027" s="2">
        <v>0.84599999999999997</v>
      </c>
      <c r="AP1027" s="2">
        <v>0.94311999999999996</v>
      </c>
      <c r="AQ1027" s="2">
        <v>7.4233999999999994E-2</v>
      </c>
      <c r="AR1027" s="2">
        <v>2.5000000000000001E-2</v>
      </c>
      <c r="AS1027" s="2">
        <v>0.35199999999999998</v>
      </c>
      <c r="AT1027" s="2">
        <f>IF(AND(AP1027&gt;0.95,AQ1027&lt;0.2),1,0)</f>
        <v>0</v>
      </c>
      <c r="AU1027" s="2">
        <f>IF(AL1027&gt;3,1,0)</f>
        <v>0</v>
      </c>
      <c r="AV1027" s="2">
        <f>IF(AND(X1027&gt;4,Y1027&gt;4),1,0)</f>
        <v>0</v>
      </c>
      <c r="AW1027" s="2" t="s">
        <v>9010</v>
      </c>
      <c r="AX1027" s="2" t="s">
        <v>9011</v>
      </c>
    </row>
    <row r="1028" spans="1:50" x14ac:dyDescent="0.2">
      <c r="A1028" s="2" t="s">
        <v>9012</v>
      </c>
      <c r="B1028" s="2">
        <v>3</v>
      </c>
      <c r="C1028" s="2" t="s">
        <v>9013</v>
      </c>
      <c r="E1028" s="2">
        <v>55638</v>
      </c>
      <c r="F1028" s="2" t="s">
        <v>9014</v>
      </c>
      <c r="H1028" s="2">
        <v>4</v>
      </c>
      <c r="I1028" s="2">
        <v>0</v>
      </c>
      <c r="L1028" s="2" t="b">
        <v>0</v>
      </c>
      <c r="P1028" s="2">
        <v>0</v>
      </c>
      <c r="S1028" s="2" t="b">
        <v>0</v>
      </c>
      <c r="X1028" s="5">
        <v>0</v>
      </c>
      <c r="Y1028" s="5">
        <v>1</v>
      </c>
      <c r="Z1028" s="2">
        <v>23</v>
      </c>
      <c r="AA1028" s="2">
        <v>0</v>
      </c>
      <c r="AB1028" s="2" t="s">
        <v>59</v>
      </c>
      <c r="AC1028" s="5">
        <v>2</v>
      </c>
      <c r="AD1028" s="2">
        <v>2</v>
      </c>
      <c r="AE1028" s="2">
        <v>0</v>
      </c>
      <c r="AF1028" s="2">
        <v>7</v>
      </c>
      <c r="AG1028" s="2">
        <v>31</v>
      </c>
      <c r="AI1028" s="2" t="s">
        <v>9015</v>
      </c>
      <c r="AJ1028" s="2" t="s">
        <v>9016</v>
      </c>
      <c r="AK1028" s="2">
        <v>663</v>
      </c>
      <c r="AL1028" s="2">
        <v>1.0755999999999999</v>
      </c>
      <c r="AM1028" s="2">
        <v>0.84669000000000005</v>
      </c>
      <c r="AN1028" s="2">
        <v>0.77300000000000002</v>
      </c>
      <c r="AO1028" s="2">
        <v>0.92700000000000005</v>
      </c>
      <c r="AP1028" s="3" t="s">
        <v>9017</v>
      </c>
      <c r="AQ1028" s="2">
        <v>0.43353999999999998</v>
      </c>
      <c r="AR1028" s="2">
        <v>0.27200000000000002</v>
      </c>
      <c r="AS1028" s="2">
        <v>0.71799999999999997</v>
      </c>
      <c r="AT1028" s="2">
        <f>IF(AND(AP1028&gt;0.95,AQ1028&lt;0.2),1,0)</f>
        <v>0</v>
      </c>
      <c r="AU1028" s="2">
        <f>IF(AL1028&gt;3,1,0)</f>
        <v>0</v>
      </c>
      <c r="AV1028" s="2">
        <f>IF(AND(X1028&gt;4,Y1028&gt;4),1,0)</f>
        <v>0</v>
      </c>
    </row>
    <row r="1029" spans="1:50" x14ac:dyDescent="0.2">
      <c r="A1029" s="2" t="s">
        <v>9018</v>
      </c>
      <c r="B1029" s="2">
        <v>3</v>
      </c>
      <c r="C1029" s="2" t="s">
        <v>9019</v>
      </c>
      <c r="D1029" s="2" t="s">
        <v>9020</v>
      </c>
      <c r="E1029" s="2">
        <v>93426</v>
      </c>
      <c r="F1029" s="2" t="s">
        <v>9021</v>
      </c>
      <c r="H1029" s="2">
        <v>4</v>
      </c>
      <c r="I1029" s="2">
        <v>0</v>
      </c>
      <c r="L1029" s="2" t="b">
        <v>0</v>
      </c>
      <c r="P1029" s="2">
        <v>0</v>
      </c>
      <c r="S1029" s="2" t="b">
        <v>0</v>
      </c>
      <c r="X1029" s="5">
        <v>0</v>
      </c>
      <c r="Y1029" s="5">
        <v>3</v>
      </c>
      <c r="Z1029" s="2">
        <v>14</v>
      </c>
      <c r="AA1029" s="2">
        <v>0</v>
      </c>
      <c r="AB1029" s="2" t="s">
        <v>59</v>
      </c>
      <c r="AC1029" s="5">
        <v>0</v>
      </c>
      <c r="AD1029" s="2">
        <v>0</v>
      </c>
      <c r="AE1029" s="2">
        <v>0</v>
      </c>
      <c r="AF1029" s="2">
        <v>8</v>
      </c>
      <c r="AG1029" s="2">
        <v>31</v>
      </c>
      <c r="AH1029" s="2" t="s">
        <v>11058</v>
      </c>
      <c r="AI1029" s="2" t="s">
        <v>9022</v>
      </c>
      <c r="AJ1029" s="2" t="s">
        <v>9023</v>
      </c>
      <c r="AK1029" s="2">
        <v>351</v>
      </c>
      <c r="AL1029" s="2">
        <v>0.66325000000000001</v>
      </c>
      <c r="AM1029" s="2">
        <v>0.86212999999999995</v>
      </c>
      <c r="AN1029" s="2">
        <v>0.75700000000000001</v>
      </c>
      <c r="AO1029" s="2">
        <v>0.98399999999999999</v>
      </c>
      <c r="AP1029" s="3" t="s">
        <v>9024</v>
      </c>
      <c r="AQ1029" s="2">
        <v>0.62641000000000002</v>
      </c>
      <c r="AR1029" s="2">
        <v>0.41799999999999998</v>
      </c>
      <c r="AS1029" s="2">
        <v>0.96499999999999997</v>
      </c>
      <c r="AT1029" s="2">
        <f>IF(AND(AP1029&gt;0.95,AQ1029&lt;0.2),1,0)</f>
        <v>0</v>
      </c>
      <c r="AU1029" s="2">
        <f>IF(AL1029&gt;3,1,0)</f>
        <v>0</v>
      </c>
      <c r="AV1029" s="2">
        <f>IF(AND(X1029&gt;4,Y1029&gt;4),1,0)</f>
        <v>0</v>
      </c>
    </row>
    <row r="1030" spans="1:50" x14ac:dyDescent="0.2">
      <c r="A1030" s="2" t="s">
        <v>9049</v>
      </c>
      <c r="B1030" s="2">
        <v>2</v>
      </c>
      <c r="C1030" s="2" t="s">
        <v>9050</v>
      </c>
      <c r="E1030" s="2">
        <v>6854</v>
      </c>
      <c r="F1030" s="2" t="s">
        <v>9051</v>
      </c>
      <c r="G1030" s="2">
        <v>11495</v>
      </c>
      <c r="H1030" s="2">
        <v>6</v>
      </c>
      <c r="I1030" s="2">
        <v>10</v>
      </c>
      <c r="J1030" s="2" t="s">
        <v>9029</v>
      </c>
      <c r="K1030" s="2" t="s">
        <v>9030</v>
      </c>
      <c r="L1030" s="2" t="b">
        <v>0</v>
      </c>
      <c r="M1030" s="5">
        <v>0.54</v>
      </c>
      <c r="N1030" s="2">
        <v>0.39</v>
      </c>
      <c r="P1030" s="2">
        <v>0</v>
      </c>
      <c r="S1030" s="2" t="b">
        <v>0</v>
      </c>
      <c r="X1030" s="5">
        <v>0</v>
      </c>
      <c r="Y1030" s="5">
        <v>3</v>
      </c>
      <c r="Z1030" s="2">
        <v>34</v>
      </c>
      <c r="AA1030" s="2">
        <v>0</v>
      </c>
      <c r="AB1030" s="2" t="s">
        <v>59</v>
      </c>
      <c r="AC1030" s="5">
        <v>0</v>
      </c>
      <c r="AD1030" s="2">
        <v>0</v>
      </c>
      <c r="AE1030" s="2">
        <v>0</v>
      </c>
      <c r="AG1030" s="2">
        <v>55</v>
      </c>
      <c r="AH1030" s="2" t="s">
        <v>11060</v>
      </c>
      <c r="AT1030" s="2">
        <f>IF(AND(AP1030&gt;0.95,AQ1030&lt;0.2),1,0)</f>
        <v>0</v>
      </c>
      <c r="AU1030" s="2">
        <f>IF(AL1030&gt;3,1,0)</f>
        <v>0</v>
      </c>
      <c r="AV1030" s="2">
        <f>IF(AND(X1030&gt;4,Y1030&gt;4),1,0)</f>
        <v>0</v>
      </c>
      <c r="AW1030" s="2" t="s">
        <v>9036</v>
      </c>
      <c r="AX1030" s="2" t="s">
        <v>9037</v>
      </c>
    </row>
    <row r="1031" spans="1:50" x14ac:dyDescent="0.2">
      <c r="A1031" s="2" t="s">
        <v>9052</v>
      </c>
      <c r="B1031" s="2">
        <v>2</v>
      </c>
      <c r="C1031" s="2" t="s">
        <v>9053</v>
      </c>
      <c r="E1031" s="2">
        <v>10492</v>
      </c>
      <c r="F1031" s="2" t="s">
        <v>9054</v>
      </c>
      <c r="G1031" s="2">
        <v>16918</v>
      </c>
      <c r="H1031" s="2">
        <v>6</v>
      </c>
      <c r="I1031" s="2">
        <v>12</v>
      </c>
      <c r="J1031" s="2" t="s">
        <v>4189</v>
      </c>
      <c r="K1031" s="2" t="s">
        <v>4190</v>
      </c>
      <c r="L1031" s="2" t="b">
        <v>1</v>
      </c>
      <c r="M1031" s="5">
        <v>0.55000000000000004</v>
      </c>
      <c r="N1031" s="2">
        <v>0.44</v>
      </c>
      <c r="P1031" s="2">
        <v>0</v>
      </c>
      <c r="S1031" s="2" t="b">
        <v>0</v>
      </c>
      <c r="X1031" s="5">
        <v>0</v>
      </c>
      <c r="Y1031" s="5">
        <v>1</v>
      </c>
      <c r="Z1031" s="2">
        <v>22</v>
      </c>
      <c r="AA1031" s="2">
        <v>0</v>
      </c>
      <c r="AB1031" s="2" t="s">
        <v>2761</v>
      </c>
      <c r="AC1031" s="5">
        <v>0</v>
      </c>
      <c r="AD1031" s="2">
        <v>0</v>
      </c>
      <c r="AE1031" s="2">
        <v>1</v>
      </c>
      <c r="AF1031" s="2">
        <v>0</v>
      </c>
      <c r="AG1031" s="2">
        <v>290</v>
      </c>
      <c r="AI1031" s="2" t="s">
        <v>9055</v>
      </c>
      <c r="AJ1031" s="2" t="s">
        <v>9056</v>
      </c>
      <c r="AK1031" s="2">
        <v>623</v>
      </c>
      <c r="AL1031" s="2">
        <v>3.5396000000000001</v>
      </c>
      <c r="AM1031" s="2">
        <v>0.46689999999999998</v>
      </c>
      <c r="AN1031" s="2">
        <v>0.41</v>
      </c>
      <c r="AO1031" s="2">
        <v>0.53200000000000003</v>
      </c>
      <c r="AP1031" s="2">
        <v>0.99939</v>
      </c>
      <c r="AQ1031" s="2">
        <v>6.6337999999999994E-2</v>
      </c>
      <c r="AR1031" s="2">
        <v>2.5999999999999999E-2</v>
      </c>
      <c r="AS1031" s="2">
        <v>0.20899999999999999</v>
      </c>
      <c r="AT1031" s="2">
        <f>IF(AND(AP1031&gt;0.95,AQ1031&lt;0.2),1,0)</f>
        <v>1</v>
      </c>
      <c r="AU1031" s="2">
        <f>IF(AL1031&gt;3,1,0)</f>
        <v>1</v>
      </c>
      <c r="AV1031" s="2">
        <f>IF(AND(X1031&gt;4,Y1031&gt;4),1,0)</f>
        <v>0</v>
      </c>
      <c r="AW1031" s="2" t="s">
        <v>4194</v>
      </c>
      <c r="AX1031" s="2" t="s">
        <v>4195</v>
      </c>
    </row>
    <row r="1032" spans="1:50" x14ac:dyDescent="0.2">
      <c r="A1032" s="2" t="s">
        <v>9057</v>
      </c>
      <c r="B1032" s="2" t="s">
        <v>490</v>
      </c>
      <c r="C1032" s="2" t="s">
        <v>9058</v>
      </c>
      <c r="D1032" s="2" t="s">
        <v>9059</v>
      </c>
      <c r="E1032" s="2">
        <v>23345</v>
      </c>
      <c r="F1032" s="2" t="s">
        <v>9060</v>
      </c>
      <c r="G1032" s="2">
        <v>17089</v>
      </c>
      <c r="H1032" s="2">
        <v>6</v>
      </c>
      <c r="I1032" s="2">
        <v>5</v>
      </c>
      <c r="J1032" s="2" t="s">
        <v>9061</v>
      </c>
      <c r="K1032" s="2" t="s">
        <v>9062</v>
      </c>
      <c r="L1032" s="2" t="b">
        <v>1</v>
      </c>
      <c r="M1032" s="5">
        <v>0.34</v>
      </c>
      <c r="N1032" s="2">
        <v>0.18</v>
      </c>
      <c r="P1032" s="2">
        <v>0</v>
      </c>
      <c r="S1032" s="2" t="b">
        <v>0</v>
      </c>
      <c r="X1032" s="5">
        <v>2</v>
      </c>
      <c r="Y1032" s="5">
        <v>95</v>
      </c>
      <c r="Z1032" s="2">
        <v>2620</v>
      </c>
      <c r="AA1032" s="2">
        <v>182</v>
      </c>
      <c r="AB1032" s="2" t="s">
        <v>9063</v>
      </c>
      <c r="AC1032" s="5">
        <v>27</v>
      </c>
      <c r="AD1032" s="2">
        <v>16</v>
      </c>
      <c r="AE1032" s="2">
        <v>0</v>
      </c>
      <c r="AF1032" s="2">
        <v>50</v>
      </c>
      <c r="AG1032" s="2">
        <v>144</v>
      </c>
      <c r="AH1032" s="2" t="s">
        <v>11058</v>
      </c>
      <c r="AI1032" s="2" t="s">
        <v>9064</v>
      </c>
      <c r="AJ1032" s="2" t="s">
        <v>9065</v>
      </c>
      <c r="AK1032" s="2">
        <v>8797</v>
      </c>
      <c r="AL1032" s="2">
        <v>-0.29069</v>
      </c>
      <c r="AM1032" s="2">
        <v>1.0123</v>
      </c>
      <c r="AN1032" s="2">
        <v>0.98699999999999999</v>
      </c>
      <c r="AO1032" s="2">
        <v>1.038</v>
      </c>
      <c r="AP1032" s="3" t="s">
        <v>9066</v>
      </c>
      <c r="AQ1032" s="2">
        <v>0.37370999999999999</v>
      </c>
      <c r="AR1032" s="2">
        <v>0.33</v>
      </c>
      <c r="AS1032" s="2">
        <v>0.42299999999999999</v>
      </c>
      <c r="AT1032" s="2">
        <f>IF(AND(AP1032&gt;0.95,AQ1032&lt;0.2),1,0)</f>
        <v>0</v>
      </c>
      <c r="AU1032" s="2">
        <f>IF(AL1032&gt;3,1,0)</f>
        <v>0</v>
      </c>
      <c r="AV1032" s="2">
        <f>IF(AND(X1032&gt;4,Y1032&gt;4),1,0)</f>
        <v>0</v>
      </c>
      <c r="AW1032" s="2" t="s">
        <v>9067</v>
      </c>
      <c r="AX1032" s="2" t="s">
        <v>9068</v>
      </c>
    </row>
    <row r="1033" spans="1:50" x14ac:dyDescent="0.2">
      <c r="A1033" s="2" t="s">
        <v>9090</v>
      </c>
      <c r="B1033" s="2">
        <v>3</v>
      </c>
      <c r="C1033" s="2" t="s">
        <v>9091</v>
      </c>
      <c r="E1033" s="2">
        <v>6855</v>
      </c>
      <c r="F1033" s="2" t="s">
        <v>9092</v>
      </c>
      <c r="H1033" s="2">
        <v>5</v>
      </c>
      <c r="I1033" s="2">
        <v>0</v>
      </c>
      <c r="L1033" s="2" t="b">
        <v>0</v>
      </c>
      <c r="P1033" s="2">
        <v>0</v>
      </c>
      <c r="S1033" s="2" t="b">
        <v>0</v>
      </c>
      <c r="X1033" s="5">
        <v>1</v>
      </c>
      <c r="Y1033" s="5">
        <v>4</v>
      </c>
      <c r="Z1033" s="2">
        <v>22</v>
      </c>
      <c r="AA1033" s="2">
        <v>2</v>
      </c>
      <c r="AB1033" s="2" t="s">
        <v>9093</v>
      </c>
      <c r="AC1033" s="5">
        <v>2</v>
      </c>
      <c r="AD1033" s="2">
        <v>1</v>
      </c>
      <c r="AE1033" s="2">
        <v>0</v>
      </c>
      <c r="AF1033" s="2">
        <v>0</v>
      </c>
      <c r="AG1033" s="2">
        <v>103</v>
      </c>
      <c r="AH1033" s="2" t="s">
        <v>11063</v>
      </c>
      <c r="AI1033" s="2" t="s">
        <v>9094</v>
      </c>
      <c r="AJ1033" s="2" t="s">
        <v>9095</v>
      </c>
      <c r="AK1033" s="2">
        <v>313</v>
      </c>
      <c r="AL1033" s="2">
        <v>1.3345</v>
      </c>
      <c r="AM1033" s="2">
        <v>0.67035</v>
      </c>
      <c r="AN1033" s="2">
        <v>0.56299999999999994</v>
      </c>
      <c r="AO1033" s="2">
        <v>0.80100000000000005</v>
      </c>
      <c r="AP1033" s="2">
        <v>0.91549000000000003</v>
      </c>
      <c r="AQ1033" s="2">
        <v>8.1076999999999996E-2</v>
      </c>
      <c r="AR1033" s="2">
        <v>2.8000000000000001E-2</v>
      </c>
      <c r="AS1033" s="2">
        <v>0.38500000000000001</v>
      </c>
      <c r="AT1033" s="2">
        <f>IF(AND(AP1033&gt;0.95,AQ1033&lt;0.2),1,0)</f>
        <v>0</v>
      </c>
      <c r="AU1033" s="2">
        <f>IF(AL1033&gt;3,1,0)</f>
        <v>0</v>
      </c>
      <c r="AV1033" s="2">
        <f>IF(AND(X1033&gt;4,Y1033&gt;4),1,0)</f>
        <v>0</v>
      </c>
    </row>
    <row r="1034" spans="1:50" x14ac:dyDescent="0.2">
      <c r="A1034" s="2" t="s">
        <v>9275</v>
      </c>
      <c r="B1034" s="2">
        <v>2</v>
      </c>
      <c r="C1034" s="2" t="s">
        <v>9276</v>
      </c>
      <c r="E1034" s="2">
        <v>51760</v>
      </c>
      <c r="F1034" s="2" t="s">
        <v>9277</v>
      </c>
      <c r="G1034" s="2">
        <v>24119</v>
      </c>
      <c r="H1034" s="2">
        <v>6</v>
      </c>
      <c r="I1034" s="2">
        <v>3</v>
      </c>
      <c r="J1034" s="2" t="s">
        <v>9278</v>
      </c>
      <c r="K1034" s="2" t="s">
        <v>9279</v>
      </c>
      <c r="L1034" s="2" t="b">
        <v>0</v>
      </c>
      <c r="M1034" s="5">
        <v>0.48</v>
      </c>
      <c r="N1034" s="2">
        <v>0.31</v>
      </c>
      <c r="P1034" s="2">
        <v>0</v>
      </c>
      <c r="S1034" s="2" t="b">
        <v>0</v>
      </c>
      <c r="X1034" s="5">
        <v>0</v>
      </c>
      <c r="Y1034" s="5">
        <v>0</v>
      </c>
      <c r="Z1034" s="2">
        <v>16</v>
      </c>
      <c r="AA1034" s="2">
        <v>0</v>
      </c>
      <c r="AB1034" s="2" t="s">
        <v>59</v>
      </c>
      <c r="AC1034" s="5">
        <v>1</v>
      </c>
      <c r="AD1034" s="2">
        <v>1</v>
      </c>
      <c r="AE1034" s="2">
        <v>0</v>
      </c>
      <c r="AF1034" s="2">
        <v>1</v>
      </c>
      <c r="AG1034" s="2">
        <v>20</v>
      </c>
      <c r="AI1034" s="2" t="s">
        <v>9280</v>
      </c>
      <c r="AJ1034" s="2" t="s">
        <v>9281</v>
      </c>
      <c r="AK1034" s="2">
        <v>474</v>
      </c>
      <c r="AL1034" s="2">
        <v>1.1778</v>
      </c>
      <c r="AM1034" s="2">
        <v>0.80440999999999996</v>
      </c>
      <c r="AN1034" s="2">
        <v>0.72199999999999998</v>
      </c>
      <c r="AO1034" s="2">
        <v>0.89700000000000002</v>
      </c>
      <c r="AP1034" s="3" t="s">
        <v>9282</v>
      </c>
      <c r="AQ1034" s="2">
        <v>0.5595</v>
      </c>
      <c r="AR1034" s="2">
        <v>0.35099999999999998</v>
      </c>
      <c r="AS1034" s="2">
        <v>0.92600000000000005</v>
      </c>
      <c r="AT1034" s="2">
        <f>IF(AND(AP1034&gt;0.95,AQ1034&lt;0.2),1,0)</f>
        <v>0</v>
      </c>
      <c r="AU1034" s="2">
        <f>IF(AL1034&gt;3,1,0)</f>
        <v>0</v>
      </c>
      <c r="AV1034" s="2">
        <f>IF(AND(X1034&gt;4,Y1034&gt;4),1,0)</f>
        <v>0</v>
      </c>
      <c r="AW1034" s="2" t="s">
        <v>63</v>
      </c>
      <c r="AX1034" s="2" t="s">
        <v>9283</v>
      </c>
    </row>
    <row r="1035" spans="1:50" x14ac:dyDescent="0.2">
      <c r="A1035" s="2" t="s">
        <v>9120</v>
      </c>
      <c r="B1035" s="2">
        <v>2</v>
      </c>
      <c r="C1035" s="2" t="s">
        <v>9121</v>
      </c>
      <c r="E1035" s="2">
        <v>9013</v>
      </c>
      <c r="F1035" s="2" t="s">
        <v>9122</v>
      </c>
      <c r="H1035" s="2">
        <v>4</v>
      </c>
      <c r="I1035" s="2">
        <v>0</v>
      </c>
      <c r="L1035" s="2" t="b">
        <v>0</v>
      </c>
      <c r="P1035" s="2">
        <v>0</v>
      </c>
      <c r="S1035" s="2" t="b">
        <v>0</v>
      </c>
      <c r="X1035" s="5">
        <v>0</v>
      </c>
      <c r="Y1035" s="5">
        <v>7</v>
      </c>
      <c r="Z1035" s="2">
        <v>55</v>
      </c>
      <c r="AA1035" s="2">
        <v>0</v>
      </c>
      <c r="AB1035" s="2" t="s">
        <v>59</v>
      </c>
      <c r="AC1035" s="5">
        <v>1</v>
      </c>
      <c r="AD1035" s="2">
        <v>1</v>
      </c>
      <c r="AE1035" s="2">
        <v>0</v>
      </c>
      <c r="AF1035" s="2">
        <v>11</v>
      </c>
      <c r="AG1035" s="2">
        <v>54</v>
      </c>
      <c r="AH1035" s="2" t="s">
        <v>11066</v>
      </c>
      <c r="AI1035" s="2" t="s">
        <v>9123</v>
      </c>
      <c r="AJ1035" s="2" t="s">
        <v>9124</v>
      </c>
      <c r="AK1035" s="2">
        <v>869</v>
      </c>
      <c r="AL1035" s="2">
        <v>-2.2946</v>
      </c>
      <c r="AM1035" s="2">
        <v>1.2791999999999999</v>
      </c>
      <c r="AN1035" s="2">
        <v>1.2010000000000001</v>
      </c>
      <c r="AO1035" s="2">
        <v>1.363</v>
      </c>
      <c r="AP1035" s="3" t="s">
        <v>9125</v>
      </c>
      <c r="AQ1035" s="2">
        <v>0.98038999999999998</v>
      </c>
      <c r="AR1035" s="2">
        <v>0.753</v>
      </c>
      <c r="AS1035" s="2">
        <v>1.29</v>
      </c>
      <c r="AT1035" s="2">
        <f>IF(AND(AP1035&gt;0.95,AQ1035&lt;0.2),1,0)</f>
        <v>0</v>
      </c>
      <c r="AU1035" s="2">
        <f>IF(AL1035&gt;3,1,0)</f>
        <v>0</v>
      </c>
      <c r="AV1035" s="2">
        <f>IF(AND(X1035&gt;4,Y1035&gt;4),1,0)</f>
        <v>0</v>
      </c>
    </row>
    <row r="1036" spans="1:50" x14ac:dyDescent="0.2">
      <c r="A1036" s="2" t="s">
        <v>9150</v>
      </c>
      <c r="B1036" s="2" t="s">
        <v>119</v>
      </c>
      <c r="C1036" s="2" t="s">
        <v>9151</v>
      </c>
      <c r="E1036" s="2">
        <v>26115</v>
      </c>
      <c r="F1036" s="2" t="s">
        <v>9152</v>
      </c>
      <c r="G1036" s="2">
        <v>30212</v>
      </c>
      <c r="H1036" s="2">
        <v>6</v>
      </c>
      <c r="I1036" s="2">
        <v>11</v>
      </c>
      <c r="J1036" s="2" t="s">
        <v>9153</v>
      </c>
      <c r="K1036" s="2" t="s">
        <v>9154</v>
      </c>
      <c r="L1036" s="2" t="b">
        <v>1</v>
      </c>
      <c r="M1036" s="5">
        <v>0.53</v>
      </c>
      <c r="N1036" s="2">
        <v>0.37</v>
      </c>
      <c r="P1036" s="2">
        <v>0</v>
      </c>
      <c r="S1036" s="2" t="b">
        <v>0</v>
      </c>
      <c r="X1036" s="5">
        <v>0</v>
      </c>
      <c r="Y1036" s="5">
        <v>25</v>
      </c>
      <c r="Z1036" s="2">
        <v>162</v>
      </c>
      <c r="AA1036" s="2">
        <v>0</v>
      </c>
      <c r="AB1036" s="2" t="s">
        <v>9155</v>
      </c>
      <c r="AC1036" s="5">
        <v>5</v>
      </c>
      <c r="AD1036" s="2">
        <v>5</v>
      </c>
      <c r="AE1036" s="2">
        <v>0</v>
      </c>
      <c r="AF1036" s="2">
        <v>1</v>
      </c>
      <c r="AG1036" s="2">
        <v>41</v>
      </c>
      <c r="AI1036" s="2" t="s">
        <v>9156</v>
      </c>
      <c r="AJ1036" s="2" t="s">
        <v>9157</v>
      </c>
      <c r="AK1036" s="2">
        <v>1990</v>
      </c>
      <c r="AL1036" s="2">
        <v>2.3435000000000001</v>
      </c>
      <c r="AM1036" s="2">
        <v>0.80301</v>
      </c>
      <c r="AN1036" s="2">
        <v>0.75900000000000001</v>
      </c>
      <c r="AO1036" s="2">
        <v>0.84799999999999998</v>
      </c>
      <c r="AP1036" s="2">
        <v>1</v>
      </c>
      <c r="AQ1036" s="2">
        <v>8.7423000000000001E-2</v>
      </c>
      <c r="AR1036" s="2">
        <v>0.05</v>
      </c>
      <c r="AS1036" s="2">
        <v>0.158</v>
      </c>
      <c r="AT1036" s="2">
        <f>IF(AND(AP1036&gt;0.95,AQ1036&lt;0.2),1,0)</f>
        <v>1</v>
      </c>
      <c r="AU1036" s="2">
        <f>IF(AL1036&gt;3,1,0)</f>
        <v>0</v>
      </c>
      <c r="AV1036" s="2">
        <f>IF(AND(X1036&gt;4,Y1036&gt;4),1,0)</f>
        <v>0</v>
      </c>
      <c r="AW1036" s="2" t="s">
        <v>9158</v>
      </c>
      <c r="AX1036" s="2" t="s">
        <v>9159</v>
      </c>
    </row>
    <row r="1037" spans="1:50" x14ac:dyDescent="0.2">
      <c r="A1037" s="2" t="s">
        <v>9176</v>
      </c>
      <c r="B1037" s="2" t="s">
        <v>131</v>
      </c>
      <c r="C1037" s="2" t="s">
        <v>9177</v>
      </c>
      <c r="E1037" s="2">
        <v>55773</v>
      </c>
      <c r="F1037" s="2" t="s">
        <v>9178</v>
      </c>
      <c r="G1037" s="2">
        <v>25622</v>
      </c>
      <c r="H1037" s="2">
        <v>6</v>
      </c>
      <c r="I1037" s="2">
        <v>15</v>
      </c>
      <c r="J1037" s="2" t="s">
        <v>9179</v>
      </c>
      <c r="K1037" s="2" t="s">
        <v>9180</v>
      </c>
      <c r="L1037" s="2" t="b">
        <v>1</v>
      </c>
      <c r="M1037" s="5">
        <v>0.61</v>
      </c>
      <c r="N1037" s="2">
        <v>0.44</v>
      </c>
      <c r="P1037" s="2">
        <v>0</v>
      </c>
      <c r="S1037" s="2" t="b">
        <v>0</v>
      </c>
      <c r="X1037" s="5">
        <v>0</v>
      </c>
      <c r="Y1037" s="5">
        <v>2</v>
      </c>
      <c r="Z1037" s="2">
        <v>38</v>
      </c>
      <c r="AA1037" s="2">
        <v>0</v>
      </c>
      <c r="AB1037" s="2" t="s">
        <v>9181</v>
      </c>
      <c r="AC1037" s="5">
        <v>0</v>
      </c>
      <c r="AD1037" s="2">
        <v>0</v>
      </c>
      <c r="AE1037" s="2">
        <v>0</v>
      </c>
      <c r="AF1037" s="2">
        <v>1</v>
      </c>
      <c r="AG1037" s="2">
        <v>37</v>
      </c>
      <c r="AI1037" s="2" t="s">
        <v>9182</v>
      </c>
      <c r="AJ1037" s="2" t="s">
        <v>9183</v>
      </c>
      <c r="AK1037" s="2">
        <v>699</v>
      </c>
      <c r="AL1037" s="2">
        <v>1.8889</v>
      </c>
      <c r="AM1037" s="2">
        <v>0.71933000000000002</v>
      </c>
      <c r="AN1037" s="2">
        <v>0.64900000000000002</v>
      </c>
      <c r="AO1037" s="2">
        <v>0.79700000000000004</v>
      </c>
      <c r="AP1037" s="3" t="s">
        <v>9184</v>
      </c>
      <c r="AQ1037" s="2">
        <v>0.39008999999999999</v>
      </c>
      <c r="AR1037" s="2">
        <v>0.26</v>
      </c>
      <c r="AS1037" s="2">
        <v>0.60099999999999998</v>
      </c>
      <c r="AT1037" s="2">
        <f>IF(AND(AP1037&gt;0.95,AQ1037&lt;0.2),1,0)</f>
        <v>0</v>
      </c>
      <c r="AU1037" s="2">
        <f>IF(AL1037&gt;3,1,0)</f>
        <v>0</v>
      </c>
      <c r="AV1037" s="2">
        <f>IF(AND(X1037&gt;4,Y1037&gt;4),1,0)</f>
        <v>0</v>
      </c>
      <c r="AW1037" s="2" t="s">
        <v>63</v>
      </c>
      <c r="AX1037" s="2" t="s">
        <v>9185</v>
      </c>
    </row>
    <row r="1038" spans="1:50" x14ac:dyDescent="0.2">
      <c r="A1038" s="2" t="s">
        <v>9231</v>
      </c>
      <c r="B1038" s="2">
        <v>1</v>
      </c>
      <c r="C1038" s="2" t="s">
        <v>9232</v>
      </c>
      <c r="E1038" s="2">
        <v>10716</v>
      </c>
      <c r="F1038" s="2" t="s">
        <v>9233</v>
      </c>
      <c r="G1038" s="2">
        <v>11590</v>
      </c>
      <c r="H1038" s="2">
        <v>6</v>
      </c>
      <c r="I1038" s="2">
        <v>2</v>
      </c>
      <c r="J1038" s="2" t="s">
        <v>9234</v>
      </c>
      <c r="K1038" s="2" t="s">
        <v>9235</v>
      </c>
      <c r="L1038" s="2" t="b">
        <v>0</v>
      </c>
      <c r="M1038" s="5">
        <v>0.31</v>
      </c>
      <c r="N1038" s="2">
        <v>0.18</v>
      </c>
      <c r="P1038" s="2">
        <v>0</v>
      </c>
      <c r="S1038" s="2" t="b">
        <v>0</v>
      </c>
      <c r="X1038" s="5">
        <v>13</v>
      </c>
      <c r="Y1038" s="5">
        <v>9</v>
      </c>
      <c r="Z1038" s="2">
        <v>91</v>
      </c>
      <c r="AA1038" s="2">
        <v>2</v>
      </c>
      <c r="AB1038" s="2" t="s">
        <v>9236</v>
      </c>
      <c r="AC1038" s="5">
        <v>14</v>
      </c>
      <c r="AD1038" s="2">
        <v>10</v>
      </c>
      <c r="AE1038" s="2">
        <v>0</v>
      </c>
      <c r="AF1038" s="2">
        <v>0</v>
      </c>
      <c r="AG1038" s="2">
        <v>50</v>
      </c>
      <c r="AI1038" s="2" t="s">
        <v>9237</v>
      </c>
      <c r="AJ1038" s="2" t="s">
        <v>9238</v>
      </c>
      <c r="AK1038" s="2">
        <v>682</v>
      </c>
      <c r="AL1038" s="2">
        <v>3.6362000000000001</v>
      </c>
      <c r="AM1038" s="2">
        <v>0.46688000000000002</v>
      </c>
      <c r="AN1038" s="2">
        <v>0.41099999999999998</v>
      </c>
      <c r="AO1038" s="2">
        <v>0.53</v>
      </c>
      <c r="AP1038" s="2">
        <v>0.99900999999999995</v>
      </c>
      <c r="AQ1038" s="2">
        <v>4.0899999999999999E-2</v>
      </c>
      <c r="AR1038" s="2">
        <v>1.4E-2</v>
      </c>
      <c r="AS1038" s="2">
        <v>0.19400000000000001</v>
      </c>
      <c r="AT1038" s="2">
        <f>IF(AND(AP1038&gt;0.95,AQ1038&lt;0.2),1,0)</f>
        <v>1</v>
      </c>
      <c r="AU1038" s="2">
        <f>IF(AL1038&gt;3,1,0)</f>
        <v>1</v>
      </c>
      <c r="AV1038" s="2">
        <f>IF(AND(X1038&gt;4,Y1038&gt;4),1,0)</f>
        <v>1</v>
      </c>
      <c r="AW1038" s="2" t="s">
        <v>63</v>
      </c>
      <c r="AX1038" s="2" t="s">
        <v>9239</v>
      </c>
    </row>
    <row r="1039" spans="1:50" x14ac:dyDescent="0.2">
      <c r="A1039" s="2" t="s">
        <v>9240</v>
      </c>
      <c r="B1039" s="2" t="s">
        <v>131</v>
      </c>
      <c r="C1039" s="2" t="s">
        <v>9241</v>
      </c>
      <c r="D1039" s="2" t="s">
        <v>9242</v>
      </c>
      <c r="E1039" s="2">
        <v>6899</v>
      </c>
      <c r="F1039" s="2" t="s">
        <v>9243</v>
      </c>
      <c r="G1039" s="2">
        <v>11592</v>
      </c>
      <c r="H1039" s="2">
        <v>6</v>
      </c>
      <c r="I1039" s="2">
        <v>8</v>
      </c>
      <c r="J1039" s="2" t="s">
        <v>9244</v>
      </c>
      <c r="K1039" s="2" t="s">
        <v>9245</v>
      </c>
      <c r="L1039" s="2" t="b">
        <v>1</v>
      </c>
      <c r="M1039" s="5">
        <v>0.43</v>
      </c>
      <c r="N1039" s="2">
        <v>0.36</v>
      </c>
      <c r="P1039" s="2">
        <v>0</v>
      </c>
      <c r="S1039" s="2" t="b">
        <v>0</v>
      </c>
      <c r="X1039" s="5">
        <v>2</v>
      </c>
      <c r="Y1039" s="5">
        <v>16</v>
      </c>
      <c r="Z1039" s="2">
        <v>304</v>
      </c>
      <c r="AA1039" s="2">
        <v>10</v>
      </c>
      <c r="AB1039" s="2" t="s">
        <v>9246</v>
      </c>
      <c r="AC1039" s="5">
        <v>1</v>
      </c>
      <c r="AD1039" s="2">
        <v>1</v>
      </c>
      <c r="AE1039" s="2">
        <v>0</v>
      </c>
      <c r="AF1039" s="2">
        <v>4</v>
      </c>
      <c r="AG1039" s="2">
        <v>80</v>
      </c>
      <c r="AI1039" s="2" t="s">
        <v>9247</v>
      </c>
      <c r="AJ1039" s="2" t="s">
        <v>9248</v>
      </c>
      <c r="AK1039" s="2">
        <v>495</v>
      </c>
      <c r="AL1039" s="2">
        <v>0.73536000000000001</v>
      </c>
      <c r="AM1039" s="2">
        <v>0.86038000000000003</v>
      </c>
      <c r="AN1039" s="2">
        <v>0.76300000000000001</v>
      </c>
      <c r="AO1039" s="2">
        <v>0.97099999999999997</v>
      </c>
      <c r="AP1039" s="2">
        <v>0.83660999999999996</v>
      </c>
      <c r="AQ1039" s="2">
        <v>0.13569999999999999</v>
      </c>
      <c r="AR1039" s="2">
        <v>5.3999999999999999E-2</v>
      </c>
      <c r="AS1039" s="2">
        <v>0.42699999999999999</v>
      </c>
      <c r="AT1039" s="2">
        <f>IF(AND(AP1039&gt;0.95,AQ1039&lt;0.2),1,0)</f>
        <v>0</v>
      </c>
      <c r="AU1039" s="2">
        <f>IF(AL1039&gt;3,1,0)</f>
        <v>0</v>
      </c>
      <c r="AV1039" s="2">
        <f>IF(AND(X1039&gt;4,Y1039&gt;4),1,0)</f>
        <v>0</v>
      </c>
      <c r="AW1039" s="2" t="s">
        <v>9249</v>
      </c>
      <c r="AX1039" s="2" t="s">
        <v>9250</v>
      </c>
    </row>
    <row r="1040" spans="1:50" x14ac:dyDescent="0.2">
      <c r="A1040" s="2" t="s">
        <v>9251</v>
      </c>
      <c r="B1040" s="2">
        <v>3</v>
      </c>
      <c r="C1040" s="2" t="s">
        <v>9252</v>
      </c>
      <c r="D1040" s="2" t="s">
        <v>9253</v>
      </c>
      <c r="E1040" s="2">
        <v>50945</v>
      </c>
      <c r="F1040" s="2" t="s">
        <v>9254</v>
      </c>
      <c r="G1040" s="2">
        <v>11600</v>
      </c>
      <c r="H1040" s="2">
        <v>6</v>
      </c>
      <c r="I1040" s="2">
        <v>3</v>
      </c>
      <c r="J1040" s="2" t="s">
        <v>9234</v>
      </c>
      <c r="K1040" s="2" t="s">
        <v>9235</v>
      </c>
      <c r="L1040" s="2" t="b">
        <v>1</v>
      </c>
      <c r="M1040" s="5">
        <v>0.31</v>
      </c>
      <c r="N1040" s="2">
        <v>0.2</v>
      </c>
      <c r="P1040" s="2">
        <v>0</v>
      </c>
      <c r="S1040" s="2" t="b">
        <v>0</v>
      </c>
      <c r="X1040" s="5">
        <v>0</v>
      </c>
      <c r="Y1040" s="5">
        <v>3</v>
      </c>
      <c r="Z1040" s="2">
        <v>27</v>
      </c>
      <c r="AA1040" s="2">
        <v>0</v>
      </c>
      <c r="AB1040" s="2" t="s">
        <v>9255</v>
      </c>
      <c r="AC1040" s="5">
        <v>3</v>
      </c>
      <c r="AD1040" s="2">
        <v>2</v>
      </c>
      <c r="AE1040" s="2">
        <v>0</v>
      </c>
      <c r="AF1040" s="2">
        <v>1</v>
      </c>
      <c r="AG1040" s="2">
        <v>43</v>
      </c>
      <c r="AI1040" s="2" t="s">
        <v>9256</v>
      </c>
      <c r="AJ1040" s="2" t="s">
        <v>9257</v>
      </c>
      <c r="AK1040" s="2">
        <v>520</v>
      </c>
      <c r="AL1040" s="2">
        <v>-0.12605</v>
      </c>
      <c r="AM1040" s="2">
        <v>1.0250999999999999</v>
      </c>
      <c r="AN1040" s="2">
        <v>0.91400000000000003</v>
      </c>
      <c r="AO1040" s="2">
        <v>1.151</v>
      </c>
      <c r="AP1040" s="2">
        <v>0.97704000000000002</v>
      </c>
      <c r="AQ1040" s="2">
        <v>6.2543000000000001E-2</v>
      </c>
      <c r="AR1040" s="2">
        <v>2.1000000000000001E-2</v>
      </c>
      <c r="AS1040" s="2">
        <v>0.29699999999999999</v>
      </c>
      <c r="AT1040" s="2">
        <f>IF(AND(AP1040&gt;0.95,AQ1040&lt;0.2),1,0)</f>
        <v>1</v>
      </c>
      <c r="AU1040" s="2">
        <f>IF(AL1040&gt;3,1,0)</f>
        <v>0</v>
      </c>
      <c r="AV1040" s="2">
        <f>IF(AND(X1040&gt;4,Y1040&gt;4),1,0)</f>
        <v>0</v>
      </c>
      <c r="AW1040" s="2" t="s">
        <v>63</v>
      </c>
      <c r="AX1040" s="2" t="s">
        <v>9239</v>
      </c>
    </row>
    <row r="1041" spans="1:50" x14ac:dyDescent="0.2">
      <c r="A1041" s="2" t="s">
        <v>9258</v>
      </c>
      <c r="B1041" s="2" t="s">
        <v>119</v>
      </c>
      <c r="C1041" s="2" t="s">
        <v>9259</v>
      </c>
      <c r="E1041" s="2">
        <v>6942</v>
      </c>
      <c r="F1041" s="2" t="s">
        <v>9260</v>
      </c>
      <c r="G1041" s="2">
        <v>11631</v>
      </c>
      <c r="H1041" s="2">
        <v>6</v>
      </c>
      <c r="I1041" s="2">
        <v>6</v>
      </c>
      <c r="J1041" s="2" t="s">
        <v>7629</v>
      </c>
      <c r="K1041" s="2" t="s">
        <v>7630</v>
      </c>
      <c r="L1041" s="2" t="b">
        <v>1</v>
      </c>
      <c r="M1041" s="5">
        <v>0.3</v>
      </c>
      <c r="N1041" s="2">
        <v>0.18</v>
      </c>
      <c r="P1041" s="2">
        <v>0</v>
      </c>
      <c r="S1041" s="2" t="b">
        <v>0</v>
      </c>
      <c r="X1041" s="5">
        <v>3</v>
      </c>
      <c r="Y1041" s="5">
        <v>66</v>
      </c>
      <c r="Z1041" s="2">
        <v>258</v>
      </c>
      <c r="AA1041" s="2">
        <v>13</v>
      </c>
      <c r="AB1041" s="2" t="s">
        <v>9261</v>
      </c>
      <c r="AC1041" s="5">
        <v>4</v>
      </c>
      <c r="AD1041" s="2">
        <v>3</v>
      </c>
      <c r="AE1041" s="2">
        <v>1</v>
      </c>
      <c r="AF1041" s="2">
        <v>5</v>
      </c>
      <c r="AG1041" s="2">
        <v>97</v>
      </c>
      <c r="AI1041" s="2" t="s">
        <v>9262</v>
      </c>
      <c r="AJ1041" s="2" t="s">
        <v>9263</v>
      </c>
      <c r="AK1041" s="2">
        <v>1960</v>
      </c>
      <c r="AL1041" s="2">
        <v>8.9523000000000005E-2</v>
      </c>
      <c r="AM1041" s="2">
        <v>0.99224999999999997</v>
      </c>
      <c r="AN1041" s="2">
        <v>0.94199999999999995</v>
      </c>
      <c r="AO1041" s="2">
        <v>1.044</v>
      </c>
      <c r="AP1041" s="2">
        <v>1</v>
      </c>
      <c r="AQ1041" s="2">
        <v>3.0129E-2</v>
      </c>
      <c r="AR1041" s="2">
        <v>1.0999999999999999E-2</v>
      </c>
      <c r="AS1041" s="2">
        <v>9.5000000000000001E-2</v>
      </c>
      <c r="AT1041" s="2">
        <f>IF(AND(AP1041&gt;0.95,AQ1041&lt;0.2),1,0)</f>
        <v>1</v>
      </c>
      <c r="AU1041" s="2">
        <f>IF(AL1041&gt;3,1,0)</f>
        <v>0</v>
      </c>
      <c r="AV1041" s="2">
        <f>IF(AND(X1041&gt;4,Y1041&gt;4),1,0)</f>
        <v>0</v>
      </c>
      <c r="AW1041" s="2" t="s">
        <v>63</v>
      </c>
      <c r="AX1041" s="2" t="s">
        <v>7634</v>
      </c>
    </row>
    <row r="1042" spans="1:50" s="6" customFormat="1" x14ac:dyDescent="0.2">
      <c r="A1042" s="6" t="s">
        <v>9291</v>
      </c>
      <c r="B1042" s="6" t="s">
        <v>119</v>
      </c>
      <c r="C1042" s="6" t="s">
        <v>9292</v>
      </c>
      <c r="E1042" s="6">
        <v>6925</v>
      </c>
      <c r="F1042" s="6" t="s">
        <v>9293</v>
      </c>
      <c r="G1042" s="6">
        <v>11634</v>
      </c>
      <c r="H1042" s="6">
        <v>6</v>
      </c>
      <c r="I1042" s="6">
        <v>12</v>
      </c>
      <c r="J1042" s="6" t="s">
        <v>9294</v>
      </c>
      <c r="K1042" s="6" t="s">
        <v>9295</v>
      </c>
      <c r="L1042" s="6" t="b">
        <v>1</v>
      </c>
      <c r="M1042" s="6">
        <v>0.39</v>
      </c>
      <c r="N1042" s="6">
        <v>0.28999999999999998</v>
      </c>
      <c r="O1042" s="6" t="s">
        <v>10526</v>
      </c>
      <c r="P1042" s="6">
        <v>0</v>
      </c>
      <c r="S1042" s="6" t="b">
        <v>0</v>
      </c>
      <c r="X1042" s="6">
        <v>43</v>
      </c>
      <c r="Y1042" s="6">
        <v>39</v>
      </c>
      <c r="Z1042" s="6">
        <v>185</v>
      </c>
      <c r="AA1042" s="6">
        <v>17</v>
      </c>
      <c r="AB1042" s="6" t="s">
        <v>9296</v>
      </c>
      <c r="AC1042" s="6">
        <v>8</v>
      </c>
      <c r="AD1042" s="6">
        <v>3</v>
      </c>
      <c r="AE1042" s="6">
        <v>0</v>
      </c>
      <c r="AF1042" s="6">
        <v>2</v>
      </c>
      <c r="AG1042" s="6">
        <v>310</v>
      </c>
      <c r="AH1042" s="6" t="s">
        <v>10656</v>
      </c>
      <c r="AI1042" s="6" t="s">
        <v>9297</v>
      </c>
      <c r="AJ1042" s="6" t="s">
        <v>9298</v>
      </c>
      <c r="AK1042" s="6">
        <v>773</v>
      </c>
      <c r="AL1042" s="6">
        <v>4.1035000000000004</v>
      </c>
      <c r="AM1042" s="6">
        <v>0.43991999999999998</v>
      </c>
      <c r="AN1042" s="6">
        <v>0.39</v>
      </c>
      <c r="AO1042" s="6">
        <v>0.497</v>
      </c>
      <c r="AP1042" s="6">
        <v>0.99980999999999998</v>
      </c>
      <c r="AQ1042" s="6">
        <v>9.4954999999999998E-2</v>
      </c>
      <c r="AR1042" s="6">
        <v>4.5999999999999999E-2</v>
      </c>
      <c r="AS1042" s="6">
        <v>0.217</v>
      </c>
      <c r="AT1042" s="6">
        <f>IF(AND(AP1042&gt;0.95,AQ1042&lt;0.2),1,0)</f>
        <v>1</v>
      </c>
      <c r="AU1042" s="6">
        <f>IF(AL1042&gt;3,1,0)</f>
        <v>1</v>
      </c>
      <c r="AV1042" s="6">
        <f>IF(AND(X1042&gt;4,Y1042&gt;4),1,0)</f>
        <v>1</v>
      </c>
      <c r="AW1042" s="6" t="s">
        <v>9299</v>
      </c>
      <c r="AX1042" s="6" t="s">
        <v>9300</v>
      </c>
    </row>
    <row r="1043" spans="1:50" x14ac:dyDescent="0.2">
      <c r="A1043" s="2" t="s">
        <v>9312</v>
      </c>
      <c r="B1043" s="2">
        <v>2</v>
      </c>
      <c r="C1043" s="2" t="s">
        <v>9313</v>
      </c>
      <c r="E1043" s="2">
        <v>6999</v>
      </c>
      <c r="F1043" s="2" t="s">
        <v>9314</v>
      </c>
      <c r="G1043" s="2">
        <v>11708</v>
      </c>
      <c r="H1043" s="2">
        <v>6</v>
      </c>
      <c r="I1043" s="2">
        <v>15</v>
      </c>
      <c r="J1043" s="2" t="s">
        <v>9315</v>
      </c>
      <c r="K1043" s="2" t="s">
        <v>9316</v>
      </c>
      <c r="L1043" s="2" t="b">
        <v>1</v>
      </c>
      <c r="M1043" s="5">
        <v>0.72</v>
      </c>
      <c r="N1043" s="2">
        <v>0.56000000000000005</v>
      </c>
      <c r="P1043" s="2">
        <v>0</v>
      </c>
      <c r="S1043" s="2" t="b">
        <v>0</v>
      </c>
      <c r="X1043" s="5">
        <v>0</v>
      </c>
      <c r="Y1043" s="5">
        <v>1</v>
      </c>
      <c r="Z1043" s="2">
        <v>13</v>
      </c>
      <c r="AA1043" s="2">
        <v>0</v>
      </c>
      <c r="AB1043" s="2" t="s">
        <v>59</v>
      </c>
      <c r="AC1043" s="5">
        <v>2</v>
      </c>
      <c r="AD1043" s="2">
        <v>2</v>
      </c>
      <c r="AE1043" s="2">
        <v>0</v>
      </c>
      <c r="AF1043" s="2">
        <v>3</v>
      </c>
      <c r="AG1043" s="2">
        <v>67</v>
      </c>
      <c r="AH1043" s="2" t="s">
        <v>11071</v>
      </c>
      <c r="AI1043" s="2" t="s">
        <v>9317</v>
      </c>
      <c r="AJ1043" s="2" t="s">
        <v>9318</v>
      </c>
      <c r="AK1043" s="2">
        <v>406</v>
      </c>
      <c r="AL1043" s="2">
        <v>-0.22065000000000001</v>
      </c>
      <c r="AM1043" s="2">
        <v>1.0438000000000001</v>
      </c>
      <c r="AN1043" s="2">
        <v>0.93200000000000005</v>
      </c>
      <c r="AO1043" s="2">
        <v>1.17</v>
      </c>
      <c r="AP1043" s="3" t="s">
        <v>9319</v>
      </c>
      <c r="AQ1043" s="2">
        <v>0.70809</v>
      </c>
      <c r="AR1043" s="2">
        <v>0.49299999999999999</v>
      </c>
      <c r="AS1043" s="2">
        <v>1.0389999999999999</v>
      </c>
      <c r="AT1043" s="2">
        <f>IF(AND(AP1043&gt;0.95,AQ1043&lt;0.2),1,0)</f>
        <v>0</v>
      </c>
      <c r="AU1043" s="2">
        <f>IF(AL1043&gt;3,1,0)</f>
        <v>0</v>
      </c>
      <c r="AV1043" s="2">
        <f>IF(AND(X1043&gt;4,Y1043&gt;4),1,0)</f>
        <v>0</v>
      </c>
      <c r="AW1043" s="2" t="s">
        <v>63</v>
      </c>
      <c r="AX1043" s="2" t="s">
        <v>9320</v>
      </c>
    </row>
    <row r="1044" spans="1:50" x14ac:dyDescent="0.2">
      <c r="A1044" s="2" t="s">
        <v>9348</v>
      </c>
      <c r="B1044" s="2">
        <v>2</v>
      </c>
      <c r="C1044" s="2" t="s">
        <v>9349</v>
      </c>
      <c r="D1044" s="2" t="s">
        <v>9350</v>
      </c>
      <c r="E1044" s="2">
        <v>145645</v>
      </c>
      <c r="F1044" s="2" t="s">
        <v>9351</v>
      </c>
      <c r="H1044" s="2">
        <v>4</v>
      </c>
      <c r="I1044" s="2">
        <v>0</v>
      </c>
      <c r="L1044" s="2" t="b">
        <v>0</v>
      </c>
      <c r="P1044" s="2">
        <v>0</v>
      </c>
      <c r="S1044" s="2" t="b">
        <v>0</v>
      </c>
      <c r="X1044" s="5">
        <v>1</v>
      </c>
      <c r="Y1044" s="5">
        <v>0</v>
      </c>
      <c r="Z1044" s="2">
        <v>3</v>
      </c>
      <c r="AA1044" s="2">
        <v>0</v>
      </c>
      <c r="AB1044" s="2" t="s">
        <v>6125</v>
      </c>
      <c r="AC1044" s="5">
        <v>0</v>
      </c>
      <c r="AD1044" s="2">
        <v>0</v>
      </c>
      <c r="AE1044" s="2">
        <v>0</v>
      </c>
      <c r="AF1044" s="2">
        <v>1</v>
      </c>
      <c r="AG1044" s="2">
        <v>9</v>
      </c>
      <c r="AI1044" s="2" t="s">
        <v>9352</v>
      </c>
      <c r="AJ1044" s="2" t="s">
        <v>9353</v>
      </c>
      <c r="AK1044" s="2">
        <v>220</v>
      </c>
      <c r="AL1044" s="2">
        <v>0.86570000000000003</v>
      </c>
      <c r="AM1044" s="2">
        <v>0.77729000000000004</v>
      </c>
      <c r="AN1044" s="2">
        <v>0.65600000000000003</v>
      </c>
      <c r="AO1044" s="2">
        <v>0.92400000000000004</v>
      </c>
      <c r="AP1044" s="3" t="s">
        <v>9354</v>
      </c>
      <c r="AQ1044" s="2">
        <v>0.79379</v>
      </c>
      <c r="AR1044" s="2">
        <v>0.48899999999999999</v>
      </c>
      <c r="AS1044" s="2">
        <v>1.345</v>
      </c>
      <c r="AT1044" s="2">
        <f>IF(AND(AP1044&gt;0.95,AQ1044&lt;0.2),1,0)</f>
        <v>0</v>
      </c>
      <c r="AU1044" s="2">
        <f>IF(AL1044&gt;3,1,0)</f>
        <v>0</v>
      </c>
      <c r="AV1044" s="2">
        <f>IF(AND(X1044&gt;4,Y1044&gt;4),1,0)</f>
        <v>0</v>
      </c>
    </row>
    <row r="1045" spans="1:50" x14ac:dyDescent="0.2">
      <c r="A1045" s="2" t="s">
        <v>9355</v>
      </c>
      <c r="B1045" s="2">
        <v>2</v>
      </c>
      <c r="C1045" s="2" t="s">
        <v>9356</v>
      </c>
      <c r="D1045" s="2" t="s">
        <v>9357</v>
      </c>
      <c r="E1045" s="2">
        <v>7014</v>
      </c>
      <c r="F1045" s="2" t="s">
        <v>9358</v>
      </c>
      <c r="H1045" s="2">
        <v>5</v>
      </c>
      <c r="I1045" s="2">
        <v>0</v>
      </c>
      <c r="L1045" s="2" t="b">
        <v>0</v>
      </c>
      <c r="P1045" s="2">
        <v>0</v>
      </c>
      <c r="S1045" s="2" t="b">
        <v>0</v>
      </c>
      <c r="X1045" s="5">
        <v>0</v>
      </c>
      <c r="Y1045" s="5">
        <v>2</v>
      </c>
      <c r="Z1045" s="2">
        <v>12</v>
      </c>
      <c r="AA1045" s="2">
        <v>0</v>
      </c>
      <c r="AB1045" s="2" t="s">
        <v>59</v>
      </c>
      <c r="AC1045" s="5">
        <v>4</v>
      </c>
      <c r="AD1045" s="2">
        <v>3</v>
      </c>
      <c r="AE1045" s="2">
        <v>0</v>
      </c>
      <c r="AF1045" s="2">
        <v>1</v>
      </c>
      <c r="AG1045" s="2">
        <v>306</v>
      </c>
      <c r="AH1045" s="2" t="s">
        <v>10950</v>
      </c>
      <c r="AI1045" s="2" t="s">
        <v>9359</v>
      </c>
      <c r="AJ1045" s="2" t="s">
        <v>9360</v>
      </c>
      <c r="AK1045" s="2">
        <v>500</v>
      </c>
      <c r="AL1045" s="2">
        <v>2.0678999999999998</v>
      </c>
      <c r="AM1045" s="2">
        <v>0.64229999999999998</v>
      </c>
      <c r="AN1045" s="2">
        <v>0.56599999999999995</v>
      </c>
      <c r="AO1045" s="2">
        <v>0.72899999999999998</v>
      </c>
      <c r="AP1045" s="2">
        <v>0.99236999999999997</v>
      </c>
      <c r="AQ1045" s="2">
        <v>8.5518999999999998E-2</v>
      </c>
      <c r="AR1045" s="2">
        <v>3.4000000000000002E-2</v>
      </c>
      <c r="AS1045" s="2">
        <v>0.26900000000000002</v>
      </c>
      <c r="AT1045" s="2">
        <f>IF(AND(AP1045&gt;0.95,AQ1045&lt;0.2),1,0)</f>
        <v>1</v>
      </c>
      <c r="AU1045" s="2">
        <f>IF(AL1045&gt;3,1,0)</f>
        <v>0</v>
      </c>
      <c r="AV1045" s="2">
        <f>IF(AND(X1045&gt;4,Y1045&gt;4),1,0)</f>
        <v>0</v>
      </c>
    </row>
    <row r="1046" spans="1:50" x14ac:dyDescent="0.2">
      <c r="A1046" s="2" t="s">
        <v>9361</v>
      </c>
      <c r="B1046" s="2">
        <v>2</v>
      </c>
      <c r="C1046" s="2" t="s">
        <v>9362</v>
      </c>
      <c r="D1046" s="2" t="s">
        <v>9363</v>
      </c>
      <c r="E1046" s="2">
        <v>54790</v>
      </c>
      <c r="F1046" s="2" t="s">
        <v>9364</v>
      </c>
      <c r="G1046" s="2">
        <v>25941</v>
      </c>
      <c r="H1046" s="2">
        <v>5</v>
      </c>
      <c r="I1046" s="2">
        <v>4</v>
      </c>
      <c r="J1046" s="2" t="s">
        <v>9365</v>
      </c>
      <c r="K1046" s="2" t="s">
        <v>9366</v>
      </c>
      <c r="L1046" s="2" t="b">
        <v>0</v>
      </c>
      <c r="M1046" s="5">
        <v>0.34</v>
      </c>
      <c r="N1046" s="2">
        <v>0.23</v>
      </c>
      <c r="P1046" s="2">
        <v>0</v>
      </c>
      <c r="S1046" s="2" t="b">
        <v>0</v>
      </c>
      <c r="X1046" s="5">
        <v>1</v>
      </c>
      <c r="Y1046" s="5">
        <v>27</v>
      </c>
      <c r="Z1046" s="2">
        <v>118</v>
      </c>
      <c r="AA1046" s="2">
        <v>2</v>
      </c>
      <c r="AB1046" s="2" t="s">
        <v>9367</v>
      </c>
      <c r="AC1046" s="5">
        <v>11</v>
      </c>
      <c r="AD1046" s="2">
        <v>7</v>
      </c>
      <c r="AE1046" s="2">
        <v>0</v>
      </c>
      <c r="AF1046" s="2">
        <v>14</v>
      </c>
      <c r="AG1046" s="2">
        <v>441</v>
      </c>
      <c r="AH1046" s="2" t="s">
        <v>11073</v>
      </c>
      <c r="AI1046" s="2" t="s">
        <v>9368</v>
      </c>
      <c r="AJ1046" s="2" t="s">
        <v>9369</v>
      </c>
      <c r="AK1046" s="2">
        <v>2002</v>
      </c>
      <c r="AL1046" s="2">
        <v>1.6183000000000001</v>
      </c>
      <c r="AM1046" s="2">
        <v>0.85721999999999998</v>
      </c>
      <c r="AN1046" s="2">
        <v>0.81</v>
      </c>
      <c r="AO1046" s="2">
        <v>0.90700000000000003</v>
      </c>
      <c r="AP1046" s="3" t="s">
        <v>9370</v>
      </c>
      <c r="AQ1046" s="2">
        <v>1.1398999999999999</v>
      </c>
      <c r="AR1046" s="2">
        <v>0.94599999999999995</v>
      </c>
      <c r="AS1046" s="2">
        <v>1.38</v>
      </c>
      <c r="AT1046" s="2">
        <f>IF(AND(AP1046&gt;0.95,AQ1046&lt;0.2),1,0)</f>
        <v>0</v>
      </c>
      <c r="AU1046" s="2">
        <f>IF(AL1046&gt;3,1,0)</f>
        <v>0</v>
      </c>
      <c r="AV1046" s="2">
        <f>IF(AND(X1046&gt;4,Y1046&gt;4),1,0)</f>
        <v>0</v>
      </c>
      <c r="AW1046" s="2" t="s">
        <v>63</v>
      </c>
      <c r="AX1046" s="2" t="s">
        <v>9371</v>
      </c>
    </row>
    <row r="1047" spans="1:50" x14ac:dyDescent="0.2">
      <c r="A1047" s="2" t="s">
        <v>9372</v>
      </c>
      <c r="B1047" s="2" t="s">
        <v>131</v>
      </c>
      <c r="C1047" s="2" t="s">
        <v>9373</v>
      </c>
      <c r="E1047" s="2">
        <v>200424</v>
      </c>
      <c r="F1047" s="2" t="s">
        <v>9374</v>
      </c>
      <c r="G1047" s="2">
        <v>28313</v>
      </c>
      <c r="H1047" s="2">
        <v>5</v>
      </c>
      <c r="I1047" s="2">
        <v>8</v>
      </c>
      <c r="J1047" s="2" t="s">
        <v>9365</v>
      </c>
      <c r="K1047" s="2" t="s">
        <v>9366</v>
      </c>
      <c r="L1047" s="2" t="b">
        <v>1</v>
      </c>
      <c r="M1047" s="5">
        <v>0.34</v>
      </c>
      <c r="N1047" s="2">
        <v>0.23</v>
      </c>
      <c r="P1047" s="2">
        <v>0</v>
      </c>
      <c r="S1047" s="2" t="b">
        <v>0</v>
      </c>
      <c r="X1047" s="5">
        <v>3</v>
      </c>
      <c r="Y1047" s="5">
        <v>7</v>
      </c>
      <c r="Z1047" s="2">
        <v>107</v>
      </c>
      <c r="AA1047" s="2">
        <v>1</v>
      </c>
      <c r="AB1047" s="2" t="s">
        <v>9375</v>
      </c>
      <c r="AC1047" s="5">
        <v>4</v>
      </c>
      <c r="AD1047" s="2">
        <v>3</v>
      </c>
      <c r="AE1047" s="2">
        <v>0</v>
      </c>
      <c r="AF1047" s="2">
        <v>2</v>
      </c>
      <c r="AG1047" s="2">
        <v>89</v>
      </c>
      <c r="AH1047" s="2" t="s">
        <v>11073</v>
      </c>
      <c r="AI1047" s="2" t="s">
        <v>9376</v>
      </c>
      <c r="AJ1047" s="2" t="s">
        <v>9377</v>
      </c>
      <c r="AK1047" s="2">
        <v>1660</v>
      </c>
      <c r="AL1047" s="2">
        <v>2.8780000000000001</v>
      </c>
      <c r="AM1047" s="2">
        <v>0.74212</v>
      </c>
      <c r="AN1047" s="2">
        <v>0.69799999999999995</v>
      </c>
      <c r="AO1047" s="2">
        <v>0.78900000000000003</v>
      </c>
      <c r="AP1047" s="2">
        <v>1</v>
      </c>
      <c r="AQ1047" s="2">
        <v>1.8142999999999999E-2</v>
      </c>
      <c r="AR1047" s="2">
        <v>5.0000000000000001E-3</v>
      </c>
      <c r="AS1047" s="2">
        <v>8.5999999999999993E-2</v>
      </c>
      <c r="AT1047" s="2">
        <f>IF(AND(AP1047&gt;0.95,AQ1047&lt;0.2),1,0)</f>
        <v>1</v>
      </c>
      <c r="AU1047" s="2">
        <f>IF(AL1047&gt;3,1,0)</f>
        <v>0</v>
      </c>
      <c r="AV1047" s="2">
        <f>IF(AND(X1047&gt;4,Y1047&gt;4),1,0)</f>
        <v>0</v>
      </c>
      <c r="AW1047" s="2" t="s">
        <v>63</v>
      </c>
      <c r="AX1047" s="2" t="s">
        <v>9371</v>
      </c>
    </row>
    <row r="1048" spans="1:50" x14ac:dyDescent="0.2">
      <c r="A1048" s="2" t="s">
        <v>9401</v>
      </c>
      <c r="B1048" s="2">
        <v>2</v>
      </c>
      <c r="C1048" s="2" t="s">
        <v>9402</v>
      </c>
      <c r="E1048" s="2">
        <v>7057</v>
      </c>
      <c r="F1048" s="2" t="s">
        <v>9403</v>
      </c>
      <c r="G1048" s="2">
        <v>11785</v>
      </c>
      <c r="H1048" s="2">
        <v>6</v>
      </c>
      <c r="I1048" s="2">
        <v>6</v>
      </c>
      <c r="J1048" s="2" t="s">
        <v>9404</v>
      </c>
      <c r="K1048" s="2" t="s">
        <v>9405</v>
      </c>
      <c r="L1048" s="2" t="b">
        <v>0</v>
      </c>
      <c r="M1048" s="5">
        <v>0.47</v>
      </c>
      <c r="N1048" s="2">
        <v>0.33</v>
      </c>
      <c r="P1048" s="2">
        <v>0</v>
      </c>
      <c r="S1048" s="2" t="b">
        <v>0</v>
      </c>
      <c r="X1048" s="5">
        <v>1</v>
      </c>
      <c r="Y1048" s="5">
        <v>1</v>
      </c>
      <c r="Z1048" s="2">
        <v>34</v>
      </c>
      <c r="AA1048" s="2">
        <v>1</v>
      </c>
      <c r="AB1048" s="2" t="s">
        <v>9406</v>
      </c>
      <c r="AC1048" s="5">
        <v>3</v>
      </c>
      <c r="AD1048" s="2">
        <v>3</v>
      </c>
      <c r="AE1048" s="2">
        <v>0</v>
      </c>
      <c r="AF1048" s="2">
        <v>3</v>
      </c>
      <c r="AG1048" s="2">
        <v>602</v>
      </c>
      <c r="AH1048" s="2" t="s">
        <v>11075</v>
      </c>
      <c r="AI1048" s="2" t="s">
        <v>9407</v>
      </c>
      <c r="AJ1048" s="2" t="s">
        <v>9408</v>
      </c>
      <c r="AK1048" s="2">
        <v>1170</v>
      </c>
      <c r="AL1048" s="2">
        <v>2.7176999999999998</v>
      </c>
      <c r="AM1048" s="2">
        <v>0.71526000000000001</v>
      </c>
      <c r="AN1048" s="2">
        <v>0.66500000000000004</v>
      </c>
      <c r="AO1048" s="2">
        <v>0.76900000000000002</v>
      </c>
      <c r="AP1048" s="2">
        <v>0.99985000000000002</v>
      </c>
      <c r="AQ1048" s="2">
        <v>0.12509999999999999</v>
      </c>
      <c r="AR1048" s="2">
        <v>7.0000000000000007E-2</v>
      </c>
      <c r="AS1048" s="2">
        <v>0.23499999999999999</v>
      </c>
      <c r="AT1048" s="2">
        <f>IF(AND(AP1048&gt;0.95,AQ1048&lt;0.2),1,0)</f>
        <v>1</v>
      </c>
      <c r="AU1048" s="2">
        <f>IF(AL1048&gt;3,1,0)</f>
        <v>0</v>
      </c>
      <c r="AV1048" s="2">
        <f>IF(AND(X1048&gt;4,Y1048&gt;4),1,0)</f>
        <v>0</v>
      </c>
      <c r="AW1048" s="2" t="s">
        <v>9409</v>
      </c>
      <c r="AX1048" s="2" t="s">
        <v>9410</v>
      </c>
    </row>
    <row r="1049" spans="1:50" x14ac:dyDescent="0.2">
      <c r="A1049" s="2" t="s">
        <v>9411</v>
      </c>
      <c r="B1049" s="2">
        <v>2</v>
      </c>
      <c r="C1049" s="2" t="s">
        <v>9412</v>
      </c>
      <c r="D1049" s="2" t="s">
        <v>9413</v>
      </c>
      <c r="E1049" s="2">
        <v>7067</v>
      </c>
      <c r="F1049" s="2" t="s">
        <v>9414</v>
      </c>
      <c r="G1049" s="2">
        <v>11796</v>
      </c>
      <c r="H1049" s="2">
        <v>6</v>
      </c>
      <c r="I1049" s="2">
        <v>1</v>
      </c>
      <c r="J1049" s="2" t="s">
        <v>9415</v>
      </c>
      <c r="K1049" s="2" t="s">
        <v>9416</v>
      </c>
      <c r="L1049" s="2" t="b">
        <v>0</v>
      </c>
      <c r="M1049" s="5">
        <v>0.36</v>
      </c>
      <c r="N1049" s="2">
        <v>0.22</v>
      </c>
      <c r="P1049" s="2">
        <v>0</v>
      </c>
      <c r="S1049" s="2" t="b">
        <v>0</v>
      </c>
      <c r="X1049" s="5">
        <v>7</v>
      </c>
      <c r="Y1049" s="5">
        <v>1</v>
      </c>
      <c r="Z1049" s="2">
        <v>13</v>
      </c>
      <c r="AA1049" s="2">
        <v>0</v>
      </c>
      <c r="AB1049" s="2" t="s">
        <v>9417</v>
      </c>
      <c r="AC1049" s="5">
        <v>2</v>
      </c>
      <c r="AD1049" s="2">
        <v>2</v>
      </c>
      <c r="AE1049" s="2">
        <v>0</v>
      </c>
      <c r="AF1049" s="2">
        <v>0</v>
      </c>
      <c r="AG1049" s="2">
        <v>209</v>
      </c>
      <c r="AH1049" s="2" t="s">
        <v>10891</v>
      </c>
      <c r="AI1049" s="2" t="s">
        <v>9418</v>
      </c>
      <c r="AJ1049" s="2" t="s">
        <v>9419</v>
      </c>
      <c r="AK1049" s="2">
        <v>490</v>
      </c>
      <c r="AL1049" s="2">
        <v>3.4693000000000001</v>
      </c>
      <c r="AM1049" s="2">
        <v>0.45500000000000002</v>
      </c>
      <c r="AN1049" s="2">
        <v>0.39700000000000002</v>
      </c>
      <c r="AO1049" s="2">
        <v>0.52200000000000002</v>
      </c>
      <c r="AP1049" s="2">
        <v>0.32747999999999999</v>
      </c>
      <c r="AQ1049" s="2">
        <v>0.23003999999999999</v>
      </c>
      <c r="AR1049" s="2">
        <v>0.125</v>
      </c>
      <c r="AS1049" s="2">
        <v>0.45400000000000001</v>
      </c>
      <c r="AT1049" s="2">
        <f>IF(AND(AP1049&gt;0.95,AQ1049&lt;0.2),1,0)</f>
        <v>0</v>
      </c>
      <c r="AU1049" s="2">
        <f>IF(AL1049&gt;3,1,0)</f>
        <v>1</v>
      </c>
      <c r="AV1049" s="2">
        <f>IF(AND(X1049&gt;4,Y1049&gt;4),1,0)</f>
        <v>0</v>
      </c>
      <c r="AW1049" s="2" t="s">
        <v>9420</v>
      </c>
      <c r="AX1049" s="2" t="s">
        <v>9421</v>
      </c>
    </row>
    <row r="1050" spans="1:50" x14ac:dyDescent="0.2">
      <c r="A1050" s="2" t="s">
        <v>9434</v>
      </c>
      <c r="B1050" s="2">
        <v>2</v>
      </c>
      <c r="C1050" s="2" t="s">
        <v>9435</v>
      </c>
      <c r="E1050" s="2">
        <v>116211</v>
      </c>
      <c r="F1050" s="2" t="s">
        <v>9436</v>
      </c>
      <c r="H1050" s="2">
        <v>4</v>
      </c>
      <c r="I1050" s="2">
        <v>0</v>
      </c>
      <c r="L1050" s="2" t="b">
        <v>0</v>
      </c>
      <c r="P1050" s="2">
        <v>0</v>
      </c>
      <c r="S1050" s="2" t="b">
        <v>0</v>
      </c>
      <c r="X1050" s="5">
        <v>0</v>
      </c>
      <c r="Y1050" s="5">
        <v>0</v>
      </c>
      <c r="Z1050" s="2">
        <v>10</v>
      </c>
      <c r="AA1050" s="2">
        <v>0</v>
      </c>
      <c r="AB1050" s="2" t="s">
        <v>59</v>
      </c>
      <c r="AC1050" s="5">
        <v>0</v>
      </c>
      <c r="AD1050" s="2">
        <v>0</v>
      </c>
      <c r="AE1050" s="2">
        <v>0</v>
      </c>
      <c r="AF1050" s="2">
        <v>6</v>
      </c>
      <c r="AG1050" s="2">
        <v>8</v>
      </c>
      <c r="AI1050" s="2" t="s">
        <v>9437</v>
      </c>
      <c r="AJ1050" s="2" t="s">
        <v>9438</v>
      </c>
      <c r="AK1050" s="2">
        <v>209</v>
      </c>
      <c r="AL1050" s="2">
        <v>0.69828000000000001</v>
      </c>
      <c r="AM1050" s="2">
        <v>0.81682999999999995</v>
      </c>
      <c r="AN1050" s="2">
        <v>0.69</v>
      </c>
      <c r="AO1050" s="2">
        <v>0.97</v>
      </c>
      <c r="AP1050" s="3" t="s">
        <v>9439</v>
      </c>
      <c r="AQ1050" s="2">
        <v>0.89049</v>
      </c>
      <c r="AR1050" s="2">
        <v>0.53500000000000003</v>
      </c>
      <c r="AS1050" s="2">
        <v>1.5369999999999999</v>
      </c>
      <c r="AT1050" s="2">
        <f>IF(AND(AP1050&gt;0.95,AQ1050&lt;0.2),1,0)</f>
        <v>0</v>
      </c>
      <c r="AU1050" s="2">
        <f>IF(AL1050&gt;3,1,0)</f>
        <v>0</v>
      </c>
      <c r="AV1050" s="2">
        <f>IF(AND(X1050&gt;4,Y1050&gt;4),1,0)</f>
        <v>0</v>
      </c>
    </row>
    <row r="1051" spans="1:50" x14ac:dyDescent="0.2">
      <c r="A1051" s="2" t="s">
        <v>9440</v>
      </c>
      <c r="B1051" s="2" t="s">
        <v>131</v>
      </c>
      <c r="C1051" s="2" t="s">
        <v>9441</v>
      </c>
      <c r="E1051" s="2">
        <v>79853</v>
      </c>
      <c r="F1051" s="2" t="s">
        <v>9442</v>
      </c>
      <c r="H1051" s="2">
        <v>4</v>
      </c>
      <c r="I1051" s="2">
        <v>0</v>
      </c>
      <c r="L1051" s="2" t="b">
        <v>0</v>
      </c>
      <c r="P1051" s="2">
        <v>0</v>
      </c>
      <c r="S1051" s="2" t="b">
        <v>0</v>
      </c>
      <c r="X1051" s="5">
        <v>0</v>
      </c>
      <c r="Y1051" s="5">
        <v>9</v>
      </c>
      <c r="Z1051" s="2">
        <v>20</v>
      </c>
      <c r="AA1051" s="2">
        <v>0</v>
      </c>
      <c r="AB1051" s="2" t="s">
        <v>9443</v>
      </c>
      <c r="AC1051" s="5">
        <v>1</v>
      </c>
      <c r="AD1051" s="2">
        <v>1</v>
      </c>
      <c r="AE1051" s="2">
        <v>0</v>
      </c>
      <c r="AF1051" s="2">
        <v>4</v>
      </c>
      <c r="AG1051" s="2">
        <v>18</v>
      </c>
      <c r="AI1051" s="2" t="s">
        <v>9444</v>
      </c>
      <c r="AJ1051" s="2" t="s">
        <v>9445</v>
      </c>
      <c r="AK1051" s="2">
        <v>229</v>
      </c>
      <c r="AL1051" s="2">
        <v>-0.39573000000000003</v>
      </c>
      <c r="AM1051" s="2">
        <v>1.1021000000000001</v>
      </c>
      <c r="AN1051" s="2">
        <v>0.95499999999999996</v>
      </c>
      <c r="AO1051" s="2">
        <v>1.274</v>
      </c>
      <c r="AP1051" s="2">
        <v>1.862E-4</v>
      </c>
      <c r="AQ1051" s="2">
        <v>0.86089000000000004</v>
      </c>
      <c r="AR1051" s="2">
        <v>0.46899999999999997</v>
      </c>
      <c r="AS1051" s="2">
        <v>1.6339999999999999</v>
      </c>
      <c r="AT1051" s="2">
        <f>IF(AND(AP1051&gt;0.95,AQ1051&lt;0.2),1,0)</f>
        <v>0</v>
      </c>
      <c r="AU1051" s="2">
        <f>IF(AL1051&gt;3,1,0)</f>
        <v>0</v>
      </c>
      <c r="AV1051" s="2">
        <f>IF(AND(X1051&gt;4,Y1051&gt;4),1,0)</f>
        <v>0</v>
      </c>
    </row>
    <row r="1052" spans="1:50" x14ac:dyDescent="0.2">
      <c r="A1052" s="2" t="s">
        <v>9456</v>
      </c>
      <c r="B1052" s="2">
        <v>3</v>
      </c>
      <c r="C1052" s="2" t="s">
        <v>9457</v>
      </c>
      <c r="E1052" s="2">
        <v>80194</v>
      </c>
      <c r="F1052" s="2" t="s">
        <v>9458</v>
      </c>
      <c r="G1052" s="2">
        <v>26142</v>
      </c>
      <c r="H1052" s="2">
        <v>6</v>
      </c>
      <c r="I1052" s="2">
        <v>10</v>
      </c>
      <c r="J1052" s="2" t="s">
        <v>9459</v>
      </c>
      <c r="K1052" s="2" t="s">
        <v>9460</v>
      </c>
      <c r="L1052" s="2" t="b">
        <v>1</v>
      </c>
      <c r="M1052" s="5">
        <v>0.43</v>
      </c>
      <c r="N1052" s="2">
        <v>0.27</v>
      </c>
      <c r="P1052" s="2">
        <v>0</v>
      </c>
      <c r="S1052" s="2" t="b">
        <v>0</v>
      </c>
      <c r="X1052" s="5">
        <v>0</v>
      </c>
      <c r="Y1052" s="5">
        <v>0</v>
      </c>
      <c r="Z1052" s="2">
        <v>14</v>
      </c>
      <c r="AA1052" s="2">
        <v>0</v>
      </c>
      <c r="AB1052" s="2" t="s">
        <v>59</v>
      </c>
      <c r="AC1052" s="5">
        <v>0</v>
      </c>
      <c r="AD1052" s="2">
        <v>0</v>
      </c>
      <c r="AE1052" s="2">
        <v>0</v>
      </c>
      <c r="AF1052" s="2">
        <v>1</v>
      </c>
      <c r="AG1052" s="2">
        <v>13</v>
      </c>
      <c r="AI1052" s="2" t="s">
        <v>9461</v>
      </c>
      <c r="AJ1052" s="2" t="s">
        <v>9462</v>
      </c>
      <c r="AK1052" s="2">
        <v>195</v>
      </c>
      <c r="AL1052" s="2">
        <v>-0.39844000000000002</v>
      </c>
      <c r="AM1052" s="2">
        <v>1.115</v>
      </c>
      <c r="AN1052" s="2">
        <v>0.95199999999999996</v>
      </c>
      <c r="AO1052" s="2">
        <v>1.31</v>
      </c>
      <c r="AP1052" s="3" t="s">
        <v>9463</v>
      </c>
      <c r="AQ1052" s="2">
        <v>1.3291999999999999</v>
      </c>
      <c r="AR1052" s="2">
        <v>0.85399999999999998</v>
      </c>
      <c r="AS1052" s="2">
        <v>1.877</v>
      </c>
      <c r="AT1052" s="2">
        <f>IF(AND(AP1052&gt;0.95,AQ1052&lt;0.2),1,0)</f>
        <v>0</v>
      </c>
      <c r="AU1052" s="2">
        <f>IF(AL1052&gt;3,1,0)</f>
        <v>0</v>
      </c>
      <c r="AV1052" s="2">
        <f>IF(AND(X1052&gt;4,Y1052&gt;4),1,0)</f>
        <v>0</v>
      </c>
      <c r="AW1052" s="2" t="s">
        <v>63</v>
      </c>
      <c r="AX1052" s="2" t="s">
        <v>9464</v>
      </c>
    </row>
    <row r="1053" spans="1:50" x14ac:dyDescent="0.2">
      <c r="A1053" s="2" t="s">
        <v>9465</v>
      </c>
      <c r="B1053" s="2">
        <v>2</v>
      </c>
      <c r="C1053" s="2" t="s">
        <v>9466</v>
      </c>
      <c r="E1053" s="2">
        <v>55116</v>
      </c>
      <c r="F1053" s="2" t="s">
        <v>9467</v>
      </c>
      <c r="G1053" s="2">
        <v>25510</v>
      </c>
      <c r="H1053" s="2">
        <v>6</v>
      </c>
      <c r="I1053" s="2">
        <v>12</v>
      </c>
      <c r="J1053" s="2" t="s">
        <v>9468</v>
      </c>
      <c r="K1053" s="2" t="s">
        <v>9469</v>
      </c>
      <c r="L1053" s="2" t="b">
        <v>0</v>
      </c>
      <c r="M1053" s="5">
        <v>0.46</v>
      </c>
      <c r="N1053" s="2">
        <v>0.28000000000000003</v>
      </c>
      <c r="P1053" s="2">
        <v>0</v>
      </c>
      <c r="S1053" s="2" t="b">
        <v>0</v>
      </c>
      <c r="X1053" s="5">
        <v>0</v>
      </c>
      <c r="Y1053" s="5">
        <v>1</v>
      </c>
      <c r="Z1053" s="2">
        <v>12</v>
      </c>
      <c r="AA1053" s="2">
        <v>0</v>
      </c>
      <c r="AB1053" s="2" t="s">
        <v>59</v>
      </c>
      <c r="AC1053" s="5">
        <v>2</v>
      </c>
      <c r="AD1053" s="2">
        <v>2</v>
      </c>
      <c r="AE1053" s="2">
        <v>0</v>
      </c>
      <c r="AF1053" s="2">
        <v>1</v>
      </c>
      <c r="AG1053" s="2">
        <v>18</v>
      </c>
      <c r="AI1053" s="2" t="s">
        <v>9470</v>
      </c>
      <c r="AJ1053" s="2" t="s">
        <v>9471</v>
      </c>
      <c r="AK1053" s="2">
        <v>492</v>
      </c>
      <c r="AL1053" s="2">
        <v>1.8460000000000001</v>
      </c>
      <c r="AM1053" s="2">
        <v>0.70123999999999997</v>
      </c>
      <c r="AN1053" s="2">
        <v>0.626</v>
      </c>
      <c r="AO1053" s="2">
        <v>0.78600000000000003</v>
      </c>
      <c r="AP1053" s="2">
        <v>6.5081999999999996E-3</v>
      </c>
      <c r="AQ1053" s="2">
        <v>0.34212999999999999</v>
      </c>
      <c r="AR1053" s="2">
        <v>0.2</v>
      </c>
      <c r="AS1053" s="2">
        <v>0.61699999999999999</v>
      </c>
      <c r="AT1053" s="2">
        <f>IF(AND(AP1053&gt;0.95,AQ1053&lt;0.2),1,0)</f>
        <v>0</v>
      </c>
      <c r="AU1053" s="2">
        <f>IF(AL1053&gt;3,1,0)</f>
        <v>0</v>
      </c>
      <c r="AV1053" s="2">
        <f>IF(AND(X1053&gt;4,Y1053&gt;4),1,0)</f>
        <v>0</v>
      </c>
      <c r="AW1053" s="2" t="s">
        <v>63</v>
      </c>
      <c r="AX1053" s="2" t="s">
        <v>9472</v>
      </c>
    </row>
    <row r="1054" spans="1:50" x14ac:dyDescent="0.2">
      <c r="A1054" s="2" t="s">
        <v>9499</v>
      </c>
      <c r="B1054" s="2">
        <v>2</v>
      </c>
      <c r="C1054" s="2" t="s">
        <v>9500</v>
      </c>
      <c r="E1054" s="2">
        <v>23112</v>
      </c>
      <c r="F1054" s="2" t="s">
        <v>9501</v>
      </c>
      <c r="G1054" s="2">
        <v>29190</v>
      </c>
      <c r="H1054" s="2">
        <v>5</v>
      </c>
      <c r="I1054" s="2">
        <v>8</v>
      </c>
      <c r="J1054" s="2" t="s">
        <v>9502</v>
      </c>
      <c r="K1054" s="2" t="s">
        <v>9503</v>
      </c>
      <c r="L1054" s="2" t="b">
        <v>0</v>
      </c>
      <c r="M1054" s="5">
        <v>0.37</v>
      </c>
      <c r="N1054" s="2">
        <v>0.27</v>
      </c>
      <c r="P1054" s="2">
        <v>0</v>
      </c>
      <c r="S1054" s="2" t="b">
        <v>0</v>
      </c>
      <c r="X1054" s="5">
        <v>0</v>
      </c>
      <c r="Y1054" s="5">
        <v>25</v>
      </c>
      <c r="Z1054" s="2">
        <v>128</v>
      </c>
      <c r="AA1054" s="2">
        <v>0</v>
      </c>
      <c r="AB1054" s="2" t="s">
        <v>9504</v>
      </c>
      <c r="AC1054" s="5">
        <v>40</v>
      </c>
      <c r="AD1054" s="2">
        <v>4</v>
      </c>
      <c r="AE1054" s="2">
        <v>0</v>
      </c>
      <c r="AF1054" s="2">
        <v>4</v>
      </c>
      <c r="AG1054" s="2">
        <v>131</v>
      </c>
      <c r="AH1054" s="2" t="s">
        <v>11077</v>
      </c>
      <c r="AI1054" s="2" t="s">
        <v>9505</v>
      </c>
      <c r="AJ1054" s="2" t="s">
        <v>9506</v>
      </c>
      <c r="AK1054" s="2">
        <v>1833</v>
      </c>
      <c r="AL1054" s="2">
        <v>2.8740999999999999</v>
      </c>
      <c r="AM1054" s="2">
        <v>0.74258000000000002</v>
      </c>
      <c r="AN1054" s="2">
        <v>0.69799999999999995</v>
      </c>
      <c r="AO1054" s="2">
        <v>0.78900000000000003</v>
      </c>
      <c r="AP1054" s="2">
        <v>1</v>
      </c>
      <c r="AQ1054" s="2">
        <v>9.9192000000000002E-2</v>
      </c>
      <c r="AR1054" s="2">
        <v>5.8999999999999997E-2</v>
      </c>
      <c r="AS1054" s="2">
        <v>0.17299999999999999</v>
      </c>
      <c r="AT1054" s="2">
        <f>IF(AND(AP1054&gt;0.95,AQ1054&lt;0.2),1,0)</f>
        <v>1</v>
      </c>
      <c r="AU1054" s="2">
        <f>IF(AL1054&gt;3,1,0)</f>
        <v>0</v>
      </c>
      <c r="AV1054" s="2">
        <f>IF(AND(X1054&gt;4,Y1054&gt;4),1,0)</f>
        <v>0</v>
      </c>
      <c r="AW1054" s="2" t="s">
        <v>63</v>
      </c>
      <c r="AX1054" s="2" t="s">
        <v>9507</v>
      </c>
    </row>
    <row r="1055" spans="1:50" x14ac:dyDescent="0.2">
      <c r="A1055" s="2" t="s">
        <v>9508</v>
      </c>
      <c r="B1055" s="2">
        <v>2</v>
      </c>
      <c r="C1055" s="2" t="s">
        <v>9509</v>
      </c>
      <c r="E1055" s="2">
        <v>57690</v>
      </c>
      <c r="F1055" s="2" t="s">
        <v>9510</v>
      </c>
      <c r="G1055" s="2">
        <v>29318</v>
      </c>
      <c r="H1055" s="2">
        <v>5</v>
      </c>
      <c r="I1055" s="2">
        <v>10</v>
      </c>
      <c r="J1055" s="2" t="s">
        <v>9502</v>
      </c>
      <c r="K1055" s="2" t="s">
        <v>9503</v>
      </c>
      <c r="L1055" s="2" t="b">
        <v>1</v>
      </c>
      <c r="M1055" s="5">
        <v>0.37</v>
      </c>
      <c r="N1055" s="2">
        <v>0.27</v>
      </c>
      <c r="P1055" s="2">
        <v>0</v>
      </c>
      <c r="S1055" s="2" t="b">
        <v>0</v>
      </c>
      <c r="X1055" s="5">
        <v>0</v>
      </c>
      <c r="Y1055" s="5">
        <v>2</v>
      </c>
      <c r="Z1055" s="2">
        <v>77</v>
      </c>
      <c r="AA1055" s="2">
        <v>0</v>
      </c>
      <c r="AB1055" s="2" t="s">
        <v>59</v>
      </c>
      <c r="AC1055" s="5">
        <v>3</v>
      </c>
      <c r="AD1055" s="2">
        <v>1</v>
      </c>
      <c r="AE1055" s="2">
        <v>0</v>
      </c>
      <c r="AF1055" s="2">
        <v>5</v>
      </c>
      <c r="AG1055" s="2">
        <v>63</v>
      </c>
      <c r="AH1055" s="2" t="s">
        <v>11077</v>
      </c>
      <c r="AI1055" s="2" t="s">
        <v>9511</v>
      </c>
      <c r="AJ1055" s="2" t="s">
        <v>9512</v>
      </c>
      <c r="AK1055" s="2">
        <v>1726</v>
      </c>
      <c r="AL1055" s="2">
        <v>1.6515</v>
      </c>
      <c r="AM1055" s="2">
        <v>0.84992000000000001</v>
      </c>
      <c r="AN1055" s="2">
        <v>0.80200000000000005</v>
      </c>
      <c r="AO1055" s="2">
        <v>0.90100000000000002</v>
      </c>
      <c r="AP1055" s="2">
        <v>1</v>
      </c>
      <c r="AQ1055" s="2">
        <v>5.5578000000000002E-2</v>
      </c>
      <c r="AR1055" s="2">
        <v>2.5999999999999999E-2</v>
      </c>
      <c r="AS1055" s="2">
        <v>0.127</v>
      </c>
      <c r="AT1055" s="2">
        <f>IF(AND(AP1055&gt;0.95,AQ1055&lt;0.2),1,0)</f>
        <v>1</v>
      </c>
      <c r="AU1055" s="2">
        <f>IF(AL1055&gt;3,1,0)</f>
        <v>0</v>
      </c>
      <c r="AV1055" s="2">
        <f>IF(AND(X1055&gt;4,Y1055&gt;4),1,0)</f>
        <v>0</v>
      </c>
      <c r="AW1055" s="2" t="s">
        <v>63</v>
      </c>
      <c r="AX1055" s="2" t="s">
        <v>9507</v>
      </c>
    </row>
    <row r="1056" spans="1:50" x14ac:dyDescent="0.2">
      <c r="A1056" s="2" t="s">
        <v>10224</v>
      </c>
      <c r="B1056" s="2">
        <v>2</v>
      </c>
      <c r="C1056" s="2" t="s">
        <v>10225</v>
      </c>
      <c r="E1056" s="2">
        <v>7173</v>
      </c>
      <c r="F1056" s="2" t="s">
        <v>10226</v>
      </c>
      <c r="G1056" s="2">
        <v>12015</v>
      </c>
      <c r="H1056" s="2">
        <v>6</v>
      </c>
      <c r="I1056" s="2">
        <v>5</v>
      </c>
      <c r="J1056" s="2" t="s">
        <v>7534</v>
      </c>
      <c r="K1056" s="2" t="s">
        <v>7535</v>
      </c>
      <c r="L1056" s="2" t="b">
        <v>0</v>
      </c>
      <c r="M1056" s="5">
        <v>0.59</v>
      </c>
      <c r="N1056" s="2">
        <v>0.4</v>
      </c>
      <c r="P1056" s="2">
        <v>0</v>
      </c>
      <c r="S1056" s="2" t="b">
        <v>0</v>
      </c>
      <c r="X1056" s="5">
        <v>14</v>
      </c>
      <c r="Y1056" s="5">
        <v>13</v>
      </c>
      <c r="Z1056" s="2">
        <v>73</v>
      </c>
      <c r="AA1056" s="2">
        <v>8</v>
      </c>
      <c r="AB1056" s="2" t="s">
        <v>10227</v>
      </c>
      <c r="AC1056" s="5">
        <v>3</v>
      </c>
      <c r="AD1056" s="2">
        <v>3</v>
      </c>
      <c r="AE1056" s="2">
        <v>0</v>
      </c>
      <c r="AF1056" s="2">
        <v>15</v>
      </c>
      <c r="AG1056" s="2">
        <v>182</v>
      </c>
      <c r="AH1056" s="2" t="s">
        <v>11079</v>
      </c>
      <c r="AI1056" s="2" t="s">
        <v>10228</v>
      </c>
      <c r="AJ1056" s="2" t="s">
        <v>10229</v>
      </c>
      <c r="AK1056" s="2">
        <v>933</v>
      </c>
      <c r="AL1056" s="2">
        <v>3.3452E-3</v>
      </c>
      <c r="AM1056" s="2">
        <v>0.99960000000000004</v>
      </c>
      <c r="AN1056" s="2">
        <v>0.93200000000000005</v>
      </c>
      <c r="AO1056" s="2">
        <v>1.071</v>
      </c>
      <c r="AP1056" s="3" t="s">
        <v>10230</v>
      </c>
      <c r="AQ1056" s="2">
        <v>0.83857000000000004</v>
      </c>
      <c r="AR1056" s="2">
        <v>0.64200000000000002</v>
      </c>
      <c r="AS1056" s="2">
        <v>1.107</v>
      </c>
      <c r="AT1056" s="2">
        <f>IF(AND(AP1056&gt;0.95,AQ1056&lt;0.2),1,0)</f>
        <v>0</v>
      </c>
      <c r="AU1056" s="2">
        <f>IF(AL1056&gt;3,1,0)</f>
        <v>0</v>
      </c>
      <c r="AV1056" s="2">
        <f>IF(AND(X1056&gt;4,Y1056&gt;4),1,0)</f>
        <v>1</v>
      </c>
      <c r="AW1056" s="2" t="s">
        <v>63</v>
      </c>
      <c r="AX1056" s="2" t="s">
        <v>7540</v>
      </c>
    </row>
    <row r="1057" spans="1:50" x14ac:dyDescent="0.2">
      <c r="A1057" s="2" t="s">
        <v>9561</v>
      </c>
      <c r="B1057" s="2">
        <v>3</v>
      </c>
      <c r="C1057" s="2" t="s">
        <v>9562</v>
      </c>
      <c r="E1057" s="2">
        <v>51693</v>
      </c>
      <c r="F1057" s="2" t="s">
        <v>9563</v>
      </c>
      <c r="G1057" s="2">
        <v>30887</v>
      </c>
      <c r="H1057" s="2">
        <v>7</v>
      </c>
      <c r="I1057" s="2">
        <v>13</v>
      </c>
      <c r="J1057" s="2" t="s">
        <v>9564</v>
      </c>
      <c r="K1057" s="2" t="s">
        <v>9565</v>
      </c>
      <c r="L1057" s="2" t="b">
        <v>1</v>
      </c>
      <c r="M1057" s="5">
        <v>0.72</v>
      </c>
      <c r="N1057" s="2">
        <v>0.52</v>
      </c>
      <c r="P1057" s="2">
        <v>0</v>
      </c>
      <c r="S1057" s="2" t="b">
        <v>0</v>
      </c>
      <c r="X1057" s="5">
        <v>5</v>
      </c>
      <c r="Y1057" s="5">
        <v>2</v>
      </c>
      <c r="Z1057" s="2">
        <v>33</v>
      </c>
      <c r="AA1057" s="2">
        <v>3</v>
      </c>
      <c r="AB1057" s="2" t="s">
        <v>9566</v>
      </c>
      <c r="AC1057" s="5">
        <v>0</v>
      </c>
      <c r="AD1057" s="2">
        <v>0</v>
      </c>
      <c r="AE1057" s="2">
        <v>0</v>
      </c>
      <c r="AF1057" s="2">
        <v>3</v>
      </c>
      <c r="AG1057" s="2">
        <v>37</v>
      </c>
      <c r="AH1057" s="2" t="s">
        <v>11080</v>
      </c>
      <c r="AI1057" s="2" t="s">
        <v>9567</v>
      </c>
      <c r="AJ1057" s="2" t="s">
        <v>9568</v>
      </c>
      <c r="AK1057" s="2">
        <v>140</v>
      </c>
      <c r="AL1057" s="2">
        <v>-0.38352999999999998</v>
      </c>
      <c r="AM1057" s="2">
        <v>1.1127</v>
      </c>
      <c r="AN1057" s="2">
        <v>0.94699999999999995</v>
      </c>
      <c r="AO1057" s="2">
        <v>1.3120000000000001</v>
      </c>
      <c r="AP1057" s="3" t="s">
        <v>9569</v>
      </c>
      <c r="AQ1057" s="2">
        <v>1.6476999999999999</v>
      </c>
      <c r="AR1057" s="2">
        <v>1.018</v>
      </c>
      <c r="AS1057" s="2">
        <v>1.948</v>
      </c>
      <c r="AT1057" s="2">
        <f>IF(AND(AP1057&gt;0.95,AQ1057&lt;0.2),1,0)</f>
        <v>0</v>
      </c>
      <c r="AU1057" s="2">
        <f>IF(AL1057&gt;3,1,0)</f>
        <v>0</v>
      </c>
      <c r="AV1057" s="2">
        <f>IF(AND(X1057&gt;4,Y1057&gt;4),1,0)</f>
        <v>0</v>
      </c>
      <c r="AW1057" s="2" t="s">
        <v>63</v>
      </c>
      <c r="AX1057" s="2" t="s">
        <v>9570</v>
      </c>
    </row>
    <row r="1058" spans="1:50" x14ac:dyDescent="0.2">
      <c r="A1058" s="2" t="s">
        <v>9605</v>
      </c>
      <c r="B1058" s="2">
        <v>3</v>
      </c>
      <c r="C1058" s="2" t="s">
        <v>9606</v>
      </c>
      <c r="D1058" s="2" t="s">
        <v>9607</v>
      </c>
      <c r="E1058" s="2">
        <v>22954</v>
      </c>
      <c r="F1058" s="2" t="s">
        <v>9608</v>
      </c>
      <c r="G1058" s="2">
        <v>16380</v>
      </c>
      <c r="H1058" s="2">
        <v>6</v>
      </c>
      <c r="I1058" s="2">
        <v>1</v>
      </c>
      <c r="J1058" s="2" t="s">
        <v>9609</v>
      </c>
      <c r="K1058" s="2" t="s">
        <v>9610</v>
      </c>
      <c r="L1058" s="2" t="b">
        <v>0</v>
      </c>
      <c r="M1058" s="5">
        <v>0.36</v>
      </c>
      <c r="N1058" s="2">
        <v>0.22</v>
      </c>
      <c r="P1058" s="2">
        <v>0</v>
      </c>
      <c r="S1058" s="2" t="b">
        <v>0</v>
      </c>
      <c r="X1058" s="5">
        <v>3</v>
      </c>
      <c r="Y1058" s="5">
        <v>1</v>
      </c>
      <c r="Z1058" s="2">
        <v>288</v>
      </c>
      <c r="AA1058" s="2">
        <v>7</v>
      </c>
      <c r="AB1058" s="2" t="s">
        <v>736</v>
      </c>
      <c r="AC1058" s="5">
        <v>0</v>
      </c>
      <c r="AD1058" s="2">
        <v>0</v>
      </c>
      <c r="AE1058" s="2">
        <v>0</v>
      </c>
      <c r="AF1058" s="2">
        <v>0</v>
      </c>
      <c r="AG1058" s="2">
        <v>153</v>
      </c>
      <c r="AH1058" s="2" t="s">
        <v>11081</v>
      </c>
      <c r="AI1058" s="2" t="s">
        <v>9611</v>
      </c>
      <c r="AJ1058" s="2" t="s">
        <v>9612</v>
      </c>
      <c r="AK1058" s="2">
        <v>653</v>
      </c>
      <c r="AL1058" s="2">
        <v>0.82684000000000002</v>
      </c>
      <c r="AM1058" s="2">
        <v>0.88070000000000004</v>
      </c>
      <c r="AN1058" s="2">
        <v>0.80500000000000005</v>
      </c>
      <c r="AO1058" s="2">
        <v>0.96399999999999997</v>
      </c>
      <c r="AP1058" s="2">
        <v>1.6684E-3</v>
      </c>
      <c r="AQ1058" s="2">
        <v>0.45499000000000001</v>
      </c>
      <c r="AR1058" s="2">
        <v>0.25800000000000001</v>
      </c>
      <c r="AS1058" s="2">
        <v>0.85499999999999998</v>
      </c>
      <c r="AT1058" s="2">
        <f>IF(AND(AP1058&gt;0.95,AQ1058&lt;0.2),1,0)</f>
        <v>0</v>
      </c>
      <c r="AU1058" s="2">
        <f>IF(AL1058&gt;3,1,0)</f>
        <v>0</v>
      </c>
      <c r="AV1058" s="2">
        <f>IF(AND(X1058&gt;4,Y1058&gt;4),1,0)</f>
        <v>0</v>
      </c>
      <c r="AW1058" s="2" t="s">
        <v>9613</v>
      </c>
      <c r="AX1058" s="2" t="s">
        <v>9614</v>
      </c>
    </row>
    <row r="1059" spans="1:50" x14ac:dyDescent="0.2">
      <c r="A1059" s="2" t="s">
        <v>10231</v>
      </c>
      <c r="B1059" s="2">
        <v>2</v>
      </c>
      <c r="C1059" s="2" t="s">
        <v>10232</v>
      </c>
      <c r="E1059" s="2">
        <v>51592</v>
      </c>
      <c r="F1059" s="2" t="s">
        <v>10233</v>
      </c>
      <c r="G1059" s="2">
        <v>16290</v>
      </c>
      <c r="H1059" s="2">
        <v>6</v>
      </c>
      <c r="I1059" s="2">
        <v>9</v>
      </c>
      <c r="J1059" s="2" t="s">
        <v>10234</v>
      </c>
      <c r="K1059" s="2" t="s">
        <v>10235</v>
      </c>
      <c r="L1059" s="2" t="b">
        <v>1</v>
      </c>
      <c r="M1059" s="5">
        <v>0.4</v>
      </c>
      <c r="N1059" s="2">
        <v>0.25</v>
      </c>
      <c r="P1059" s="2">
        <v>0</v>
      </c>
      <c r="S1059" s="2" t="b">
        <v>0</v>
      </c>
      <c r="X1059" s="5">
        <v>0</v>
      </c>
      <c r="Y1059" s="5">
        <v>4</v>
      </c>
      <c r="Z1059" s="2">
        <v>14</v>
      </c>
      <c r="AA1059" s="2">
        <v>0</v>
      </c>
      <c r="AB1059" s="2" t="s">
        <v>6909</v>
      </c>
      <c r="AC1059" s="5">
        <v>3</v>
      </c>
      <c r="AD1059" s="2">
        <v>3</v>
      </c>
      <c r="AE1059" s="2">
        <v>0</v>
      </c>
      <c r="AF1059" s="2">
        <v>2</v>
      </c>
      <c r="AG1059" s="2">
        <v>154</v>
      </c>
      <c r="AH1059" s="2" t="s">
        <v>11082</v>
      </c>
      <c r="AI1059" s="2" t="s">
        <v>10236</v>
      </c>
      <c r="AJ1059" s="2" t="s">
        <v>10237</v>
      </c>
      <c r="AK1059" s="2">
        <v>1127</v>
      </c>
      <c r="AL1059" s="2">
        <v>4.4852999999999996</v>
      </c>
      <c r="AM1059" s="2">
        <v>0.46511999999999998</v>
      </c>
      <c r="AN1059" s="2">
        <v>0.41899999999999998</v>
      </c>
      <c r="AO1059" s="2">
        <v>0.51600000000000001</v>
      </c>
      <c r="AP1059" s="2">
        <v>1</v>
      </c>
      <c r="AQ1059" s="2">
        <v>1.8203E-2</v>
      </c>
      <c r="AR1059" s="2">
        <v>5.0000000000000001E-3</v>
      </c>
      <c r="AS1059" s="2">
        <v>8.5999999999999993E-2</v>
      </c>
      <c r="AT1059" s="2">
        <f>IF(AND(AP1059&gt;0.95,AQ1059&lt;0.2),1,0)</f>
        <v>1</v>
      </c>
      <c r="AU1059" s="2">
        <f>IF(AL1059&gt;3,1,0)</f>
        <v>1</v>
      </c>
      <c r="AV1059" s="2">
        <f>IF(AND(X1059&gt;4,Y1059&gt;4),1,0)</f>
        <v>0</v>
      </c>
      <c r="AW1059" s="2" t="s">
        <v>10238</v>
      </c>
      <c r="AX1059" s="2" t="s">
        <v>10239</v>
      </c>
    </row>
    <row r="1060" spans="1:50" x14ac:dyDescent="0.2">
      <c r="A1060" s="2" t="s">
        <v>9650</v>
      </c>
      <c r="B1060" s="2">
        <v>2</v>
      </c>
      <c r="C1060" s="2" t="s">
        <v>9651</v>
      </c>
      <c r="D1060" s="2" t="s">
        <v>9652</v>
      </c>
      <c r="E1060" s="2">
        <v>4308</v>
      </c>
      <c r="F1060" s="2" t="s">
        <v>9653</v>
      </c>
      <c r="G1060" s="2">
        <v>7146</v>
      </c>
      <c r="H1060" s="2">
        <v>6</v>
      </c>
      <c r="I1060" s="2">
        <v>12</v>
      </c>
      <c r="J1060" s="2" t="s">
        <v>9654</v>
      </c>
      <c r="K1060" s="2" t="s">
        <v>9655</v>
      </c>
      <c r="L1060" s="2" t="b">
        <v>0</v>
      </c>
      <c r="M1060" s="5">
        <v>0.53</v>
      </c>
      <c r="N1060" s="2">
        <v>0.37</v>
      </c>
      <c r="P1060" s="2">
        <v>0</v>
      </c>
      <c r="S1060" s="2" t="b">
        <v>0</v>
      </c>
      <c r="X1060" s="5">
        <v>7</v>
      </c>
      <c r="Y1060" s="5">
        <v>35</v>
      </c>
      <c r="Z1060" s="2">
        <v>505</v>
      </c>
      <c r="AA1060" s="2">
        <v>22</v>
      </c>
      <c r="AB1060" s="2" t="s">
        <v>9656</v>
      </c>
      <c r="AC1060" s="5">
        <v>4</v>
      </c>
      <c r="AD1060" s="2">
        <v>3</v>
      </c>
      <c r="AE1060" s="2">
        <v>0</v>
      </c>
      <c r="AF1060" s="2">
        <v>18</v>
      </c>
      <c r="AG1060" s="2">
        <v>59</v>
      </c>
      <c r="AH1060" s="2" t="s">
        <v>11085</v>
      </c>
      <c r="AI1060" s="2" t="s">
        <v>9657</v>
      </c>
      <c r="AJ1060" s="2" t="s">
        <v>9658</v>
      </c>
      <c r="AK1060" s="2">
        <v>1642</v>
      </c>
      <c r="AL1060" s="2">
        <v>-0.13058</v>
      </c>
      <c r="AM1060" s="2">
        <v>1.0122</v>
      </c>
      <c r="AN1060" s="2">
        <v>0.95799999999999996</v>
      </c>
      <c r="AO1060" s="2">
        <v>1.069</v>
      </c>
      <c r="AP1060" s="3" t="s">
        <v>9659</v>
      </c>
      <c r="AQ1060" s="2">
        <v>0.87527999999999995</v>
      </c>
      <c r="AR1060" s="2">
        <v>0.72099999999999997</v>
      </c>
      <c r="AS1060" s="2">
        <v>1.0680000000000001</v>
      </c>
      <c r="AT1060" s="2">
        <f>IF(AND(AP1060&gt;0.95,AQ1060&lt;0.2),1,0)</f>
        <v>0</v>
      </c>
      <c r="AU1060" s="2">
        <f>IF(AL1060&gt;3,1,0)</f>
        <v>0</v>
      </c>
      <c r="AV1060" s="2">
        <f>IF(AND(X1060&gt;4,Y1060&gt;4),1,0)</f>
        <v>1</v>
      </c>
      <c r="AW1060" s="2" t="s">
        <v>63</v>
      </c>
      <c r="AX1060" s="2" t="s">
        <v>9660</v>
      </c>
    </row>
    <row r="1061" spans="1:50" x14ac:dyDescent="0.2">
      <c r="A1061" s="2" t="s">
        <v>9661</v>
      </c>
      <c r="B1061" s="2">
        <v>3</v>
      </c>
      <c r="C1061" s="2" t="s">
        <v>9662</v>
      </c>
      <c r="D1061" s="2" t="s">
        <v>9663</v>
      </c>
      <c r="E1061" s="2">
        <v>140803</v>
      </c>
      <c r="F1061" s="2" t="s">
        <v>9664</v>
      </c>
      <c r="G1061" s="2">
        <v>17995</v>
      </c>
      <c r="H1061" s="2">
        <v>6</v>
      </c>
      <c r="I1061" s="2">
        <v>11</v>
      </c>
      <c r="J1061" s="2" t="s">
        <v>9654</v>
      </c>
      <c r="K1061" s="2" t="s">
        <v>9655</v>
      </c>
      <c r="L1061" s="2" t="b">
        <v>0</v>
      </c>
      <c r="M1061" s="5">
        <v>0.48</v>
      </c>
      <c r="N1061" s="2">
        <v>0.32</v>
      </c>
      <c r="P1061" s="2">
        <v>0</v>
      </c>
      <c r="S1061" s="2" t="b">
        <v>0</v>
      </c>
      <c r="X1061" s="5">
        <v>3</v>
      </c>
      <c r="Y1061" s="5">
        <v>20</v>
      </c>
      <c r="Z1061" s="2">
        <v>152</v>
      </c>
      <c r="AA1061" s="2">
        <v>11</v>
      </c>
      <c r="AB1061" s="2" t="s">
        <v>9665</v>
      </c>
      <c r="AC1061" s="5">
        <v>8</v>
      </c>
      <c r="AD1061" s="2">
        <v>6</v>
      </c>
      <c r="AE1061" s="2">
        <v>0</v>
      </c>
      <c r="AF1061" s="2">
        <v>7</v>
      </c>
      <c r="AG1061" s="2">
        <v>68</v>
      </c>
      <c r="AH1061" s="2" t="s">
        <v>11085</v>
      </c>
      <c r="AI1061" s="2" t="s">
        <v>9666</v>
      </c>
      <c r="AJ1061" s="2" t="s">
        <v>9667</v>
      </c>
      <c r="AK1061" s="2">
        <v>2022</v>
      </c>
      <c r="AL1061" s="2">
        <v>1.6105</v>
      </c>
      <c r="AM1061" s="2">
        <v>0.85882000000000003</v>
      </c>
      <c r="AN1061" s="2">
        <v>0.81200000000000006</v>
      </c>
      <c r="AO1061" s="2">
        <v>0.90800000000000003</v>
      </c>
      <c r="AP1061" s="3" t="s">
        <v>9668</v>
      </c>
      <c r="AQ1061" s="2">
        <v>0.34478999999999999</v>
      </c>
      <c r="AR1061" s="2">
        <v>0.26500000000000001</v>
      </c>
      <c r="AS1061" s="2">
        <v>0.45200000000000001</v>
      </c>
      <c r="AT1061" s="2">
        <f>IF(AND(AP1061&gt;0.95,AQ1061&lt;0.2),1,0)</f>
        <v>0</v>
      </c>
      <c r="AU1061" s="2">
        <f>IF(AL1061&gt;3,1,0)</f>
        <v>0</v>
      </c>
      <c r="AV1061" s="2">
        <f>IF(AND(X1061&gt;4,Y1061&gt;4),1,0)</f>
        <v>0</v>
      </c>
      <c r="AW1061" s="2" t="s">
        <v>63</v>
      </c>
      <c r="AX1061" s="2" t="s">
        <v>9660</v>
      </c>
    </row>
    <row r="1062" spans="1:50" x14ac:dyDescent="0.2">
      <c r="A1062" s="2" t="s">
        <v>9693</v>
      </c>
      <c r="B1062" s="2" t="s">
        <v>119</v>
      </c>
      <c r="C1062" s="2" t="s">
        <v>9694</v>
      </c>
      <c r="D1062" s="2" t="s">
        <v>9695</v>
      </c>
      <c r="E1062" s="2">
        <v>7249</v>
      </c>
      <c r="F1062" s="2" t="s">
        <v>9696</v>
      </c>
      <c r="G1062" s="2">
        <v>12363</v>
      </c>
      <c r="H1062" s="2">
        <v>7</v>
      </c>
      <c r="I1062" s="2">
        <v>13</v>
      </c>
      <c r="J1062" s="2" t="s">
        <v>9697</v>
      </c>
      <c r="K1062" s="2" t="s">
        <v>9698</v>
      </c>
      <c r="L1062" s="2" t="b">
        <v>1</v>
      </c>
      <c r="M1062" s="5">
        <v>0.47</v>
      </c>
      <c r="N1062" s="2">
        <v>0.3</v>
      </c>
      <c r="P1062" s="2">
        <v>0</v>
      </c>
      <c r="S1062" s="2" t="b">
        <v>0</v>
      </c>
      <c r="X1062" s="5">
        <v>132</v>
      </c>
      <c r="Y1062" s="5">
        <v>256</v>
      </c>
      <c r="Z1062" s="2">
        <v>2787</v>
      </c>
      <c r="AA1062" s="2">
        <v>650</v>
      </c>
      <c r="AB1062" s="2" t="s">
        <v>9699</v>
      </c>
      <c r="AC1062" s="5">
        <v>90</v>
      </c>
      <c r="AD1062" s="2">
        <v>15</v>
      </c>
      <c r="AE1062" s="2">
        <v>4</v>
      </c>
      <c r="AF1062" s="2">
        <v>8</v>
      </c>
      <c r="AG1062" s="2">
        <v>517</v>
      </c>
      <c r="AH1062" s="2" t="s">
        <v>11088</v>
      </c>
      <c r="AI1062" s="2" t="s">
        <v>9700</v>
      </c>
      <c r="AJ1062" s="2" t="s">
        <v>9701</v>
      </c>
      <c r="AK1062" s="2">
        <v>1807</v>
      </c>
      <c r="AL1062" s="2">
        <v>-0.33027000000000001</v>
      </c>
      <c r="AM1062" s="2">
        <v>1.0284</v>
      </c>
      <c r="AN1062" s="2">
        <v>0.97799999999999998</v>
      </c>
      <c r="AO1062" s="2">
        <v>1.081</v>
      </c>
      <c r="AP1062" s="2">
        <v>1</v>
      </c>
      <c r="AQ1062" s="2">
        <v>2.3406E-2</v>
      </c>
      <c r="AR1062" s="2">
        <v>8.9999999999999993E-3</v>
      </c>
      <c r="AS1062" s="2">
        <v>7.3999999999999996E-2</v>
      </c>
      <c r="AT1062" s="2">
        <f>IF(AND(AP1062&gt;0.95,AQ1062&lt;0.2),1,0)</f>
        <v>1</v>
      </c>
      <c r="AU1062" s="2">
        <f>IF(AL1062&gt;3,1,0)</f>
        <v>0</v>
      </c>
      <c r="AV1062" s="2">
        <f>IF(AND(X1062&gt;4,Y1062&gt;4),1,0)</f>
        <v>1</v>
      </c>
      <c r="AW1062" s="2" t="s">
        <v>9702</v>
      </c>
      <c r="AX1062" s="2" t="s">
        <v>9703</v>
      </c>
    </row>
    <row r="1063" spans="1:50" x14ac:dyDescent="0.2">
      <c r="A1063" s="2" t="s">
        <v>9704</v>
      </c>
      <c r="B1063" s="2">
        <v>1</v>
      </c>
      <c r="C1063" s="2" t="s">
        <v>9705</v>
      </c>
      <c r="D1063" s="2" t="s">
        <v>9706</v>
      </c>
      <c r="E1063" s="2">
        <v>57616</v>
      </c>
      <c r="F1063" s="2" t="s">
        <v>9707</v>
      </c>
      <c r="G1063" s="2">
        <v>30700</v>
      </c>
      <c r="H1063" s="2">
        <v>5</v>
      </c>
      <c r="I1063" s="2">
        <v>8</v>
      </c>
      <c r="J1063" s="2" t="s">
        <v>9708</v>
      </c>
      <c r="K1063" s="2" t="s">
        <v>9709</v>
      </c>
      <c r="L1063" s="2" t="b">
        <v>1</v>
      </c>
      <c r="M1063" s="5">
        <v>0.32</v>
      </c>
      <c r="N1063" s="2">
        <v>0.2</v>
      </c>
      <c r="P1063" s="2">
        <v>0</v>
      </c>
      <c r="S1063" s="2" t="b">
        <v>0</v>
      </c>
      <c r="X1063" s="5">
        <v>0</v>
      </c>
      <c r="Y1063" s="5">
        <v>3</v>
      </c>
      <c r="Z1063" s="2">
        <v>42</v>
      </c>
      <c r="AA1063" s="2">
        <v>0</v>
      </c>
      <c r="AB1063" s="2" t="s">
        <v>59</v>
      </c>
      <c r="AC1063" s="5">
        <v>2</v>
      </c>
      <c r="AD1063" s="2">
        <v>1</v>
      </c>
      <c r="AE1063" s="2">
        <v>0</v>
      </c>
      <c r="AF1063" s="2">
        <v>3</v>
      </c>
      <c r="AG1063" s="2">
        <v>47</v>
      </c>
      <c r="AI1063" s="2" t="s">
        <v>9710</v>
      </c>
      <c r="AJ1063" s="2" t="s">
        <v>9711</v>
      </c>
      <c r="AK1063" s="2">
        <v>1081</v>
      </c>
      <c r="AL1063" s="2">
        <v>1.8339000000000001</v>
      </c>
      <c r="AM1063" s="2">
        <v>0.79767999999999994</v>
      </c>
      <c r="AN1063" s="2">
        <v>0.74099999999999999</v>
      </c>
      <c r="AO1063" s="2">
        <v>0.85799999999999998</v>
      </c>
      <c r="AP1063" s="2">
        <v>0.99053000000000002</v>
      </c>
      <c r="AQ1063" s="2">
        <v>0.11024</v>
      </c>
      <c r="AR1063" s="2">
        <v>4.9000000000000002E-2</v>
      </c>
      <c r="AS1063" s="2">
        <v>0.28499999999999998</v>
      </c>
      <c r="AT1063" s="2">
        <f>IF(AND(AP1063&gt;0.95,AQ1063&lt;0.2),1,0)</f>
        <v>1</v>
      </c>
      <c r="AU1063" s="2">
        <f>IF(AL1063&gt;3,1,0)</f>
        <v>0</v>
      </c>
      <c r="AV1063" s="2">
        <f>IF(AND(X1063&gt;4,Y1063&gt;4),1,0)</f>
        <v>0</v>
      </c>
      <c r="AW1063" s="2" t="s">
        <v>63</v>
      </c>
      <c r="AX1063" s="2" t="s">
        <v>9712</v>
      </c>
    </row>
    <row r="1064" spans="1:50" x14ac:dyDescent="0.2">
      <c r="A1064" s="2" t="s">
        <v>9713</v>
      </c>
      <c r="B1064" s="2">
        <v>2</v>
      </c>
      <c r="C1064" s="2" t="s">
        <v>9714</v>
      </c>
      <c r="D1064" s="2" t="s">
        <v>9715</v>
      </c>
      <c r="E1064" s="2">
        <v>26262</v>
      </c>
      <c r="F1064" s="2" t="s">
        <v>9716</v>
      </c>
      <c r="G1064" s="2">
        <v>13594</v>
      </c>
      <c r="H1064" s="2">
        <v>6</v>
      </c>
      <c r="I1064" s="2">
        <v>11</v>
      </c>
      <c r="J1064" s="2" t="s">
        <v>9717</v>
      </c>
      <c r="K1064" s="2" t="s">
        <v>9718</v>
      </c>
      <c r="L1064" s="2" t="b">
        <v>0</v>
      </c>
      <c r="M1064" s="5">
        <v>0.56999999999999995</v>
      </c>
      <c r="N1064" s="2">
        <v>0.41</v>
      </c>
      <c r="P1064" s="2">
        <v>0</v>
      </c>
      <c r="S1064" s="2" t="b">
        <v>0</v>
      </c>
      <c r="X1064" s="5">
        <v>0</v>
      </c>
      <c r="Y1064" s="5">
        <v>0</v>
      </c>
      <c r="Z1064" s="2">
        <v>4</v>
      </c>
      <c r="AA1064" s="2">
        <v>0</v>
      </c>
      <c r="AB1064" s="2" t="s">
        <v>59</v>
      </c>
      <c r="AC1064" s="5">
        <v>1</v>
      </c>
      <c r="AD1064" s="2">
        <v>1</v>
      </c>
      <c r="AE1064" s="2">
        <v>0</v>
      </c>
      <c r="AF1064" s="2">
        <v>2</v>
      </c>
      <c r="AG1064" s="2">
        <v>20</v>
      </c>
      <c r="AI1064" s="2" t="s">
        <v>9719</v>
      </c>
      <c r="AJ1064" s="2" t="s">
        <v>9720</v>
      </c>
      <c r="AK1064" s="2">
        <v>332</v>
      </c>
      <c r="AL1064" s="2">
        <v>0.92373000000000005</v>
      </c>
      <c r="AM1064" s="2">
        <v>0.81347999999999998</v>
      </c>
      <c r="AN1064" s="2">
        <v>0.71399999999999997</v>
      </c>
      <c r="AO1064" s="2">
        <v>0.92800000000000005</v>
      </c>
      <c r="AP1064" s="3" t="s">
        <v>9721</v>
      </c>
      <c r="AQ1064" s="2">
        <v>0.63044999999999995</v>
      </c>
      <c r="AR1064" s="2">
        <v>0.40300000000000002</v>
      </c>
      <c r="AS1064" s="2">
        <v>1.0209999999999999</v>
      </c>
      <c r="AT1064" s="2">
        <f>IF(AND(AP1064&gt;0.95,AQ1064&lt;0.2),1,0)</f>
        <v>0</v>
      </c>
      <c r="AU1064" s="2">
        <f>IF(AL1064&gt;3,1,0)</f>
        <v>0</v>
      </c>
      <c r="AV1064" s="2">
        <f>IF(AND(X1064&gt;4,Y1064&gt;4),1,0)</f>
        <v>0</v>
      </c>
      <c r="AW1064" s="2" t="s">
        <v>9722</v>
      </c>
      <c r="AX1064" s="2" t="s">
        <v>9723</v>
      </c>
    </row>
    <row r="1065" spans="1:50" x14ac:dyDescent="0.2">
      <c r="A1065" s="2" t="s">
        <v>9724</v>
      </c>
      <c r="B1065" s="2">
        <v>2</v>
      </c>
      <c r="C1065" s="2" t="s">
        <v>9725</v>
      </c>
      <c r="D1065" s="2" t="s">
        <v>9726</v>
      </c>
      <c r="E1065" s="2">
        <v>7106</v>
      </c>
      <c r="F1065" s="2" t="s">
        <v>9727</v>
      </c>
      <c r="G1065" s="2">
        <v>11859</v>
      </c>
      <c r="H1065" s="2">
        <v>6</v>
      </c>
      <c r="I1065" s="2">
        <v>6</v>
      </c>
      <c r="J1065" s="2" t="s">
        <v>9728</v>
      </c>
      <c r="K1065" s="2" t="s">
        <v>9729</v>
      </c>
      <c r="L1065" s="2" t="b">
        <v>0</v>
      </c>
      <c r="M1065" s="5">
        <v>0.46</v>
      </c>
      <c r="N1065" s="2">
        <v>0.28000000000000003</v>
      </c>
      <c r="P1065" s="2">
        <v>0</v>
      </c>
      <c r="S1065" s="2" t="b">
        <v>0</v>
      </c>
      <c r="X1065" s="5">
        <v>0</v>
      </c>
      <c r="Y1065" s="5">
        <v>0</v>
      </c>
      <c r="Z1065" s="2">
        <v>12</v>
      </c>
      <c r="AA1065" s="2">
        <v>0</v>
      </c>
      <c r="AB1065" s="2" t="s">
        <v>59</v>
      </c>
      <c r="AC1065" s="5">
        <v>3</v>
      </c>
      <c r="AD1065" s="2">
        <v>3</v>
      </c>
      <c r="AE1065" s="2">
        <v>0</v>
      </c>
      <c r="AF1065" s="2">
        <v>1</v>
      </c>
      <c r="AG1065" s="2">
        <v>29</v>
      </c>
      <c r="AI1065" s="2" t="s">
        <v>9730</v>
      </c>
      <c r="AJ1065" s="2" t="s">
        <v>9731</v>
      </c>
      <c r="AK1065" s="2">
        <v>238</v>
      </c>
      <c r="AL1065" s="2">
        <v>-0.39662999999999998</v>
      </c>
      <c r="AM1065" s="2">
        <v>1.0902000000000001</v>
      </c>
      <c r="AN1065" s="2">
        <v>0.96</v>
      </c>
      <c r="AO1065" s="2">
        <v>1.2390000000000001</v>
      </c>
      <c r="AP1065" s="3" t="s">
        <v>9732</v>
      </c>
      <c r="AQ1065" s="2">
        <v>0.87243000000000004</v>
      </c>
      <c r="AR1065" s="2">
        <v>0.55800000000000005</v>
      </c>
      <c r="AS1065" s="2">
        <v>1.411</v>
      </c>
      <c r="AT1065" s="2">
        <f>IF(AND(AP1065&gt;0.95,AQ1065&lt;0.2),1,0)</f>
        <v>0</v>
      </c>
      <c r="AU1065" s="2">
        <f>IF(AL1065&gt;3,1,0)</f>
        <v>0</v>
      </c>
      <c r="AV1065" s="2">
        <f>IF(AND(X1065&gt;4,Y1065&gt;4),1,0)</f>
        <v>0</v>
      </c>
      <c r="AW1065" s="2" t="s">
        <v>63</v>
      </c>
      <c r="AX1065" s="2" t="s">
        <v>9733</v>
      </c>
    </row>
    <row r="1066" spans="1:50" x14ac:dyDescent="0.2">
      <c r="A1066" s="2" t="s">
        <v>9734</v>
      </c>
      <c r="B1066" s="2">
        <v>2</v>
      </c>
      <c r="C1066" s="2" t="s">
        <v>9735</v>
      </c>
      <c r="D1066" s="2" t="s">
        <v>9736</v>
      </c>
      <c r="E1066" s="2">
        <v>7102</v>
      </c>
      <c r="F1066" s="2" t="s">
        <v>9737</v>
      </c>
      <c r="G1066" s="2">
        <v>11854</v>
      </c>
      <c r="H1066" s="2">
        <v>6</v>
      </c>
      <c r="I1066" s="2">
        <v>4</v>
      </c>
      <c r="J1066" s="2" t="s">
        <v>9738</v>
      </c>
      <c r="K1066" s="2" t="s">
        <v>9739</v>
      </c>
      <c r="L1066" s="2" t="b">
        <v>1</v>
      </c>
      <c r="M1066" s="5">
        <v>0.49</v>
      </c>
      <c r="N1066" s="2">
        <v>0.27</v>
      </c>
      <c r="P1066" s="2">
        <v>0</v>
      </c>
      <c r="S1066" s="2" t="b">
        <v>0</v>
      </c>
      <c r="X1066" s="5">
        <v>0</v>
      </c>
      <c r="Y1066" s="5">
        <v>1</v>
      </c>
      <c r="Z1066" s="2">
        <v>10</v>
      </c>
      <c r="AA1066" s="2">
        <v>1</v>
      </c>
      <c r="AB1066" s="2" t="s">
        <v>9740</v>
      </c>
      <c r="AC1066" s="5">
        <v>0</v>
      </c>
      <c r="AD1066" s="2">
        <v>0</v>
      </c>
      <c r="AE1066" s="2">
        <v>0</v>
      </c>
      <c r="AF1066" s="2">
        <v>0</v>
      </c>
      <c r="AG1066" s="2">
        <v>51</v>
      </c>
      <c r="AH1066" s="2" t="s">
        <v>11089</v>
      </c>
      <c r="AI1066" s="2" t="s">
        <v>9741</v>
      </c>
      <c r="AJ1066" s="2" t="s">
        <v>9742</v>
      </c>
      <c r="AK1066" s="2">
        <v>249</v>
      </c>
      <c r="AL1066" s="2">
        <v>1.9058999999999999</v>
      </c>
      <c r="AM1066" s="2">
        <v>0.46954000000000001</v>
      </c>
      <c r="AN1066" s="2">
        <v>0.372</v>
      </c>
      <c r="AO1066" s="2">
        <v>0.59699999999999998</v>
      </c>
      <c r="AP1066" s="2">
        <v>0.74577000000000004</v>
      </c>
      <c r="AQ1066" s="2">
        <v>0.11287999999999999</v>
      </c>
      <c r="AR1066" s="2">
        <v>3.9E-2</v>
      </c>
      <c r="AS1066" s="2">
        <v>0.53500000000000003</v>
      </c>
      <c r="AT1066" s="2">
        <f>IF(AND(AP1066&gt;0.95,AQ1066&lt;0.2),1,0)</f>
        <v>0</v>
      </c>
      <c r="AU1066" s="2">
        <f>IF(AL1066&gt;3,1,0)</f>
        <v>0</v>
      </c>
      <c r="AV1066" s="2">
        <f>IF(AND(X1066&gt;4,Y1066&gt;4),1,0)</f>
        <v>0</v>
      </c>
      <c r="AW1066" s="2" t="s">
        <v>63</v>
      </c>
      <c r="AX1066" s="2" t="s">
        <v>9743</v>
      </c>
    </row>
    <row r="1067" spans="1:50" x14ac:dyDescent="0.2">
      <c r="A1067" s="2" t="s">
        <v>9757</v>
      </c>
      <c r="B1067" s="2" t="s">
        <v>131</v>
      </c>
      <c r="C1067" s="2" t="s">
        <v>9758</v>
      </c>
      <c r="D1067" s="2" t="s">
        <v>9759</v>
      </c>
      <c r="E1067" s="2">
        <v>80185</v>
      </c>
      <c r="F1067" s="2" t="s">
        <v>9760</v>
      </c>
      <c r="H1067" s="2">
        <v>5</v>
      </c>
      <c r="I1067" s="2">
        <v>0</v>
      </c>
      <c r="L1067" s="2" t="b">
        <v>0</v>
      </c>
      <c r="P1067" s="2">
        <v>0</v>
      </c>
      <c r="S1067" s="2" t="b">
        <v>0</v>
      </c>
      <c r="X1067" s="5">
        <v>0</v>
      </c>
      <c r="Y1067" s="5">
        <v>7</v>
      </c>
      <c r="Z1067" s="2">
        <v>29</v>
      </c>
      <c r="AA1067" s="2">
        <v>3</v>
      </c>
      <c r="AB1067" s="2" t="s">
        <v>9761</v>
      </c>
      <c r="AC1067" s="5">
        <v>7</v>
      </c>
      <c r="AD1067" s="2">
        <v>0</v>
      </c>
      <c r="AE1067" s="2">
        <v>0</v>
      </c>
      <c r="AF1067" s="2">
        <v>5</v>
      </c>
      <c r="AG1067" s="2">
        <v>29</v>
      </c>
      <c r="AI1067" s="2" t="s">
        <v>9762</v>
      </c>
      <c r="AJ1067" s="2" t="s">
        <v>9763</v>
      </c>
      <c r="AK1067" s="2">
        <v>508</v>
      </c>
      <c r="AL1067" s="2">
        <v>-0.28891</v>
      </c>
      <c r="AM1067" s="2">
        <v>1.0494000000000001</v>
      </c>
      <c r="AN1067" s="2">
        <v>0.95199999999999996</v>
      </c>
      <c r="AO1067" s="2">
        <v>1.1579999999999999</v>
      </c>
      <c r="AP1067" s="3" t="s">
        <v>9764</v>
      </c>
      <c r="AQ1067" s="2">
        <v>0.6573</v>
      </c>
      <c r="AR1067" s="2">
        <v>0.42699999999999999</v>
      </c>
      <c r="AS1067" s="2">
        <v>1.0449999999999999</v>
      </c>
      <c r="AT1067" s="2">
        <f>IF(AND(AP1067&gt;0.95,AQ1067&lt;0.2),1,0)</f>
        <v>0</v>
      </c>
      <c r="AU1067" s="2">
        <f>IF(AL1067&gt;3,1,0)</f>
        <v>0</v>
      </c>
      <c r="AV1067" s="2">
        <f>IF(AND(X1067&gt;4,Y1067&gt;4),1,0)</f>
        <v>0</v>
      </c>
    </row>
    <row r="1068" spans="1:50" x14ac:dyDescent="0.2">
      <c r="A1068" s="2" t="s">
        <v>9765</v>
      </c>
      <c r="B1068" s="2" t="s">
        <v>490</v>
      </c>
      <c r="C1068" s="2" t="s">
        <v>9766</v>
      </c>
      <c r="D1068" s="2" t="s">
        <v>9767</v>
      </c>
      <c r="E1068" s="2">
        <v>7273</v>
      </c>
      <c r="F1068" s="2" t="s">
        <v>9768</v>
      </c>
      <c r="G1068" s="2">
        <v>12403</v>
      </c>
      <c r="H1068" s="2">
        <v>6</v>
      </c>
      <c r="I1068" s="2">
        <v>9</v>
      </c>
      <c r="J1068" s="2" t="s">
        <v>9769</v>
      </c>
      <c r="K1068" s="2" t="s">
        <v>9770</v>
      </c>
      <c r="L1068" s="2" t="b">
        <v>1</v>
      </c>
      <c r="M1068" s="5">
        <v>0.37</v>
      </c>
      <c r="N1068" s="2">
        <v>0.24</v>
      </c>
      <c r="P1068" s="2">
        <v>0</v>
      </c>
      <c r="S1068" s="2" t="b">
        <v>0</v>
      </c>
      <c r="X1068" s="5">
        <v>19</v>
      </c>
      <c r="Y1068" s="5">
        <v>848</v>
      </c>
      <c r="Z1068" s="2">
        <v>8328</v>
      </c>
      <c r="AA1068" s="2">
        <v>2012</v>
      </c>
      <c r="AB1068" s="2" t="s">
        <v>9771</v>
      </c>
      <c r="AC1068" s="5">
        <v>78</v>
      </c>
      <c r="AD1068" s="2">
        <v>60</v>
      </c>
      <c r="AE1068" s="2">
        <v>1</v>
      </c>
      <c r="AF1068" s="2">
        <v>231</v>
      </c>
      <c r="AG1068" s="2">
        <v>438</v>
      </c>
      <c r="AH1068" s="2" t="s">
        <v>11091</v>
      </c>
      <c r="AI1068" s="2" t="s">
        <v>9772</v>
      </c>
      <c r="AJ1068" s="2" t="s">
        <v>9773</v>
      </c>
      <c r="AK1068" s="2">
        <v>35991</v>
      </c>
      <c r="AL1068" s="2">
        <v>-1.1021000000000001</v>
      </c>
      <c r="AM1068" s="2">
        <v>1.0233000000000001</v>
      </c>
      <c r="AN1068" s="2">
        <v>1.01</v>
      </c>
      <c r="AO1068" s="2">
        <v>1.036</v>
      </c>
      <c r="AP1068" s="3" t="s">
        <v>9774</v>
      </c>
      <c r="AQ1068" s="2">
        <v>0.32679999999999998</v>
      </c>
      <c r="AR1068" s="2">
        <v>0.30099999999999999</v>
      </c>
      <c r="AS1068" s="2">
        <v>0.35399999999999998</v>
      </c>
      <c r="AT1068" s="2">
        <f>IF(AND(AP1068&gt;0.95,AQ1068&lt;0.2),1,0)</f>
        <v>0</v>
      </c>
      <c r="AU1068" s="2">
        <f>IF(AL1068&gt;3,1,0)</f>
        <v>0</v>
      </c>
      <c r="AV1068" s="2">
        <f>IF(AND(X1068&gt;4,Y1068&gt;4),1,0)</f>
        <v>1</v>
      </c>
      <c r="AW1068" s="2" t="s">
        <v>9775</v>
      </c>
      <c r="AX1068" s="2" t="s">
        <v>9776</v>
      </c>
    </row>
    <row r="1069" spans="1:50" x14ac:dyDescent="0.2">
      <c r="A1069" s="2" t="s">
        <v>9777</v>
      </c>
      <c r="B1069" s="2">
        <v>2</v>
      </c>
      <c r="C1069" s="2" t="s">
        <v>9778</v>
      </c>
      <c r="E1069" s="2">
        <v>114791</v>
      </c>
      <c r="F1069" s="2" t="s">
        <v>9779</v>
      </c>
      <c r="G1069" s="2">
        <v>18600</v>
      </c>
      <c r="H1069" s="2">
        <v>5</v>
      </c>
      <c r="I1069" s="2">
        <v>9</v>
      </c>
      <c r="J1069" s="2" t="s">
        <v>9780</v>
      </c>
      <c r="K1069" s="2" t="s">
        <v>9781</v>
      </c>
      <c r="L1069" s="2" t="b">
        <v>1</v>
      </c>
      <c r="M1069" s="5">
        <v>0.35</v>
      </c>
      <c r="N1069" s="2">
        <v>0.18</v>
      </c>
      <c r="P1069" s="2">
        <v>0</v>
      </c>
      <c r="S1069" s="2" t="b">
        <v>0</v>
      </c>
      <c r="X1069" s="5">
        <v>0</v>
      </c>
      <c r="Y1069" s="5">
        <v>5</v>
      </c>
      <c r="Z1069" s="2">
        <v>32</v>
      </c>
      <c r="AA1069" s="2">
        <v>0</v>
      </c>
      <c r="AB1069" s="2" t="s">
        <v>9782</v>
      </c>
      <c r="AC1069" s="5">
        <v>3</v>
      </c>
      <c r="AD1069" s="2">
        <v>3</v>
      </c>
      <c r="AE1069" s="2">
        <v>0</v>
      </c>
      <c r="AF1069" s="2">
        <v>5</v>
      </c>
      <c r="AG1069" s="2">
        <v>40</v>
      </c>
      <c r="AH1069" s="2" t="s">
        <v>11092</v>
      </c>
      <c r="AI1069" s="2" t="s">
        <v>9783</v>
      </c>
      <c r="AJ1069" s="2" t="s">
        <v>9784</v>
      </c>
      <c r="AK1069" s="2">
        <v>1024</v>
      </c>
      <c r="AL1069" s="2">
        <v>1.3708</v>
      </c>
      <c r="AM1069" s="2">
        <v>0.83494000000000002</v>
      </c>
      <c r="AN1069" s="2">
        <v>0.77200000000000002</v>
      </c>
      <c r="AO1069" s="2">
        <v>0.90200000000000002</v>
      </c>
      <c r="AP1069" s="3" t="s">
        <v>9785</v>
      </c>
      <c r="AQ1069" s="2">
        <v>0.49586999999999998</v>
      </c>
      <c r="AR1069" s="2">
        <v>0.37</v>
      </c>
      <c r="AS1069" s="2">
        <v>0.67300000000000004</v>
      </c>
      <c r="AT1069" s="2">
        <f>IF(AND(AP1069&gt;0.95,AQ1069&lt;0.2),1,0)</f>
        <v>0</v>
      </c>
      <c r="AU1069" s="2">
        <f>IF(AL1069&gt;3,1,0)</f>
        <v>0</v>
      </c>
      <c r="AV1069" s="2">
        <f>IF(AND(X1069&gt;4,Y1069&gt;4),1,0)</f>
        <v>0</v>
      </c>
      <c r="AW1069" s="2" t="s">
        <v>9786</v>
      </c>
      <c r="AX1069" s="2" t="s">
        <v>9787</v>
      </c>
    </row>
    <row r="1070" spans="1:50" x14ac:dyDescent="0.2">
      <c r="A1070" s="2" t="s">
        <v>9834</v>
      </c>
      <c r="B1070" s="2">
        <v>2</v>
      </c>
      <c r="C1070" s="2" t="s">
        <v>9835</v>
      </c>
      <c r="E1070" s="2">
        <v>51720</v>
      </c>
      <c r="F1070" s="2" t="s">
        <v>9836</v>
      </c>
      <c r="H1070" s="2">
        <v>4</v>
      </c>
      <c r="I1070" s="2">
        <v>0</v>
      </c>
      <c r="L1070" s="2" t="b">
        <v>0</v>
      </c>
      <c r="P1070" s="2">
        <v>0</v>
      </c>
      <c r="S1070" s="2" t="b">
        <v>0</v>
      </c>
      <c r="X1070" s="5">
        <v>0</v>
      </c>
      <c r="Y1070" s="5">
        <v>2</v>
      </c>
      <c r="Z1070" s="2">
        <v>22</v>
      </c>
      <c r="AA1070" s="2">
        <v>0</v>
      </c>
      <c r="AB1070" s="2" t="s">
        <v>59</v>
      </c>
      <c r="AC1070" s="5">
        <v>13</v>
      </c>
      <c r="AD1070" s="2">
        <v>10</v>
      </c>
      <c r="AE1070" s="2">
        <v>0</v>
      </c>
      <c r="AF1070" s="2">
        <v>5</v>
      </c>
      <c r="AG1070" s="2">
        <v>146</v>
      </c>
      <c r="AH1070" s="2" t="s">
        <v>11094</v>
      </c>
      <c r="AI1070" s="2" t="s">
        <v>9837</v>
      </c>
      <c r="AJ1070" s="2" t="s">
        <v>9838</v>
      </c>
      <c r="AK1070" s="2">
        <v>719</v>
      </c>
      <c r="AL1070" s="2">
        <v>0.71496000000000004</v>
      </c>
      <c r="AM1070" s="2">
        <v>0.89668000000000003</v>
      </c>
      <c r="AN1070" s="2">
        <v>0.82</v>
      </c>
      <c r="AO1070" s="2">
        <v>0.98099999999999998</v>
      </c>
      <c r="AP1070" s="3" t="s">
        <v>9839</v>
      </c>
      <c r="AQ1070" s="2">
        <v>0.43515999999999999</v>
      </c>
      <c r="AR1070" s="2">
        <v>0.29699999999999999</v>
      </c>
      <c r="AS1070" s="2">
        <v>0.65300000000000002</v>
      </c>
      <c r="AT1070" s="2">
        <f>IF(AND(AP1070&gt;0.95,AQ1070&lt;0.2),1,0)</f>
        <v>0</v>
      </c>
      <c r="AU1070" s="2">
        <f>IF(AL1070&gt;3,1,0)</f>
        <v>0</v>
      </c>
      <c r="AV1070" s="2">
        <f>IF(AND(X1070&gt;4,Y1070&gt;4),1,0)</f>
        <v>0</v>
      </c>
    </row>
    <row r="1071" spans="1:50" x14ac:dyDescent="0.2">
      <c r="A1071" s="2" t="s">
        <v>9852</v>
      </c>
      <c r="B1071" s="2">
        <v>3</v>
      </c>
      <c r="C1071" s="2" t="s">
        <v>9853</v>
      </c>
      <c r="E1071" s="2">
        <v>137970</v>
      </c>
      <c r="F1071" s="2" t="s">
        <v>9854</v>
      </c>
      <c r="G1071" s="2">
        <v>18634</v>
      </c>
      <c r="H1071" s="2">
        <v>6</v>
      </c>
      <c r="I1071" s="2">
        <v>12</v>
      </c>
      <c r="J1071" s="2" t="s">
        <v>9855</v>
      </c>
      <c r="K1071" s="2" t="s">
        <v>9856</v>
      </c>
      <c r="L1071" s="2" t="b">
        <v>0</v>
      </c>
      <c r="M1071" s="5">
        <v>0.41</v>
      </c>
      <c r="N1071" s="2">
        <v>0.26</v>
      </c>
      <c r="P1071" s="2">
        <v>0</v>
      </c>
      <c r="S1071" s="2" t="b">
        <v>0</v>
      </c>
      <c r="X1071" s="5">
        <v>0</v>
      </c>
      <c r="Y1071" s="5">
        <v>0</v>
      </c>
      <c r="Z1071" s="2">
        <v>22</v>
      </c>
      <c r="AA1071" s="2">
        <v>0</v>
      </c>
      <c r="AB1071" s="2" t="s">
        <v>59</v>
      </c>
      <c r="AC1071" s="5">
        <v>5</v>
      </c>
      <c r="AD1071" s="2">
        <v>5</v>
      </c>
      <c r="AE1071" s="2">
        <v>0</v>
      </c>
      <c r="AF1071" s="2">
        <v>2</v>
      </c>
      <c r="AG1071" s="2">
        <v>22</v>
      </c>
      <c r="AH1071" s="2" t="s">
        <v>11095</v>
      </c>
      <c r="AI1071" s="2" t="s">
        <v>9857</v>
      </c>
      <c r="AJ1071" s="2" t="s">
        <v>9858</v>
      </c>
      <c r="AK1071" s="2">
        <v>953</v>
      </c>
      <c r="AL1071" s="2">
        <v>2.2475000000000001</v>
      </c>
      <c r="AM1071" s="2">
        <v>0.72333000000000003</v>
      </c>
      <c r="AN1071" s="2">
        <v>0.66400000000000003</v>
      </c>
      <c r="AO1071" s="2">
        <v>0.78800000000000003</v>
      </c>
      <c r="AP1071" s="2">
        <v>0.92928999999999995</v>
      </c>
      <c r="AQ1071" s="2">
        <v>0.18301000000000001</v>
      </c>
      <c r="AR1071" s="2">
        <v>0.106</v>
      </c>
      <c r="AS1071" s="2">
        <v>0.33</v>
      </c>
      <c r="AT1071" s="2">
        <f>IF(AND(AP1071&gt;0.95,AQ1071&lt;0.2),1,0)</f>
        <v>0</v>
      </c>
      <c r="AU1071" s="2">
        <f>IF(AL1071&gt;3,1,0)</f>
        <v>0</v>
      </c>
      <c r="AV1071" s="2">
        <f>IF(AND(X1071&gt;4,Y1071&gt;4),1,0)</f>
        <v>0</v>
      </c>
      <c r="AW1071" s="2" t="s">
        <v>9859</v>
      </c>
      <c r="AX1071" s="2" t="s">
        <v>9860</v>
      </c>
    </row>
    <row r="1072" spans="1:50" x14ac:dyDescent="0.2">
      <c r="A1072" s="2" t="s">
        <v>9861</v>
      </c>
      <c r="B1072" s="2">
        <v>2</v>
      </c>
      <c r="C1072" s="2" t="s">
        <v>9862</v>
      </c>
      <c r="D1072" s="2" t="s">
        <v>9863</v>
      </c>
      <c r="E1072" s="2">
        <v>57578</v>
      </c>
      <c r="F1072" s="2" t="s">
        <v>9864</v>
      </c>
      <c r="G1072" s="2">
        <v>19966</v>
      </c>
      <c r="H1072" s="2">
        <v>6</v>
      </c>
      <c r="I1072" s="2">
        <v>14</v>
      </c>
      <c r="J1072" s="2" t="s">
        <v>9865</v>
      </c>
      <c r="K1072" s="2" t="s">
        <v>9866</v>
      </c>
      <c r="L1072" s="2" t="b">
        <v>1</v>
      </c>
      <c r="M1072" s="5">
        <v>0.44</v>
      </c>
      <c r="N1072" s="2">
        <v>0.28999999999999998</v>
      </c>
      <c r="P1072" s="2">
        <v>0</v>
      </c>
      <c r="S1072" s="2" t="b">
        <v>0</v>
      </c>
      <c r="X1072" s="5">
        <v>0</v>
      </c>
      <c r="Y1072" s="5">
        <v>2</v>
      </c>
      <c r="Z1072" s="2">
        <v>81</v>
      </c>
      <c r="AA1072" s="2">
        <v>0</v>
      </c>
      <c r="AB1072" s="2" t="s">
        <v>2436</v>
      </c>
      <c r="AC1072" s="5">
        <v>4</v>
      </c>
      <c r="AD1072" s="2">
        <v>3</v>
      </c>
      <c r="AE1072" s="2">
        <v>1</v>
      </c>
      <c r="AF1072" s="2">
        <v>7</v>
      </c>
      <c r="AG1072" s="2">
        <v>15</v>
      </c>
      <c r="AH1072" s="2" t="s">
        <v>10641</v>
      </c>
      <c r="AI1072" s="2" t="s">
        <v>9867</v>
      </c>
      <c r="AJ1072" s="2" t="s">
        <v>9868</v>
      </c>
      <c r="AK1072" s="2">
        <v>2458</v>
      </c>
      <c r="AL1072" s="2">
        <v>4.16</v>
      </c>
      <c r="AM1072" s="2">
        <v>0.68335999999999997</v>
      </c>
      <c r="AN1072" s="2">
        <v>0.64700000000000002</v>
      </c>
      <c r="AO1072" s="2">
        <v>0.72099999999999997</v>
      </c>
      <c r="AP1072" s="2">
        <v>1</v>
      </c>
      <c r="AQ1072" s="2">
        <v>8.8760000000000006E-2</v>
      </c>
      <c r="AR1072" s="2">
        <v>5.5E-2</v>
      </c>
      <c r="AS1072" s="2">
        <v>0.14699999999999999</v>
      </c>
      <c r="AT1072" s="2">
        <f>IF(AND(AP1072&gt;0.95,AQ1072&lt;0.2),1,0)</f>
        <v>1</v>
      </c>
      <c r="AU1072" s="2">
        <f>IF(AL1072&gt;3,1,0)</f>
        <v>1</v>
      </c>
      <c r="AV1072" s="2">
        <f>IF(AND(X1072&gt;4,Y1072&gt;4),1,0)</f>
        <v>0</v>
      </c>
      <c r="AW1072" s="2" t="s">
        <v>9869</v>
      </c>
      <c r="AX1072" s="2" t="s">
        <v>9870</v>
      </c>
    </row>
    <row r="1073" spans="1:50" x14ac:dyDescent="0.2">
      <c r="A1073" s="2" t="s">
        <v>9871</v>
      </c>
      <c r="B1073" s="2">
        <v>2</v>
      </c>
      <c r="C1073" s="2" t="s">
        <v>9872</v>
      </c>
      <c r="D1073" s="2" t="s">
        <v>9873</v>
      </c>
      <c r="E1073" s="2">
        <v>285175</v>
      </c>
      <c r="F1073" s="2" t="s">
        <v>9874</v>
      </c>
      <c r="G1073" s="2">
        <v>26582</v>
      </c>
      <c r="H1073" s="2">
        <v>6</v>
      </c>
      <c r="I1073" s="2">
        <v>15</v>
      </c>
      <c r="J1073" s="2" t="s">
        <v>9875</v>
      </c>
      <c r="K1073" s="2" t="s">
        <v>9876</v>
      </c>
      <c r="L1073" s="2" t="b">
        <v>1</v>
      </c>
      <c r="M1073" s="5">
        <v>0.45</v>
      </c>
      <c r="N1073" s="2">
        <v>0.28999999999999998</v>
      </c>
      <c r="P1073" s="2">
        <v>0</v>
      </c>
      <c r="S1073" s="2" t="b">
        <v>0</v>
      </c>
      <c r="X1073" s="5">
        <v>4</v>
      </c>
      <c r="Y1073" s="5">
        <v>29</v>
      </c>
      <c r="Z1073" s="2">
        <v>812</v>
      </c>
      <c r="AA1073" s="2">
        <v>19</v>
      </c>
      <c r="AB1073" s="2" t="s">
        <v>9877</v>
      </c>
      <c r="AC1073" s="5">
        <v>39</v>
      </c>
      <c r="AD1073" s="2">
        <v>5</v>
      </c>
      <c r="AE1073" s="2">
        <v>0</v>
      </c>
      <c r="AF1073" s="2">
        <v>9</v>
      </c>
      <c r="AG1073" s="2">
        <v>31</v>
      </c>
      <c r="AH1073" s="2" t="s">
        <v>10641</v>
      </c>
      <c r="AI1073" s="2" t="s">
        <v>9878</v>
      </c>
      <c r="AJ1073" s="2" t="s">
        <v>9879</v>
      </c>
      <c r="AK1073" s="2">
        <v>3258</v>
      </c>
      <c r="AL1073" s="2">
        <v>5.5319000000000003</v>
      </c>
      <c r="AM1073" s="2">
        <v>0.62658999999999998</v>
      </c>
      <c r="AN1073" s="2">
        <v>0.59499999999999997</v>
      </c>
      <c r="AO1073" s="2">
        <v>0.65900000000000003</v>
      </c>
      <c r="AP1073" s="2">
        <v>5.2306999999999999E-2</v>
      </c>
      <c r="AQ1073" s="2">
        <v>0.23527000000000001</v>
      </c>
      <c r="AR1073" s="2">
        <v>0.18099999999999999</v>
      </c>
      <c r="AS1073" s="2">
        <v>0.307</v>
      </c>
      <c r="AT1073" s="2">
        <f>IF(AND(AP1073&gt;0.95,AQ1073&lt;0.2),1,0)</f>
        <v>0</v>
      </c>
      <c r="AU1073" s="2">
        <f>IF(AL1073&gt;3,1,0)</f>
        <v>1</v>
      </c>
      <c r="AV1073" s="2">
        <f>IF(AND(X1073&gt;4,Y1073&gt;4),1,0)</f>
        <v>0</v>
      </c>
      <c r="AW1073" s="2" t="s">
        <v>63</v>
      </c>
      <c r="AX1073" s="2" t="s">
        <v>9880</v>
      </c>
    </row>
    <row r="1074" spans="1:50" x14ac:dyDescent="0.2">
      <c r="A1074" s="2" t="s">
        <v>9905</v>
      </c>
      <c r="B1074" s="2">
        <v>2</v>
      </c>
      <c r="C1074" s="2" t="s">
        <v>9906</v>
      </c>
      <c r="D1074" s="2" t="s">
        <v>9907</v>
      </c>
      <c r="E1074" s="2">
        <v>7399</v>
      </c>
      <c r="F1074" s="2" t="s">
        <v>9908</v>
      </c>
      <c r="G1074" s="2">
        <v>12601</v>
      </c>
      <c r="H1074" s="2">
        <v>6</v>
      </c>
      <c r="I1074" s="2">
        <v>1</v>
      </c>
      <c r="J1074" s="2" t="s">
        <v>1437</v>
      </c>
      <c r="K1074" s="2" t="s">
        <v>1438</v>
      </c>
      <c r="L1074" s="2" t="b">
        <v>0</v>
      </c>
      <c r="M1074" s="5">
        <v>0.32</v>
      </c>
      <c r="N1074" s="2">
        <v>0.2</v>
      </c>
      <c r="P1074" s="2">
        <v>0</v>
      </c>
      <c r="S1074" s="2" t="b">
        <v>0</v>
      </c>
      <c r="X1074" s="5">
        <v>182</v>
      </c>
      <c r="Y1074" s="5">
        <v>129</v>
      </c>
      <c r="Z1074" s="2">
        <v>1989</v>
      </c>
      <c r="AA1074" s="2">
        <v>280</v>
      </c>
      <c r="AB1074" s="2" t="s">
        <v>9909</v>
      </c>
      <c r="AC1074" s="5">
        <v>19</v>
      </c>
      <c r="AD1074" s="2">
        <v>11</v>
      </c>
      <c r="AE1074" s="2">
        <v>0</v>
      </c>
      <c r="AF1074" s="2">
        <v>48</v>
      </c>
      <c r="AG1074" s="2">
        <v>156</v>
      </c>
      <c r="AI1074" s="2" t="s">
        <v>9910</v>
      </c>
      <c r="AJ1074" s="2" t="s">
        <v>9911</v>
      </c>
      <c r="AK1074" s="2">
        <v>5202</v>
      </c>
      <c r="AL1074" s="2">
        <v>-2.4735999999999998</v>
      </c>
      <c r="AM1074" s="2">
        <v>1.1335999999999999</v>
      </c>
      <c r="AN1074" s="2">
        <v>1.1000000000000001</v>
      </c>
      <c r="AO1074" s="2">
        <v>1.1679999999999999</v>
      </c>
      <c r="AP1074" s="3" t="s">
        <v>9912</v>
      </c>
      <c r="AQ1074" s="2">
        <v>0.75644999999999996</v>
      </c>
      <c r="AR1074" s="2">
        <v>0.66900000000000004</v>
      </c>
      <c r="AS1074" s="2">
        <v>0.85699999999999998</v>
      </c>
      <c r="AT1074" s="2">
        <f>IF(AND(AP1074&gt;0.95,AQ1074&lt;0.2),1,0)</f>
        <v>0</v>
      </c>
      <c r="AU1074" s="2">
        <f>IF(AL1074&gt;3,1,0)</f>
        <v>0</v>
      </c>
      <c r="AV1074" s="2">
        <f>IF(AND(X1074&gt;4,Y1074&gt;4),1,0)</f>
        <v>1</v>
      </c>
      <c r="AW1074" s="2" t="s">
        <v>63</v>
      </c>
      <c r="AX1074" s="2" t="s">
        <v>1442</v>
      </c>
    </row>
    <row r="1075" spans="1:50" x14ac:dyDescent="0.2">
      <c r="A1075" s="2" t="s">
        <v>9968</v>
      </c>
      <c r="B1075" s="2">
        <v>2</v>
      </c>
      <c r="C1075" s="2" t="s">
        <v>9969</v>
      </c>
      <c r="E1075" s="2">
        <v>8287</v>
      </c>
      <c r="F1075" s="2" t="s">
        <v>9970</v>
      </c>
      <c r="G1075" s="2">
        <v>12633</v>
      </c>
      <c r="H1075" s="2">
        <v>6</v>
      </c>
      <c r="I1075" s="2">
        <v>10</v>
      </c>
      <c r="J1075" s="2" t="s">
        <v>9960</v>
      </c>
      <c r="K1075" s="2" t="s">
        <v>9961</v>
      </c>
      <c r="L1075" s="2" t="b">
        <v>0</v>
      </c>
      <c r="M1075" s="5">
        <v>0.63</v>
      </c>
      <c r="N1075" s="2">
        <v>0.46</v>
      </c>
      <c r="P1075" s="2">
        <v>0</v>
      </c>
      <c r="S1075" s="2" t="b">
        <v>0</v>
      </c>
      <c r="X1075" s="5">
        <v>0</v>
      </c>
      <c r="Y1075" s="5">
        <v>0</v>
      </c>
      <c r="Z1075" s="2">
        <v>3</v>
      </c>
      <c r="AA1075" s="2">
        <v>0</v>
      </c>
      <c r="AB1075" s="2" t="s">
        <v>9971</v>
      </c>
      <c r="AC1075" s="5">
        <v>1</v>
      </c>
      <c r="AD1075" s="2">
        <v>1</v>
      </c>
      <c r="AE1075" s="2">
        <v>0</v>
      </c>
      <c r="AF1075" s="2">
        <v>0</v>
      </c>
      <c r="AG1075" s="2">
        <v>49</v>
      </c>
      <c r="AI1075" s="2" t="s">
        <v>9972</v>
      </c>
      <c r="AJ1075" s="2" t="s">
        <v>9973</v>
      </c>
      <c r="AK1075" s="2">
        <v>2555</v>
      </c>
      <c r="AL1075" s="2">
        <v>-0.39134999999999998</v>
      </c>
      <c r="AM1075" s="2">
        <v>1.056</v>
      </c>
      <c r="AN1075" s="2">
        <v>0.97299999999999998</v>
      </c>
      <c r="AO1075" s="2">
        <v>1.1459999999999999</v>
      </c>
      <c r="AP1075" s="3" t="s">
        <v>9974</v>
      </c>
      <c r="AQ1075" s="2">
        <v>0.37663999999999997</v>
      </c>
      <c r="AR1075" s="2">
        <v>0.248</v>
      </c>
      <c r="AS1075" s="2">
        <v>0.58899999999999997</v>
      </c>
      <c r="AT1075" s="2">
        <f>IF(AND(AP1075&gt;0.95,AQ1075&lt;0.2),1,0)</f>
        <v>0</v>
      </c>
      <c r="AU1075" s="2">
        <f>IF(AL1075&gt;3,1,0)</f>
        <v>0</v>
      </c>
      <c r="AV1075" s="2">
        <f>IF(AND(X1075&gt;4,Y1075&gt;4),1,0)</f>
        <v>0</v>
      </c>
      <c r="AW1075" s="2" t="s">
        <v>63</v>
      </c>
      <c r="AX1075" s="2" t="s">
        <v>9967</v>
      </c>
    </row>
    <row r="1076" spans="1:50" x14ac:dyDescent="0.2">
      <c r="A1076" s="2" t="s">
        <v>10261</v>
      </c>
      <c r="B1076" s="2">
        <v>2</v>
      </c>
      <c r="C1076" s="2" t="s">
        <v>10262</v>
      </c>
      <c r="D1076" s="2" t="s">
        <v>10263</v>
      </c>
      <c r="E1076" s="2">
        <v>22846</v>
      </c>
      <c r="F1076" s="2" t="s">
        <v>10264</v>
      </c>
      <c r="H1076" s="2">
        <v>4</v>
      </c>
      <c r="I1076" s="2">
        <v>0</v>
      </c>
      <c r="L1076" s="2" t="b">
        <v>0</v>
      </c>
      <c r="P1076" s="2">
        <v>0</v>
      </c>
      <c r="S1076" s="2" t="b">
        <v>0</v>
      </c>
      <c r="X1076" s="5">
        <v>0</v>
      </c>
      <c r="Y1076" s="5">
        <v>0</v>
      </c>
      <c r="Z1076" s="2">
        <v>12</v>
      </c>
      <c r="AA1076" s="2">
        <v>0</v>
      </c>
      <c r="AB1076" s="2" t="s">
        <v>59</v>
      </c>
      <c r="AC1076" s="5">
        <v>0</v>
      </c>
      <c r="AD1076" s="2">
        <v>0</v>
      </c>
      <c r="AE1076" s="2">
        <v>0</v>
      </c>
      <c r="AF1076" s="2">
        <v>2</v>
      </c>
      <c r="AG1076" s="2">
        <v>88</v>
      </c>
      <c r="AH1076" s="2" t="s">
        <v>10547</v>
      </c>
      <c r="AI1076" s="2" t="s">
        <v>10265</v>
      </c>
      <c r="AJ1076" s="2" t="s">
        <v>10266</v>
      </c>
      <c r="AK1076" s="2">
        <v>365</v>
      </c>
      <c r="AL1076" s="2">
        <v>1.4510000000000001</v>
      </c>
      <c r="AM1076" s="2">
        <v>0.72584000000000004</v>
      </c>
      <c r="AN1076" s="2">
        <v>0.63800000000000001</v>
      </c>
      <c r="AO1076" s="2">
        <v>0.82699999999999996</v>
      </c>
      <c r="AP1076" s="2">
        <v>0.32566000000000001</v>
      </c>
      <c r="AQ1076" s="2">
        <v>0.23355999999999999</v>
      </c>
      <c r="AR1076" s="2">
        <v>0.105</v>
      </c>
      <c r="AS1076" s="2">
        <v>0.60399999999999998</v>
      </c>
      <c r="AT1076" s="2">
        <f>IF(AND(AP1076&gt;0.95,AQ1076&lt;0.2),1,0)</f>
        <v>0</v>
      </c>
      <c r="AU1076" s="2">
        <f>IF(AL1076&gt;3,1,0)</f>
        <v>0</v>
      </c>
      <c r="AV1076" s="2">
        <f>IF(AND(X1076&gt;4,Y1076&gt;4),1,0)</f>
        <v>0</v>
      </c>
    </row>
    <row r="1077" spans="1:50" x14ac:dyDescent="0.2">
      <c r="A1077" s="2" t="s">
        <v>10267</v>
      </c>
      <c r="B1077" s="2">
        <v>2</v>
      </c>
      <c r="C1077" s="2" t="s">
        <v>10268</v>
      </c>
      <c r="E1077" s="2">
        <v>7421</v>
      </c>
      <c r="F1077" s="2" t="s">
        <v>10269</v>
      </c>
      <c r="G1077" s="2">
        <v>12679</v>
      </c>
      <c r="H1077" s="2">
        <v>6</v>
      </c>
      <c r="I1077" s="2">
        <v>6</v>
      </c>
      <c r="J1077" s="2" t="s">
        <v>9415</v>
      </c>
      <c r="K1077" s="2" t="s">
        <v>9416</v>
      </c>
      <c r="L1077" s="2" t="b">
        <v>0</v>
      </c>
      <c r="M1077" s="5">
        <v>0.3</v>
      </c>
      <c r="N1077" s="2">
        <v>0.19</v>
      </c>
      <c r="P1077" s="2">
        <v>0</v>
      </c>
      <c r="S1077" s="2" t="b">
        <v>0</v>
      </c>
      <c r="X1077" s="5">
        <v>10</v>
      </c>
      <c r="Y1077" s="5">
        <v>3</v>
      </c>
      <c r="Z1077" s="2">
        <v>85</v>
      </c>
      <c r="AA1077" s="2">
        <v>10</v>
      </c>
      <c r="AB1077" s="2" t="s">
        <v>10270</v>
      </c>
      <c r="AC1077" s="5">
        <v>1</v>
      </c>
      <c r="AD1077" s="2">
        <v>1</v>
      </c>
      <c r="AE1077" s="2">
        <v>0</v>
      </c>
      <c r="AF1077" s="2">
        <v>1</v>
      </c>
      <c r="AG1077" s="2">
        <v>2441</v>
      </c>
      <c r="AH1077" s="2" t="s">
        <v>11104</v>
      </c>
      <c r="AI1077" s="2" t="s">
        <v>10271</v>
      </c>
      <c r="AJ1077" s="2" t="s">
        <v>10272</v>
      </c>
      <c r="AK1077" s="2">
        <v>477</v>
      </c>
      <c r="AL1077" s="2">
        <v>1.0582</v>
      </c>
      <c r="AM1077" s="2">
        <v>0.82267000000000001</v>
      </c>
      <c r="AN1077" s="2">
        <v>0.73799999999999999</v>
      </c>
      <c r="AO1077" s="2">
        <v>0.91700000000000004</v>
      </c>
      <c r="AP1077" s="3" t="s">
        <v>10273</v>
      </c>
      <c r="AQ1077" s="2">
        <v>0.53047999999999995</v>
      </c>
      <c r="AR1077" s="2">
        <v>0.33300000000000002</v>
      </c>
      <c r="AS1077" s="2">
        <v>0.878</v>
      </c>
      <c r="AT1077" s="2">
        <f>IF(AND(AP1077&gt;0.95,AQ1077&lt;0.2),1,0)</f>
        <v>0</v>
      </c>
      <c r="AU1077" s="2">
        <f>IF(AL1077&gt;3,1,0)</f>
        <v>0</v>
      </c>
      <c r="AV1077" s="2">
        <f>IF(AND(X1077&gt;4,Y1077&gt;4),1,0)</f>
        <v>0</v>
      </c>
      <c r="AW1077" s="2" t="s">
        <v>9420</v>
      </c>
      <c r="AX1077" s="2" t="s">
        <v>9421</v>
      </c>
    </row>
    <row r="1078" spans="1:50" x14ac:dyDescent="0.2">
      <c r="A1078" s="2" t="s">
        <v>9988</v>
      </c>
      <c r="B1078" s="2">
        <v>1</v>
      </c>
      <c r="C1078" s="2" t="s">
        <v>9989</v>
      </c>
      <c r="D1078" s="2" t="s">
        <v>9990</v>
      </c>
      <c r="E1078" s="2">
        <v>7716</v>
      </c>
      <c r="F1078" s="2" t="s">
        <v>9991</v>
      </c>
      <c r="G1078" s="2">
        <v>12949</v>
      </c>
      <c r="H1078" s="2">
        <v>6</v>
      </c>
      <c r="I1078" s="2">
        <v>1</v>
      </c>
      <c r="J1078" s="2" t="s">
        <v>9992</v>
      </c>
      <c r="K1078" s="2" t="s">
        <v>9993</v>
      </c>
      <c r="L1078" s="2" t="b">
        <v>0</v>
      </c>
      <c r="M1078" s="5">
        <v>0.34</v>
      </c>
      <c r="N1078" s="2">
        <v>0.22</v>
      </c>
      <c r="P1078" s="2">
        <v>0</v>
      </c>
      <c r="S1078" s="2" t="b">
        <v>0</v>
      </c>
      <c r="X1078" s="5">
        <v>0</v>
      </c>
      <c r="Y1078" s="5">
        <v>0</v>
      </c>
      <c r="Z1078" s="2">
        <v>14</v>
      </c>
      <c r="AA1078" s="2">
        <v>0</v>
      </c>
      <c r="AB1078" s="2" t="s">
        <v>59</v>
      </c>
      <c r="AC1078" s="5">
        <v>3</v>
      </c>
      <c r="AD1078" s="2">
        <v>3</v>
      </c>
      <c r="AE1078" s="2">
        <v>0</v>
      </c>
      <c r="AF1078" s="2">
        <v>0</v>
      </c>
      <c r="AG1078" s="2">
        <v>39</v>
      </c>
      <c r="AI1078" s="2" t="s">
        <v>9994</v>
      </c>
      <c r="AJ1078" s="2" t="s">
        <v>9995</v>
      </c>
      <c r="AK1078" s="2">
        <v>521</v>
      </c>
      <c r="AL1078" s="2">
        <v>2.9211999999999998</v>
      </c>
      <c r="AM1078" s="2">
        <v>0.51505999999999996</v>
      </c>
      <c r="AN1078" s="2">
        <v>0.45</v>
      </c>
      <c r="AO1078" s="2">
        <v>0.59</v>
      </c>
      <c r="AP1078" s="2">
        <v>0.99422999999999995</v>
      </c>
      <c r="AQ1078" s="2">
        <v>5.0684E-2</v>
      </c>
      <c r="AR1078" s="2">
        <v>1.7000000000000001E-2</v>
      </c>
      <c r="AS1078" s="2">
        <v>0.24</v>
      </c>
      <c r="AT1078" s="2">
        <f>IF(AND(AP1078&gt;0.95,AQ1078&lt;0.2),1,0)</f>
        <v>1</v>
      </c>
      <c r="AU1078" s="2">
        <f>IF(AL1078&gt;3,1,0)</f>
        <v>0</v>
      </c>
      <c r="AV1078" s="2">
        <f>IF(AND(X1078&gt;4,Y1078&gt;4),1,0)</f>
        <v>0</v>
      </c>
      <c r="AW1078" s="2" t="s">
        <v>63</v>
      </c>
      <c r="AX1078" s="2" t="s">
        <v>9996</v>
      </c>
    </row>
    <row r="1079" spans="1:50" x14ac:dyDescent="0.2">
      <c r="A1079" s="2" t="s">
        <v>9997</v>
      </c>
      <c r="B1079" s="2">
        <v>2</v>
      </c>
      <c r="C1079" s="2" t="s">
        <v>9998</v>
      </c>
      <c r="D1079" s="2" t="s">
        <v>9999</v>
      </c>
      <c r="E1079" s="2">
        <v>7429</v>
      </c>
      <c r="F1079" s="2" t="s">
        <v>10000</v>
      </c>
      <c r="G1079" s="2">
        <v>12690</v>
      </c>
      <c r="H1079" s="2">
        <v>6</v>
      </c>
      <c r="I1079" s="2">
        <v>10</v>
      </c>
      <c r="J1079" s="2" t="s">
        <v>10001</v>
      </c>
      <c r="K1079" s="2" t="s">
        <v>10002</v>
      </c>
      <c r="L1079" s="2" t="b">
        <v>0</v>
      </c>
      <c r="M1079" s="5">
        <v>0.51</v>
      </c>
      <c r="N1079" s="2">
        <v>0.35</v>
      </c>
      <c r="P1079" s="2">
        <v>0</v>
      </c>
      <c r="S1079" s="2" t="b">
        <v>0</v>
      </c>
      <c r="X1079" s="5">
        <v>0</v>
      </c>
      <c r="Y1079" s="5">
        <v>4</v>
      </c>
      <c r="Z1079" s="2">
        <v>34</v>
      </c>
      <c r="AA1079" s="2">
        <v>0</v>
      </c>
      <c r="AB1079" s="2" t="s">
        <v>59</v>
      </c>
      <c r="AC1079" s="5">
        <v>4</v>
      </c>
      <c r="AD1079" s="2">
        <v>3</v>
      </c>
      <c r="AE1079" s="2">
        <v>0</v>
      </c>
      <c r="AF1079" s="2">
        <v>7</v>
      </c>
      <c r="AG1079" s="2">
        <v>72</v>
      </c>
      <c r="AI1079" s="2" t="s">
        <v>10003</v>
      </c>
      <c r="AJ1079" s="2" t="s">
        <v>10004</v>
      </c>
      <c r="AK1079" s="2">
        <v>827</v>
      </c>
      <c r="AL1079" s="2">
        <v>0.90090000000000003</v>
      </c>
      <c r="AM1079" s="2">
        <v>0.88573000000000002</v>
      </c>
      <c r="AN1079" s="2">
        <v>0.81799999999999995</v>
      </c>
      <c r="AO1079" s="2">
        <v>0.95899999999999996</v>
      </c>
      <c r="AP1079" s="3" t="s">
        <v>10005</v>
      </c>
      <c r="AQ1079" s="2">
        <v>0.63127999999999995</v>
      </c>
      <c r="AR1079" s="2">
        <v>0.46899999999999997</v>
      </c>
      <c r="AS1079" s="2">
        <v>0.86099999999999999</v>
      </c>
      <c r="AT1079" s="2">
        <f>IF(AND(AP1079&gt;0.95,AQ1079&lt;0.2),1,0)</f>
        <v>0</v>
      </c>
      <c r="AU1079" s="2">
        <f>IF(AL1079&gt;3,1,0)</f>
        <v>0</v>
      </c>
      <c r="AV1079" s="2">
        <f>IF(AND(X1079&gt;4,Y1079&gt;4),1,0)</f>
        <v>0</v>
      </c>
      <c r="AW1079" s="2" t="s">
        <v>63</v>
      </c>
      <c r="AX1079" s="2" t="s">
        <v>10006</v>
      </c>
    </row>
    <row r="1080" spans="1:50" x14ac:dyDescent="0.2">
      <c r="A1080" s="2" t="s">
        <v>10020</v>
      </c>
      <c r="B1080" s="2">
        <v>2</v>
      </c>
      <c r="C1080" s="2" t="s">
        <v>10021</v>
      </c>
      <c r="E1080" s="2">
        <v>11326</v>
      </c>
      <c r="F1080" s="2" t="s">
        <v>10022</v>
      </c>
      <c r="H1080" s="2">
        <v>5</v>
      </c>
      <c r="I1080" s="2">
        <v>0</v>
      </c>
      <c r="L1080" s="2" t="b">
        <v>0</v>
      </c>
      <c r="P1080" s="2">
        <v>0</v>
      </c>
      <c r="S1080" s="2" t="b">
        <v>0</v>
      </c>
      <c r="X1080" s="5">
        <v>0</v>
      </c>
      <c r="Y1080" s="5">
        <v>3</v>
      </c>
      <c r="Z1080" s="2">
        <v>15</v>
      </c>
      <c r="AA1080" s="2">
        <v>0</v>
      </c>
      <c r="AB1080" s="2" t="s">
        <v>59</v>
      </c>
      <c r="AC1080" s="5">
        <v>0</v>
      </c>
      <c r="AD1080" s="2">
        <v>0</v>
      </c>
      <c r="AE1080" s="2">
        <v>0</v>
      </c>
      <c r="AF1080" s="2">
        <v>6</v>
      </c>
      <c r="AG1080" s="2">
        <v>49</v>
      </c>
      <c r="AI1080" s="2" t="s">
        <v>10023</v>
      </c>
      <c r="AJ1080" s="2" t="s">
        <v>10024</v>
      </c>
      <c r="AK1080" s="2">
        <v>399</v>
      </c>
      <c r="AL1080" s="2">
        <v>-1.4260999999999999</v>
      </c>
      <c r="AM1080" s="2">
        <v>1.3197000000000001</v>
      </c>
      <c r="AN1080" s="2">
        <v>1.1779999999999999</v>
      </c>
      <c r="AO1080" s="2">
        <v>1.48</v>
      </c>
      <c r="AP1080" s="3" t="s">
        <v>10025</v>
      </c>
      <c r="AQ1080" s="2">
        <v>1.0818000000000001</v>
      </c>
      <c r="AR1080" s="2">
        <v>0.70199999999999996</v>
      </c>
      <c r="AS1080" s="2">
        <v>1.6839999999999999</v>
      </c>
      <c r="AT1080" s="2">
        <f>IF(AND(AP1080&gt;0.95,AQ1080&lt;0.2),1,0)</f>
        <v>0</v>
      </c>
      <c r="AU1080" s="2">
        <f>IF(AL1080&gt;3,1,0)</f>
        <v>0</v>
      </c>
      <c r="AV1080" s="2">
        <f>IF(AND(X1080&gt;4,Y1080&gt;4),1,0)</f>
        <v>0</v>
      </c>
    </row>
    <row r="1081" spans="1:50" x14ac:dyDescent="0.2">
      <c r="A1081" s="2" t="s">
        <v>10026</v>
      </c>
      <c r="B1081" s="2">
        <v>3</v>
      </c>
      <c r="C1081" s="2" t="s">
        <v>10027</v>
      </c>
      <c r="D1081" s="2" t="s">
        <v>10028</v>
      </c>
      <c r="E1081" s="2">
        <v>80737</v>
      </c>
      <c r="F1081" s="2" t="s">
        <v>10029</v>
      </c>
      <c r="G1081" s="2">
        <v>13939</v>
      </c>
      <c r="H1081" s="2">
        <v>6</v>
      </c>
      <c r="I1081" s="2">
        <v>1</v>
      </c>
      <c r="J1081" s="2" t="s">
        <v>10030</v>
      </c>
      <c r="K1081" s="2" t="s">
        <v>10031</v>
      </c>
      <c r="L1081" s="2" t="b">
        <v>0</v>
      </c>
      <c r="M1081" s="5">
        <v>0.33</v>
      </c>
      <c r="N1081" s="2">
        <v>0.21</v>
      </c>
      <c r="P1081" s="2">
        <v>0</v>
      </c>
      <c r="S1081" s="2" t="b">
        <v>0</v>
      </c>
      <c r="X1081" s="5">
        <v>0</v>
      </c>
      <c r="Y1081" s="5">
        <v>0</v>
      </c>
      <c r="Z1081" s="2">
        <v>37</v>
      </c>
      <c r="AA1081" s="2">
        <v>0</v>
      </c>
      <c r="AB1081" s="2" t="s">
        <v>59</v>
      </c>
      <c r="AC1081" s="5">
        <v>1</v>
      </c>
      <c r="AD1081" s="2">
        <v>1</v>
      </c>
      <c r="AE1081" s="2">
        <v>0</v>
      </c>
      <c r="AF1081" s="2">
        <v>10</v>
      </c>
      <c r="AG1081" s="2">
        <v>13</v>
      </c>
      <c r="AI1081" s="2" t="s">
        <v>10032</v>
      </c>
      <c r="AJ1081" s="2" t="s">
        <v>10033</v>
      </c>
      <c r="AK1081" s="2">
        <v>891</v>
      </c>
      <c r="AL1081" s="2">
        <v>1.0147999999999999</v>
      </c>
      <c r="AM1081" s="2">
        <v>0.874</v>
      </c>
      <c r="AN1081" s="2">
        <v>0.80800000000000005</v>
      </c>
      <c r="AO1081" s="2">
        <v>0.94499999999999995</v>
      </c>
      <c r="AP1081" s="3" t="s">
        <v>10034</v>
      </c>
      <c r="AQ1081" s="2">
        <v>0.61202000000000001</v>
      </c>
      <c r="AR1081" s="2">
        <v>0.439</v>
      </c>
      <c r="AS1081" s="2">
        <v>0.86699999999999999</v>
      </c>
      <c r="AT1081" s="2">
        <f>IF(AND(AP1081&gt;0.95,AQ1081&lt;0.2),1,0)</f>
        <v>0</v>
      </c>
      <c r="AU1081" s="2">
        <f>IF(AL1081&gt;3,1,0)</f>
        <v>0</v>
      </c>
      <c r="AV1081" s="2">
        <f>IF(AND(X1081&gt;4,Y1081&gt;4),1,0)</f>
        <v>0</v>
      </c>
      <c r="AW1081" s="2" t="s">
        <v>63</v>
      </c>
      <c r="AX1081" s="2" t="s">
        <v>10035</v>
      </c>
    </row>
    <row r="1082" spans="1:50" x14ac:dyDescent="0.2">
      <c r="A1082" s="2" t="s">
        <v>10048</v>
      </c>
      <c r="B1082" s="2" t="s">
        <v>131</v>
      </c>
      <c r="C1082" s="2" t="s">
        <v>10049</v>
      </c>
      <c r="E1082" s="2">
        <v>8936</v>
      </c>
      <c r="F1082" s="2" t="s">
        <v>10050</v>
      </c>
      <c r="G1082" s="2">
        <v>12732</v>
      </c>
      <c r="H1082" s="2">
        <v>6</v>
      </c>
      <c r="I1082" s="2">
        <v>12</v>
      </c>
      <c r="J1082" s="2" t="s">
        <v>10051</v>
      </c>
      <c r="K1082" s="2" t="s">
        <v>10052</v>
      </c>
      <c r="L1082" s="2" t="b">
        <v>0</v>
      </c>
      <c r="M1082" s="5">
        <v>0.41</v>
      </c>
      <c r="N1082" s="2">
        <v>0.3</v>
      </c>
      <c r="P1082" s="2">
        <v>0</v>
      </c>
      <c r="S1082" s="2" t="b">
        <v>0</v>
      </c>
      <c r="X1082" s="5">
        <v>1</v>
      </c>
      <c r="Y1082" s="5">
        <v>3</v>
      </c>
      <c r="Z1082" s="2">
        <v>22</v>
      </c>
      <c r="AA1082" s="2">
        <v>0</v>
      </c>
      <c r="AB1082" s="2" t="s">
        <v>10053</v>
      </c>
      <c r="AC1082" s="5">
        <v>1</v>
      </c>
      <c r="AD1082" s="2">
        <v>0</v>
      </c>
      <c r="AE1082" s="2">
        <v>0</v>
      </c>
      <c r="AF1082" s="2">
        <v>0</v>
      </c>
      <c r="AG1082" s="2">
        <v>113</v>
      </c>
      <c r="AH1082" s="2" t="s">
        <v>11106</v>
      </c>
      <c r="AI1082" s="2" t="s">
        <v>10054</v>
      </c>
      <c r="AJ1082" s="2" t="s">
        <v>10055</v>
      </c>
      <c r="AK1082" s="2">
        <v>559</v>
      </c>
      <c r="AL1082" s="2">
        <v>2.5461999999999998</v>
      </c>
      <c r="AM1082" s="2">
        <v>0.58552999999999999</v>
      </c>
      <c r="AN1082" s="2">
        <v>0.51700000000000002</v>
      </c>
      <c r="AO1082" s="2">
        <v>0.66400000000000003</v>
      </c>
      <c r="AP1082" s="2">
        <v>0.99756999999999996</v>
      </c>
      <c r="AQ1082" s="2">
        <v>4.5345999999999997E-2</v>
      </c>
      <c r="AR1082" s="2">
        <v>1.4999999999999999E-2</v>
      </c>
      <c r="AS1082" s="2">
        <v>0.215</v>
      </c>
      <c r="AT1082" s="2">
        <f>IF(AND(AP1082&gt;0.95,AQ1082&lt;0.2),1,0)</f>
        <v>1</v>
      </c>
      <c r="AU1082" s="2">
        <f>IF(AL1082&gt;3,1,0)</f>
        <v>0</v>
      </c>
      <c r="AV1082" s="2">
        <f>IF(AND(X1082&gt;4,Y1082&gt;4),1,0)</f>
        <v>0</v>
      </c>
      <c r="AW1082" s="2" t="s">
        <v>10056</v>
      </c>
      <c r="AX1082" s="2" t="s">
        <v>10057</v>
      </c>
    </row>
    <row r="1083" spans="1:50" x14ac:dyDescent="0.2">
      <c r="A1083" s="2" t="s">
        <v>10085</v>
      </c>
      <c r="B1083" s="2">
        <v>2</v>
      </c>
      <c r="C1083" s="2" t="s">
        <v>10086</v>
      </c>
      <c r="D1083" s="2" t="s">
        <v>10087</v>
      </c>
      <c r="E1083" s="2">
        <v>65267</v>
      </c>
      <c r="F1083" s="2" t="s">
        <v>10088</v>
      </c>
      <c r="G1083" s="2">
        <v>14543</v>
      </c>
      <c r="H1083" s="2">
        <v>7</v>
      </c>
      <c r="I1083" s="2">
        <v>9</v>
      </c>
      <c r="J1083" s="2" t="s">
        <v>10089</v>
      </c>
      <c r="K1083" s="2" t="s">
        <v>10090</v>
      </c>
      <c r="L1083" s="2" t="b">
        <v>1</v>
      </c>
      <c r="M1083" s="5">
        <v>0.39</v>
      </c>
      <c r="N1083" s="2">
        <v>0.26</v>
      </c>
      <c r="P1083" s="2">
        <v>0</v>
      </c>
      <c r="S1083" s="2" t="b">
        <v>0</v>
      </c>
      <c r="X1083" s="5">
        <v>0</v>
      </c>
      <c r="Y1083" s="5">
        <v>10</v>
      </c>
      <c r="Z1083" s="2">
        <v>50</v>
      </c>
      <c r="AA1083" s="2">
        <v>1</v>
      </c>
      <c r="AB1083" s="2" t="s">
        <v>59</v>
      </c>
      <c r="AC1083" s="5">
        <v>2</v>
      </c>
      <c r="AD1083" s="2">
        <v>0</v>
      </c>
      <c r="AE1083" s="2">
        <v>0</v>
      </c>
      <c r="AF1083" s="2">
        <v>1</v>
      </c>
      <c r="AG1083" s="2">
        <v>60</v>
      </c>
      <c r="AH1083" s="2" t="s">
        <v>10641</v>
      </c>
      <c r="AI1083" s="2" t="s">
        <v>10091</v>
      </c>
      <c r="AJ1083" s="2" t="s">
        <v>10092</v>
      </c>
      <c r="AK1083" s="2">
        <v>1800</v>
      </c>
      <c r="AL1083" s="2">
        <v>2.552</v>
      </c>
      <c r="AM1083" s="2">
        <v>0.71475</v>
      </c>
      <c r="AN1083" s="2">
        <v>0.66100000000000003</v>
      </c>
      <c r="AO1083" s="2">
        <v>0.77300000000000002</v>
      </c>
      <c r="AP1083" s="2">
        <v>0.99999000000000005</v>
      </c>
      <c r="AQ1083" s="2">
        <v>9.0690999999999994E-2</v>
      </c>
      <c r="AR1083" s="2">
        <v>4.5999999999999999E-2</v>
      </c>
      <c r="AS1083" s="2">
        <v>0.191</v>
      </c>
      <c r="AT1083" s="2">
        <f>IF(AND(AP1083&gt;0.95,AQ1083&lt;0.2),1,0)</f>
        <v>1</v>
      </c>
      <c r="AU1083" s="2">
        <f>IF(AL1083&gt;3,1,0)</f>
        <v>0</v>
      </c>
      <c r="AV1083" s="2">
        <f>IF(AND(X1083&gt;4,Y1083&gt;4),1,0)</f>
        <v>0</v>
      </c>
      <c r="AW1083" s="2" t="s">
        <v>10093</v>
      </c>
      <c r="AX1083" s="2" t="s">
        <v>10094</v>
      </c>
    </row>
    <row r="1084" spans="1:50" x14ac:dyDescent="0.2">
      <c r="A1084" s="2" t="s">
        <v>10095</v>
      </c>
      <c r="B1084" s="2">
        <v>2</v>
      </c>
      <c r="C1084" s="2" t="s">
        <v>10096</v>
      </c>
      <c r="D1084" s="2" t="s">
        <v>10097</v>
      </c>
      <c r="E1084" s="2">
        <v>7471</v>
      </c>
      <c r="F1084" s="2" t="s">
        <v>10098</v>
      </c>
      <c r="G1084" s="2">
        <v>12774</v>
      </c>
      <c r="H1084" s="2">
        <v>6</v>
      </c>
      <c r="I1084" s="2">
        <v>14</v>
      </c>
      <c r="J1084" s="2" t="s">
        <v>10099</v>
      </c>
      <c r="K1084" s="2" t="s">
        <v>10100</v>
      </c>
      <c r="L1084" s="2" t="b">
        <v>1</v>
      </c>
      <c r="M1084" s="5">
        <v>0.54</v>
      </c>
      <c r="N1084" s="2">
        <v>0.44</v>
      </c>
      <c r="P1084" s="2">
        <v>0</v>
      </c>
      <c r="S1084" s="2" t="b">
        <v>0</v>
      </c>
      <c r="X1084" s="5">
        <v>4</v>
      </c>
      <c r="Y1084" s="5">
        <v>2</v>
      </c>
      <c r="Z1084" s="2">
        <v>71</v>
      </c>
      <c r="AA1084" s="2">
        <v>3</v>
      </c>
      <c r="AB1084" s="2" t="s">
        <v>10101</v>
      </c>
      <c r="AC1084" s="5">
        <v>0</v>
      </c>
      <c r="AD1084" s="2">
        <v>0</v>
      </c>
      <c r="AE1084" s="2">
        <v>0</v>
      </c>
      <c r="AF1084" s="2">
        <v>1</v>
      </c>
      <c r="AG1084" s="2">
        <v>264</v>
      </c>
      <c r="AH1084" s="2" t="s">
        <v>11107</v>
      </c>
      <c r="AI1084" s="2" t="s">
        <v>10102</v>
      </c>
      <c r="AJ1084" s="2" t="s">
        <v>10103</v>
      </c>
      <c r="AK1084" s="2">
        <v>370</v>
      </c>
      <c r="AL1084" s="2">
        <v>1.0590999999999999</v>
      </c>
      <c r="AM1084" s="2">
        <v>0.79388000000000003</v>
      </c>
      <c r="AN1084" s="2">
        <v>0.69899999999999995</v>
      </c>
      <c r="AO1084" s="2">
        <v>0.90300000000000002</v>
      </c>
      <c r="AP1084" s="2">
        <v>0.32629999999999998</v>
      </c>
      <c r="AQ1084" s="2">
        <v>0.23341999999999999</v>
      </c>
      <c r="AR1084" s="2">
        <v>0.105</v>
      </c>
      <c r="AS1084" s="2">
        <v>0.60299999999999998</v>
      </c>
      <c r="AT1084" s="2">
        <f>IF(AND(AP1084&gt;0.95,AQ1084&lt;0.2),1,0)</f>
        <v>0</v>
      </c>
      <c r="AU1084" s="2">
        <f>IF(AL1084&gt;3,1,0)</f>
        <v>0</v>
      </c>
      <c r="AV1084" s="2">
        <f>IF(AND(X1084&gt;4,Y1084&gt;4),1,0)</f>
        <v>0</v>
      </c>
      <c r="AW1084" s="2" t="s">
        <v>10104</v>
      </c>
      <c r="AX1084" s="2" t="s">
        <v>10105</v>
      </c>
    </row>
    <row r="1085" spans="1:50" x14ac:dyDescent="0.2">
      <c r="A1085" s="2" t="s">
        <v>10286</v>
      </c>
      <c r="B1085" s="2" t="s">
        <v>119</v>
      </c>
      <c r="C1085" s="2" t="s">
        <v>10287</v>
      </c>
      <c r="D1085" s="2" t="s">
        <v>10288</v>
      </c>
      <c r="E1085" s="2">
        <v>26137</v>
      </c>
      <c r="F1085" s="2" t="s">
        <v>10289</v>
      </c>
      <c r="G1085" s="2">
        <v>13503</v>
      </c>
      <c r="H1085" s="2">
        <v>6</v>
      </c>
      <c r="I1085" s="2">
        <v>1</v>
      </c>
      <c r="J1085" s="2" t="s">
        <v>10290</v>
      </c>
      <c r="K1085" s="2" t="s">
        <v>10291</v>
      </c>
      <c r="L1085" s="2" t="b">
        <v>0</v>
      </c>
      <c r="M1085" s="5">
        <v>0.46</v>
      </c>
      <c r="N1085" s="2">
        <v>0.32</v>
      </c>
      <c r="P1085" s="2">
        <v>0</v>
      </c>
      <c r="S1085" s="2" t="b">
        <v>0</v>
      </c>
      <c r="X1085" s="5">
        <v>31</v>
      </c>
      <c r="Y1085" s="5">
        <v>17</v>
      </c>
      <c r="Z1085" s="2">
        <v>51</v>
      </c>
      <c r="AA1085" s="2">
        <v>5</v>
      </c>
      <c r="AB1085" s="2" t="s">
        <v>10292</v>
      </c>
      <c r="AC1085" s="5">
        <v>0</v>
      </c>
      <c r="AD1085" s="2">
        <v>0</v>
      </c>
      <c r="AE1085" s="2">
        <v>0</v>
      </c>
      <c r="AF1085" s="2">
        <v>3</v>
      </c>
      <c r="AG1085" s="2">
        <v>68</v>
      </c>
      <c r="AI1085" s="2" t="s">
        <v>10293</v>
      </c>
      <c r="AJ1085" s="2" t="s">
        <v>10294</v>
      </c>
      <c r="AK1085" s="2">
        <v>741</v>
      </c>
      <c r="AL1085" s="2">
        <v>4.2720000000000002</v>
      </c>
      <c r="AM1085" s="2">
        <v>0.45158999999999999</v>
      </c>
      <c r="AN1085" s="2">
        <v>0.40300000000000002</v>
      </c>
      <c r="AO1085" s="2">
        <v>0.505</v>
      </c>
      <c r="AP1085" s="2">
        <v>0.97382000000000002</v>
      </c>
      <c r="AQ1085" s="2">
        <v>0.12271</v>
      </c>
      <c r="AR1085" s="2">
        <v>5.5E-2</v>
      </c>
      <c r="AS1085" s="2">
        <v>0.317</v>
      </c>
      <c r="AT1085" s="2">
        <f>IF(AND(AP1085&gt;0.95,AQ1085&lt;0.2),1,0)</f>
        <v>1</v>
      </c>
      <c r="AU1085" s="2">
        <f>IF(AL1085&gt;3,1,0)</f>
        <v>1</v>
      </c>
      <c r="AV1085" s="2">
        <f>IF(AND(X1085&gt;4,Y1085&gt;4),1,0)</f>
        <v>1</v>
      </c>
      <c r="AW1085" s="2" t="s">
        <v>63</v>
      </c>
      <c r="AX1085" s="2" t="s">
        <v>10295</v>
      </c>
    </row>
    <row r="1086" spans="1:50" x14ac:dyDescent="0.2">
      <c r="A1086" s="2" t="s">
        <v>10296</v>
      </c>
      <c r="B1086" s="2" t="s">
        <v>131</v>
      </c>
      <c r="C1086" s="2" t="s">
        <v>10297</v>
      </c>
      <c r="D1086" s="2" t="s">
        <v>10298</v>
      </c>
      <c r="E1086" s="2">
        <v>51341</v>
      </c>
      <c r="F1086" s="2" t="s">
        <v>10299</v>
      </c>
      <c r="G1086" s="2">
        <v>18078</v>
      </c>
      <c r="H1086" s="2">
        <v>6</v>
      </c>
      <c r="I1086" s="2">
        <v>2</v>
      </c>
      <c r="J1086" s="2" t="s">
        <v>10300</v>
      </c>
      <c r="K1086" s="2" t="s">
        <v>10301</v>
      </c>
      <c r="L1086" s="2" t="b">
        <v>1</v>
      </c>
      <c r="M1086" s="5">
        <v>0.34</v>
      </c>
      <c r="N1086" s="2">
        <v>0.23</v>
      </c>
      <c r="P1086" s="2">
        <v>0</v>
      </c>
      <c r="S1086" s="2" t="b">
        <v>0</v>
      </c>
      <c r="X1086" s="5">
        <v>1</v>
      </c>
      <c r="Y1086" s="5">
        <v>2</v>
      </c>
      <c r="Z1086" s="2">
        <v>27</v>
      </c>
      <c r="AA1086" s="2">
        <v>0</v>
      </c>
      <c r="AB1086" s="2" t="s">
        <v>59</v>
      </c>
      <c r="AC1086" s="5">
        <v>1</v>
      </c>
      <c r="AD1086" s="2">
        <v>1</v>
      </c>
      <c r="AE1086" s="2">
        <v>0</v>
      </c>
      <c r="AF1086" s="2">
        <v>1</v>
      </c>
      <c r="AG1086" s="2">
        <v>149</v>
      </c>
      <c r="AI1086" s="2" t="s">
        <v>10302</v>
      </c>
      <c r="AJ1086" s="2" t="s">
        <v>10303</v>
      </c>
      <c r="AK1086" s="2">
        <v>584</v>
      </c>
      <c r="AL1086" s="2">
        <v>4.0427999999999997</v>
      </c>
      <c r="AM1086" s="2">
        <v>0.43365999999999999</v>
      </c>
      <c r="AN1086" s="2">
        <v>0.38300000000000001</v>
      </c>
      <c r="AO1086" s="2">
        <v>0.49199999999999999</v>
      </c>
      <c r="AP1086" s="2">
        <v>0.95914999999999995</v>
      </c>
      <c r="AQ1086" s="2">
        <v>6.9443000000000005E-2</v>
      </c>
      <c r="AR1086" s="2">
        <v>2.4E-2</v>
      </c>
      <c r="AS1086" s="2">
        <v>0.32900000000000001</v>
      </c>
      <c r="AT1086" s="2">
        <f>IF(AND(AP1086&gt;0.95,AQ1086&lt;0.2),1,0)</f>
        <v>1</v>
      </c>
      <c r="AU1086" s="2">
        <f>IF(AL1086&gt;3,1,0)</f>
        <v>1</v>
      </c>
      <c r="AV1086" s="2">
        <f>IF(AND(X1086&gt;4,Y1086&gt;4),1,0)</f>
        <v>0</v>
      </c>
      <c r="AW1086" s="2" t="s">
        <v>63</v>
      </c>
      <c r="AX1086" s="2" t="s">
        <v>10304</v>
      </c>
    </row>
    <row r="1087" spans="1:50" x14ac:dyDescent="0.2">
      <c r="A1087" s="2" t="s">
        <v>10305</v>
      </c>
      <c r="B1087" s="2">
        <v>2</v>
      </c>
      <c r="C1087" s="2" t="s">
        <v>10306</v>
      </c>
      <c r="D1087" s="2" t="s">
        <v>10307</v>
      </c>
      <c r="E1087" s="2">
        <v>9877</v>
      </c>
      <c r="F1087" s="2" t="s">
        <v>10308</v>
      </c>
      <c r="G1087" s="2">
        <v>29093</v>
      </c>
      <c r="H1087" s="2">
        <v>5</v>
      </c>
      <c r="I1087" s="2">
        <v>1</v>
      </c>
      <c r="J1087" s="2" t="s">
        <v>5753</v>
      </c>
      <c r="K1087" s="2" t="s">
        <v>5754</v>
      </c>
      <c r="L1087" s="2" t="b">
        <v>0</v>
      </c>
      <c r="M1087" s="5">
        <v>0.35</v>
      </c>
      <c r="N1087" s="2">
        <v>0.2</v>
      </c>
      <c r="P1087" s="2">
        <v>0</v>
      </c>
      <c r="S1087" s="2" t="b">
        <v>0</v>
      </c>
      <c r="X1087" s="5">
        <v>0</v>
      </c>
      <c r="Y1087" s="5">
        <v>5</v>
      </c>
      <c r="Z1087" s="2">
        <v>62</v>
      </c>
      <c r="AA1087" s="2">
        <v>0</v>
      </c>
      <c r="AB1087" s="2" t="s">
        <v>59</v>
      </c>
      <c r="AC1087" s="5">
        <v>3</v>
      </c>
      <c r="AD1087" s="2">
        <v>3</v>
      </c>
      <c r="AE1087" s="2">
        <v>0</v>
      </c>
      <c r="AF1087" s="2">
        <v>6</v>
      </c>
      <c r="AG1087" s="2">
        <v>104</v>
      </c>
      <c r="AH1087" s="2" t="s">
        <v>11117</v>
      </c>
      <c r="AI1087" s="2" t="s">
        <v>10309</v>
      </c>
      <c r="AJ1087" s="2" t="s">
        <v>10310</v>
      </c>
      <c r="AK1087" s="2">
        <v>810</v>
      </c>
      <c r="AL1087" s="2">
        <v>1.6902999999999999</v>
      </c>
      <c r="AM1087" s="2">
        <v>0.77171000000000001</v>
      </c>
      <c r="AN1087" s="2">
        <v>0.70499999999999996</v>
      </c>
      <c r="AO1087" s="2">
        <v>0.84499999999999997</v>
      </c>
      <c r="AP1087" s="2">
        <v>0.99995999999999996</v>
      </c>
      <c r="AQ1087" s="2">
        <v>7.1819999999999995E-2</v>
      </c>
      <c r="AR1087" s="2">
        <v>3.2000000000000001E-2</v>
      </c>
      <c r="AS1087" s="2">
        <v>0.186</v>
      </c>
      <c r="AT1087" s="2">
        <f>IF(AND(AP1087&gt;0.95,AQ1087&lt;0.2),1,0)</f>
        <v>1</v>
      </c>
      <c r="AU1087" s="2">
        <f>IF(AL1087&gt;3,1,0)</f>
        <v>0</v>
      </c>
      <c r="AV1087" s="2">
        <f>IF(AND(X1087&gt;4,Y1087&gt;4),1,0)</f>
        <v>0</v>
      </c>
      <c r="AW1087" s="2" t="s">
        <v>5761</v>
      </c>
      <c r="AX1087" s="2" t="s">
        <v>5762</v>
      </c>
    </row>
    <row r="1088" spans="1:50" x14ac:dyDescent="0.2">
      <c r="A1088" s="2" t="s">
        <v>10322</v>
      </c>
      <c r="B1088" s="2">
        <v>2</v>
      </c>
      <c r="C1088" s="2" t="s">
        <v>10323</v>
      </c>
      <c r="D1088" s="2" t="s">
        <v>10324</v>
      </c>
      <c r="E1088" s="2">
        <v>23503</v>
      </c>
      <c r="F1088" s="2" t="s">
        <v>10325</v>
      </c>
      <c r="G1088" s="2">
        <v>20761</v>
      </c>
      <c r="H1088" s="2">
        <v>6</v>
      </c>
      <c r="I1088" s="2">
        <v>12</v>
      </c>
      <c r="J1088" s="2" t="s">
        <v>10326</v>
      </c>
      <c r="K1088" s="2" t="s">
        <v>10327</v>
      </c>
      <c r="L1088" s="2" t="b">
        <v>1</v>
      </c>
      <c r="M1088" s="5">
        <v>0.36</v>
      </c>
      <c r="N1088" s="2">
        <v>0.21</v>
      </c>
      <c r="P1088" s="2">
        <v>0</v>
      </c>
      <c r="S1088" s="2" t="b">
        <v>0</v>
      </c>
      <c r="X1088" s="5">
        <v>9</v>
      </c>
      <c r="Y1088" s="5">
        <v>26</v>
      </c>
      <c r="Z1088" s="2">
        <v>633</v>
      </c>
      <c r="AA1088" s="2">
        <v>30</v>
      </c>
      <c r="AB1088" s="2" t="s">
        <v>10328</v>
      </c>
      <c r="AC1088" s="5">
        <v>3</v>
      </c>
      <c r="AD1088" s="2">
        <v>3</v>
      </c>
      <c r="AE1088" s="2">
        <v>0</v>
      </c>
      <c r="AF1088" s="2">
        <v>18</v>
      </c>
      <c r="AG1088" s="2">
        <v>42</v>
      </c>
      <c r="AI1088" s="2" t="s">
        <v>10329</v>
      </c>
      <c r="AJ1088" s="2" t="s">
        <v>10330</v>
      </c>
      <c r="AK1088" s="2">
        <v>2539</v>
      </c>
      <c r="AL1088" s="2">
        <v>0.51990999999999998</v>
      </c>
      <c r="AM1088" s="2">
        <v>0.95992999999999995</v>
      </c>
      <c r="AN1088" s="2">
        <v>0.91600000000000004</v>
      </c>
      <c r="AO1088" s="2">
        <v>1.0049999999999999</v>
      </c>
      <c r="AP1088" s="3" t="s">
        <v>10331</v>
      </c>
      <c r="AQ1088" s="2">
        <v>0.48404000000000003</v>
      </c>
      <c r="AR1088" s="2">
        <v>0.39100000000000001</v>
      </c>
      <c r="AS1088" s="2">
        <v>0.60199999999999998</v>
      </c>
      <c r="AT1088" s="2">
        <f>IF(AND(AP1088&gt;0.95,AQ1088&lt;0.2),1,0)</f>
        <v>0</v>
      </c>
      <c r="AU1088" s="2">
        <f>IF(AL1088&gt;3,1,0)</f>
        <v>0</v>
      </c>
      <c r="AV1088" s="2">
        <f>IF(AND(X1088&gt;4,Y1088&gt;4),1,0)</f>
        <v>1</v>
      </c>
      <c r="AW1088" s="2" t="s">
        <v>63</v>
      </c>
      <c r="AX1088" s="2" t="s">
        <v>10332</v>
      </c>
    </row>
    <row r="1089" spans="1:50" x14ac:dyDescent="0.2">
      <c r="A1089" s="2" t="s">
        <v>10346</v>
      </c>
      <c r="B1089" s="2" t="s">
        <v>490</v>
      </c>
      <c r="C1089" s="2" t="s">
        <v>10347</v>
      </c>
      <c r="D1089" s="2" t="s">
        <v>10348</v>
      </c>
      <c r="E1089" s="2">
        <v>7750</v>
      </c>
      <c r="F1089" s="2" t="s">
        <v>10349</v>
      </c>
      <c r="G1089" s="2">
        <v>12989</v>
      </c>
      <c r="H1089" s="2">
        <v>5</v>
      </c>
      <c r="I1089" s="2">
        <v>9</v>
      </c>
      <c r="J1089" s="2" t="s">
        <v>7550</v>
      </c>
      <c r="K1089" s="2" t="s">
        <v>7551</v>
      </c>
      <c r="L1089" s="2" t="b">
        <v>0</v>
      </c>
      <c r="M1089" s="5">
        <v>0.39</v>
      </c>
      <c r="N1089" s="2">
        <v>0.25</v>
      </c>
      <c r="P1089" s="2">
        <v>0</v>
      </c>
      <c r="S1089" s="2" t="b">
        <v>0</v>
      </c>
      <c r="X1089" s="5">
        <v>0</v>
      </c>
      <c r="Y1089" s="5">
        <v>3</v>
      </c>
      <c r="Z1089" s="2">
        <v>67</v>
      </c>
      <c r="AA1089" s="2">
        <v>0</v>
      </c>
      <c r="AB1089" s="2" t="s">
        <v>10350</v>
      </c>
      <c r="AC1089" s="5">
        <v>7</v>
      </c>
      <c r="AD1089" s="2">
        <v>1</v>
      </c>
      <c r="AE1089" s="2">
        <v>0</v>
      </c>
      <c r="AF1089" s="2">
        <v>1</v>
      </c>
      <c r="AG1089" s="2">
        <v>121</v>
      </c>
      <c r="AH1089" s="2" t="s">
        <v>11118</v>
      </c>
      <c r="AI1089" s="2" t="s">
        <v>10351</v>
      </c>
      <c r="AJ1089" s="2" t="s">
        <v>10352</v>
      </c>
      <c r="AK1089" s="2">
        <v>1377</v>
      </c>
      <c r="AL1089" s="2">
        <v>3.0143</v>
      </c>
      <c r="AM1089" s="2">
        <v>0.67245999999999995</v>
      </c>
      <c r="AN1089" s="2">
        <v>0.622</v>
      </c>
      <c r="AO1089" s="2">
        <v>0.72699999999999998</v>
      </c>
      <c r="AP1089" s="2">
        <v>0.66647999999999996</v>
      </c>
      <c r="AQ1089" s="2">
        <v>0.2157</v>
      </c>
      <c r="AR1089" s="2">
        <v>0.14299999999999999</v>
      </c>
      <c r="AS1089" s="2">
        <v>0.33200000000000002</v>
      </c>
      <c r="AT1089" s="2">
        <f>IF(AND(AP1089&gt;0.95,AQ1089&lt;0.2),1,0)</f>
        <v>0</v>
      </c>
      <c r="AU1089" s="2">
        <f>IF(AL1089&gt;3,1,0)</f>
        <v>1</v>
      </c>
      <c r="AV1089" s="2">
        <f>IF(AND(X1089&gt;4,Y1089&gt;4),1,0)</f>
        <v>0</v>
      </c>
      <c r="AW1089" s="2" t="s">
        <v>7555</v>
      </c>
      <c r="AX1089" s="2" t="s">
        <v>7556</v>
      </c>
    </row>
    <row r="1090" spans="1:50" x14ac:dyDescent="0.2">
      <c r="A1090" s="2" t="s">
        <v>10353</v>
      </c>
      <c r="B1090" s="2">
        <v>2</v>
      </c>
      <c r="C1090" s="2" t="s">
        <v>10354</v>
      </c>
      <c r="E1090" s="2">
        <v>10771</v>
      </c>
      <c r="F1090" s="2" t="s">
        <v>10355</v>
      </c>
      <c r="G1090" s="2">
        <v>16966</v>
      </c>
      <c r="H1090" s="2">
        <v>6</v>
      </c>
      <c r="I1090" s="2">
        <v>11</v>
      </c>
      <c r="J1090" s="2" t="s">
        <v>10356</v>
      </c>
      <c r="K1090" s="2" t="s">
        <v>10357</v>
      </c>
      <c r="L1090" s="2" t="b">
        <v>1</v>
      </c>
      <c r="M1090" s="5">
        <v>0.34</v>
      </c>
      <c r="N1090" s="2">
        <v>0.22</v>
      </c>
      <c r="P1090" s="2">
        <v>0</v>
      </c>
      <c r="S1090" s="2" t="b">
        <v>0</v>
      </c>
      <c r="X1090" s="5">
        <v>12</v>
      </c>
      <c r="Y1090" s="5">
        <v>9</v>
      </c>
      <c r="Z1090" s="2">
        <v>62</v>
      </c>
      <c r="AA1090" s="2">
        <v>0</v>
      </c>
      <c r="AB1090" s="2" t="s">
        <v>10358</v>
      </c>
      <c r="AC1090" s="5">
        <v>7</v>
      </c>
      <c r="AD1090" s="2">
        <v>0</v>
      </c>
      <c r="AE1090" s="2">
        <v>0</v>
      </c>
      <c r="AF1090" s="2">
        <v>0</v>
      </c>
      <c r="AG1090" s="2">
        <v>68</v>
      </c>
      <c r="AI1090" s="2" t="s">
        <v>10359</v>
      </c>
      <c r="AJ1090" s="2" t="s">
        <v>10360</v>
      </c>
      <c r="AK1090" s="2">
        <v>602</v>
      </c>
      <c r="AL1090" s="2">
        <v>3.7109000000000001</v>
      </c>
      <c r="AM1090" s="2">
        <v>0.44550000000000001</v>
      </c>
      <c r="AN1090" s="2">
        <v>0.39</v>
      </c>
      <c r="AO1090" s="2">
        <v>0.50800000000000001</v>
      </c>
      <c r="AP1090" s="2">
        <v>1</v>
      </c>
      <c r="AQ1090" s="2">
        <v>2.5252E-2</v>
      </c>
      <c r="AR1090" s="2">
        <v>8.0000000000000002E-3</v>
      </c>
      <c r="AS1090" s="2">
        <v>0.12</v>
      </c>
      <c r="AT1090" s="2">
        <f>IF(AND(AP1090&gt;0.95,AQ1090&lt;0.2),1,0)</f>
        <v>1</v>
      </c>
      <c r="AU1090" s="2">
        <f>IF(AL1090&gt;3,1,0)</f>
        <v>1</v>
      </c>
      <c r="AV1090" s="2">
        <f>IF(AND(X1090&gt;4,Y1090&gt;4),1,0)</f>
        <v>1</v>
      </c>
      <c r="AW1090" s="2" t="s">
        <v>63</v>
      </c>
      <c r="AX1090" s="2" t="s">
        <v>10361</v>
      </c>
    </row>
    <row r="1091" spans="1:50" x14ac:dyDescent="0.2">
      <c r="A1091" s="2" t="s">
        <v>10362</v>
      </c>
      <c r="B1091" s="2">
        <v>1</v>
      </c>
      <c r="C1091" s="2" t="s">
        <v>10363</v>
      </c>
      <c r="D1091" s="2" t="s">
        <v>10364</v>
      </c>
      <c r="E1091" s="2">
        <v>23613</v>
      </c>
      <c r="F1091" s="2" t="s">
        <v>10365</v>
      </c>
      <c r="G1091" s="2">
        <v>9397</v>
      </c>
      <c r="H1091" s="2">
        <v>6</v>
      </c>
      <c r="I1091" s="2">
        <v>13</v>
      </c>
      <c r="J1091" s="2" t="s">
        <v>10366</v>
      </c>
      <c r="K1091" s="2" t="s">
        <v>10367</v>
      </c>
      <c r="L1091" s="2" t="b">
        <v>1</v>
      </c>
      <c r="M1091" s="5">
        <v>0.4</v>
      </c>
      <c r="N1091" s="2">
        <v>0.25</v>
      </c>
      <c r="P1091" s="2">
        <v>0</v>
      </c>
      <c r="S1091" s="2" t="b">
        <v>0</v>
      </c>
      <c r="X1091" s="5">
        <v>0</v>
      </c>
      <c r="Y1091" s="5">
        <v>3</v>
      </c>
      <c r="Z1091" s="2">
        <v>35</v>
      </c>
      <c r="AA1091" s="2">
        <v>0</v>
      </c>
      <c r="AB1091" s="2" t="s">
        <v>59</v>
      </c>
      <c r="AC1091" s="5">
        <v>3</v>
      </c>
      <c r="AD1091" s="2">
        <v>3</v>
      </c>
      <c r="AE1091" s="2">
        <v>0</v>
      </c>
      <c r="AF1091" s="2">
        <v>6</v>
      </c>
      <c r="AG1091" s="2">
        <v>107</v>
      </c>
      <c r="AI1091" s="2" t="s">
        <v>10368</v>
      </c>
      <c r="AJ1091" s="2" t="s">
        <v>10369</v>
      </c>
      <c r="AK1091" s="2">
        <v>1188</v>
      </c>
      <c r="AL1091" s="2">
        <v>4.0385</v>
      </c>
      <c r="AM1091" s="2">
        <v>0.57033999999999996</v>
      </c>
      <c r="AN1091" s="2">
        <v>0.52500000000000002</v>
      </c>
      <c r="AO1091" s="2">
        <v>0.62</v>
      </c>
      <c r="AP1091" s="2">
        <v>1</v>
      </c>
      <c r="AQ1091" s="2">
        <v>5.0672000000000002E-2</v>
      </c>
      <c r="AR1091" s="2">
        <v>2.1999999999999999E-2</v>
      </c>
      <c r="AS1091" s="2">
        <v>0.13100000000000001</v>
      </c>
      <c r="AT1091" s="2">
        <f>IF(AND(AP1091&gt;0.95,AQ1091&lt;0.2),1,0)</f>
        <v>1</v>
      </c>
      <c r="AU1091" s="2">
        <f>IF(AL1091&gt;3,1,0)</f>
        <v>1</v>
      </c>
      <c r="AV1091" s="2">
        <f>IF(AND(X1091&gt;4,Y1091&gt;4),1,0)</f>
        <v>0</v>
      </c>
      <c r="AW1091" s="2" t="s">
        <v>63</v>
      </c>
      <c r="AX1091" s="2" t="s">
        <v>10370</v>
      </c>
    </row>
    <row r="1092" spans="1:50" x14ac:dyDescent="0.2">
      <c r="A1092" s="2" t="s">
        <v>10380</v>
      </c>
      <c r="B1092" s="2" t="s">
        <v>119</v>
      </c>
      <c r="C1092" s="2" t="s">
        <v>10381</v>
      </c>
      <c r="E1092" s="2">
        <v>23036</v>
      </c>
      <c r="F1092" s="2" t="s">
        <v>10382</v>
      </c>
      <c r="H1092" s="2">
        <v>4</v>
      </c>
      <c r="I1092" s="2">
        <v>0</v>
      </c>
      <c r="L1092" s="2" t="b">
        <v>0</v>
      </c>
      <c r="P1092" s="2">
        <v>0</v>
      </c>
      <c r="S1092" s="2" t="b">
        <v>0</v>
      </c>
      <c r="X1092" s="5">
        <v>3</v>
      </c>
      <c r="Y1092" s="5">
        <v>58</v>
      </c>
      <c r="Z1092" s="2">
        <v>156</v>
      </c>
      <c r="AA1092" s="2">
        <v>0</v>
      </c>
      <c r="AB1092" s="2" t="s">
        <v>10383</v>
      </c>
      <c r="AC1092" s="5">
        <v>75</v>
      </c>
      <c r="AD1092" s="2">
        <v>1</v>
      </c>
      <c r="AE1092" s="2">
        <v>0</v>
      </c>
      <c r="AF1092" s="2">
        <v>9</v>
      </c>
      <c r="AG1092" s="2">
        <v>45</v>
      </c>
      <c r="AI1092" s="2" t="s">
        <v>10384</v>
      </c>
      <c r="AJ1092" s="2" t="s">
        <v>10385</v>
      </c>
      <c r="AK1092" s="2">
        <v>2723</v>
      </c>
      <c r="AL1092" s="2">
        <v>1.4077</v>
      </c>
      <c r="AM1092" s="2">
        <v>0.89212999999999998</v>
      </c>
      <c r="AN1092" s="2">
        <v>0.85</v>
      </c>
      <c r="AO1092" s="2">
        <v>0.93600000000000005</v>
      </c>
      <c r="AP1092" s="2">
        <v>1</v>
      </c>
      <c r="AQ1092" s="2">
        <v>7.4663999999999994E-2</v>
      </c>
      <c r="AR1092" s="2">
        <v>4.1000000000000002E-2</v>
      </c>
      <c r="AS1092" s="2">
        <v>0.14000000000000001</v>
      </c>
      <c r="AT1092" s="2">
        <f>IF(AND(AP1092&gt;0.95,AQ1092&lt;0.2),1,0)</f>
        <v>1</v>
      </c>
      <c r="AU1092" s="2">
        <f>IF(AL1092&gt;3,1,0)</f>
        <v>0</v>
      </c>
      <c r="AV1092" s="2">
        <f>IF(AND(X1092&gt;4,Y1092&gt;4),1,0)</f>
        <v>0</v>
      </c>
    </row>
    <row r="1093" spans="1:50" x14ac:dyDescent="0.2">
      <c r="A1093" s="2" t="s">
        <v>10386</v>
      </c>
      <c r="B1093" s="2">
        <v>2</v>
      </c>
      <c r="C1093" s="2" t="s">
        <v>10387</v>
      </c>
      <c r="D1093" s="2" t="s">
        <v>10388</v>
      </c>
      <c r="E1093" s="2">
        <v>151126</v>
      </c>
      <c r="F1093" s="2" t="s">
        <v>10389</v>
      </c>
      <c r="G1093" s="2">
        <v>26332</v>
      </c>
      <c r="H1093" s="2">
        <v>5</v>
      </c>
      <c r="I1093" s="2">
        <v>3</v>
      </c>
      <c r="J1093" s="2" t="s">
        <v>10390</v>
      </c>
      <c r="K1093" s="2" t="s">
        <v>10391</v>
      </c>
      <c r="L1093" s="2" t="b">
        <v>0</v>
      </c>
      <c r="M1093" s="5">
        <v>0.38</v>
      </c>
      <c r="N1093" s="2">
        <v>0.23</v>
      </c>
      <c r="P1093" s="2">
        <v>0</v>
      </c>
      <c r="S1093" s="2" t="b">
        <v>0</v>
      </c>
      <c r="X1093" s="5">
        <v>0</v>
      </c>
      <c r="Y1093" s="5">
        <v>1</v>
      </c>
      <c r="Z1093" s="2">
        <v>13</v>
      </c>
      <c r="AA1093" s="2">
        <v>0</v>
      </c>
      <c r="AB1093" s="2" t="s">
        <v>59</v>
      </c>
      <c r="AC1093" s="5">
        <v>0</v>
      </c>
      <c r="AD1093" s="2">
        <v>0</v>
      </c>
      <c r="AE1093" s="2">
        <v>0</v>
      </c>
      <c r="AF1093" s="2">
        <v>2</v>
      </c>
      <c r="AG1093" s="2">
        <v>17</v>
      </c>
      <c r="AI1093" s="2" t="s">
        <v>10392</v>
      </c>
      <c r="AJ1093" s="2" t="s">
        <v>10393</v>
      </c>
      <c r="AK1093" s="2">
        <v>471</v>
      </c>
      <c r="AL1093" s="2">
        <v>0.72135000000000005</v>
      </c>
      <c r="AM1093" s="2">
        <v>0.87455000000000005</v>
      </c>
      <c r="AN1093" s="2">
        <v>0.78400000000000003</v>
      </c>
      <c r="AO1093" s="2">
        <v>0.97599999999999998</v>
      </c>
      <c r="AP1093" s="2">
        <v>1.0962000000000001E-3</v>
      </c>
      <c r="AQ1093" s="2">
        <v>0.42942999999999998</v>
      </c>
      <c r="AR1093" s="2">
        <v>0.251</v>
      </c>
      <c r="AS1093" s="2">
        <v>0.77500000000000002</v>
      </c>
      <c r="AT1093" s="2">
        <f>IF(AND(AP1093&gt;0.95,AQ1093&lt;0.2),1,0)</f>
        <v>0</v>
      </c>
      <c r="AU1093" s="2">
        <f>IF(AL1093&gt;3,1,0)</f>
        <v>0</v>
      </c>
      <c r="AV1093" s="2">
        <f>IF(AND(X1093&gt;4,Y1093&gt;4),1,0)</f>
        <v>0</v>
      </c>
      <c r="AW1093" s="2" t="s">
        <v>63</v>
      </c>
      <c r="AX1093" s="2" t="s">
        <v>10394</v>
      </c>
    </row>
    <row r="1094" spans="1:50" x14ac:dyDescent="0.2">
      <c r="A1094" s="2" t="s">
        <v>10466</v>
      </c>
      <c r="B1094" s="2">
        <v>2</v>
      </c>
      <c r="C1094" s="2" t="s">
        <v>10467</v>
      </c>
      <c r="D1094" s="2" t="s">
        <v>10468</v>
      </c>
      <c r="E1094" s="2">
        <v>91752</v>
      </c>
      <c r="F1094" s="2" t="s">
        <v>10469</v>
      </c>
      <c r="G1094" s="2">
        <v>21711</v>
      </c>
      <c r="H1094" s="2">
        <v>5</v>
      </c>
      <c r="I1094" s="2">
        <v>1</v>
      </c>
      <c r="J1094" s="2" t="s">
        <v>10470</v>
      </c>
      <c r="K1094" s="2" t="s">
        <v>10471</v>
      </c>
      <c r="L1094" s="2" t="b">
        <v>0</v>
      </c>
      <c r="M1094" s="5">
        <v>0.35</v>
      </c>
      <c r="N1094" s="2">
        <v>0.2</v>
      </c>
      <c r="P1094" s="2">
        <v>0</v>
      </c>
      <c r="S1094" s="2" t="b">
        <v>0</v>
      </c>
      <c r="X1094" s="5">
        <v>0</v>
      </c>
      <c r="Y1094" s="5">
        <v>6</v>
      </c>
      <c r="Z1094" s="2">
        <v>34</v>
      </c>
      <c r="AA1094" s="2">
        <v>0</v>
      </c>
      <c r="AB1094" s="2" t="s">
        <v>59</v>
      </c>
      <c r="AC1094" s="5">
        <v>4</v>
      </c>
      <c r="AD1094" s="2">
        <v>4</v>
      </c>
      <c r="AE1094" s="2">
        <v>0</v>
      </c>
      <c r="AF1094" s="2">
        <v>11</v>
      </c>
      <c r="AG1094" s="2">
        <v>135</v>
      </c>
      <c r="AI1094" s="2" t="s">
        <v>10472</v>
      </c>
      <c r="AJ1094" s="2" t="s">
        <v>10473</v>
      </c>
      <c r="AK1094" s="2">
        <v>1209</v>
      </c>
      <c r="AL1094" s="2">
        <v>-0.45138</v>
      </c>
      <c r="AM1094" s="2">
        <v>1.0519000000000001</v>
      </c>
      <c r="AN1094" s="2">
        <v>0.98499999999999999</v>
      </c>
      <c r="AO1094" s="2">
        <v>1.123</v>
      </c>
      <c r="AP1094" s="2">
        <v>5.5255E-3</v>
      </c>
      <c r="AQ1094" s="2">
        <v>0.29571999999999998</v>
      </c>
      <c r="AR1094" s="2">
        <v>0.189</v>
      </c>
      <c r="AS1094" s="2">
        <v>0.47899999999999998</v>
      </c>
      <c r="AT1094" s="2">
        <f>IF(AND(AP1094&gt;0.95,AQ1094&lt;0.2),1,0)</f>
        <v>0</v>
      </c>
      <c r="AU1094" s="2">
        <f>IF(AL1094&gt;3,1,0)</f>
        <v>0</v>
      </c>
      <c r="AV1094" s="2">
        <f>IF(AND(X1094&gt;4,Y1094&gt;4),1,0)</f>
        <v>0</v>
      </c>
      <c r="AW1094" s="2" t="s">
        <v>63</v>
      </c>
      <c r="AX1094" s="2" t="s">
        <v>10474</v>
      </c>
    </row>
    <row r="1095" spans="1:50" x14ac:dyDescent="0.2">
      <c r="A1095" s="2" t="s">
        <v>10480</v>
      </c>
      <c r="B1095" s="2" t="s">
        <v>131</v>
      </c>
      <c r="C1095" s="2" t="s">
        <v>10481</v>
      </c>
      <c r="E1095" s="2">
        <v>57688</v>
      </c>
      <c r="F1095" s="2" t="s">
        <v>10482</v>
      </c>
      <c r="G1095" s="2">
        <v>29316</v>
      </c>
      <c r="H1095" s="2">
        <v>6</v>
      </c>
      <c r="I1095" s="2">
        <v>1</v>
      </c>
      <c r="J1095" s="2" t="s">
        <v>10483</v>
      </c>
      <c r="K1095" s="2" t="s">
        <v>10484</v>
      </c>
      <c r="L1095" s="2" t="b">
        <v>0</v>
      </c>
      <c r="M1095" s="5">
        <v>0.39</v>
      </c>
      <c r="N1095" s="2">
        <v>0.26</v>
      </c>
      <c r="P1095" s="2">
        <v>0</v>
      </c>
      <c r="S1095" s="2" t="b">
        <v>0</v>
      </c>
      <c r="X1095" s="5">
        <v>2</v>
      </c>
      <c r="Y1095" s="5">
        <v>50</v>
      </c>
      <c r="Z1095" s="2">
        <v>208</v>
      </c>
      <c r="AA1095" s="2">
        <v>13</v>
      </c>
      <c r="AB1095" s="2" t="s">
        <v>10485</v>
      </c>
      <c r="AC1095" s="5">
        <v>1</v>
      </c>
      <c r="AD1095" s="2">
        <v>1</v>
      </c>
      <c r="AE1095" s="2">
        <v>0</v>
      </c>
      <c r="AF1095" s="2">
        <v>2</v>
      </c>
      <c r="AG1095" s="2">
        <v>21</v>
      </c>
      <c r="AI1095" s="2" t="s">
        <v>10486</v>
      </c>
      <c r="AJ1095" s="2" t="s">
        <v>10487</v>
      </c>
      <c r="AK1095" s="2">
        <v>1215</v>
      </c>
      <c r="AL1095" s="2">
        <v>4.1750999999999996</v>
      </c>
      <c r="AM1095" s="2">
        <v>0.50875000000000004</v>
      </c>
      <c r="AN1095" s="2">
        <v>0.46100000000000002</v>
      </c>
      <c r="AO1095" s="2">
        <v>0.56100000000000005</v>
      </c>
      <c r="AP1095" s="2">
        <v>1</v>
      </c>
      <c r="AQ1095" s="2">
        <v>0</v>
      </c>
      <c r="AR1095" s="2">
        <v>0</v>
      </c>
      <c r="AS1095" s="2">
        <v>6.7000000000000004E-2</v>
      </c>
      <c r="AT1095" s="2">
        <f>IF(AND(AP1095&gt;0.95,AQ1095&lt;0.2),1,0)</f>
        <v>1</v>
      </c>
      <c r="AU1095" s="2">
        <f>IF(AL1095&gt;3,1,0)</f>
        <v>1</v>
      </c>
      <c r="AV1095" s="2">
        <f>IF(AND(X1095&gt;4,Y1095&gt;4),1,0)</f>
        <v>0</v>
      </c>
      <c r="AW1095" s="2" t="s">
        <v>63</v>
      </c>
      <c r="AX1095" s="2" t="s">
        <v>10488</v>
      </c>
    </row>
    <row r="1096" spans="1:50" x14ac:dyDescent="0.2">
      <c r="A1096" s="2" t="s">
        <v>10489</v>
      </c>
      <c r="B1096" s="2">
        <v>2</v>
      </c>
      <c r="C1096" s="2" t="s">
        <v>10490</v>
      </c>
      <c r="E1096" s="2">
        <v>55055</v>
      </c>
      <c r="F1096" s="2" t="s">
        <v>10491</v>
      </c>
      <c r="G1096" s="2">
        <v>25468</v>
      </c>
      <c r="H1096" s="2">
        <v>6</v>
      </c>
      <c r="I1096" s="2">
        <v>5</v>
      </c>
      <c r="J1096" s="2" t="s">
        <v>10492</v>
      </c>
      <c r="K1096" s="2" t="s">
        <v>10493</v>
      </c>
      <c r="L1096" s="2" t="b">
        <v>1</v>
      </c>
      <c r="M1096" s="5">
        <v>0.35</v>
      </c>
      <c r="N1096" s="2">
        <v>0.2</v>
      </c>
      <c r="P1096" s="2">
        <v>0</v>
      </c>
      <c r="S1096" s="2" t="b">
        <v>0</v>
      </c>
      <c r="X1096" s="5">
        <v>0</v>
      </c>
      <c r="Y1096" s="5">
        <v>2</v>
      </c>
      <c r="Z1096" s="2">
        <v>23</v>
      </c>
      <c r="AA1096" s="2">
        <v>0</v>
      </c>
      <c r="AB1096" s="2" t="s">
        <v>59</v>
      </c>
      <c r="AC1096" s="5">
        <v>1</v>
      </c>
      <c r="AD1096" s="2">
        <v>1</v>
      </c>
      <c r="AE1096" s="2">
        <v>0</v>
      </c>
      <c r="AF1096" s="2">
        <v>5</v>
      </c>
      <c r="AG1096" s="2">
        <v>24</v>
      </c>
      <c r="AH1096" s="2" t="s">
        <v>11068</v>
      </c>
      <c r="AI1096" s="2" t="s">
        <v>10494</v>
      </c>
      <c r="AJ1096" s="2" t="s">
        <v>10495</v>
      </c>
      <c r="AK1096" s="2">
        <v>591</v>
      </c>
      <c r="AL1096" s="2">
        <v>-0.38722000000000001</v>
      </c>
      <c r="AM1096" s="2">
        <v>1.0630999999999999</v>
      </c>
      <c r="AN1096" s="2">
        <v>0.96899999999999997</v>
      </c>
      <c r="AO1096" s="2">
        <v>1.167</v>
      </c>
      <c r="AP1096" s="3" t="s">
        <v>10496</v>
      </c>
      <c r="AQ1096" s="2">
        <v>0.73138999999999998</v>
      </c>
      <c r="AR1096" s="2">
        <v>0.53200000000000003</v>
      </c>
      <c r="AS1096" s="2">
        <v>1.0209999999999999</v>
      </c>
      <c r="AT1096" s="2">
        <f>IF(AND(AP1096&gt;0.95,AQ1096&lt;0.2),1,0)</f>
        <v>0</v>
      </c>
      <c r="AU1096" s="2">
        <f>IF(AL1096&gt;3,1,0)</f>
        <v>0</v>
      </c>
      <c r="AV1096" s="2">
        <f>IF(AND(X1096&gt;4,Y1096&gt;4),1,0)</f>
        <v>0</v>
      </c>
      <c r="AW1096" s="2" t="s">
        <v>10497</v>
      </c>
      <c r="AX1096" s="2" t="s">
        <v>10498</v>
      </c>
    </row>
  </sheetData>
  <sortState xmlns:xlrd2="http://schemas.microsoft.com/office/spreadsheetml/2017/richdata2" ref="A2:AX1096">
    <sortCondition descending="1" ref="T2:T1096"/>
  </sortState>
  <conditionalFormatting sqref="AI39">
    <cfRule type="expression" dxfId="1" priority="2">
      <formula>SUM(AT,AU,AV)&gt;2</formula>
    </cfRule>
  </conditionalFormatting>
  <conditionalFormatting sqref="A1:A1048576">
    <cfRule type="expression" dxfId="0" priority="1">
      <formula>SUM($AU1,$AT1,$AV1)&gt;2</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Genes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Rogic, Sanja</dc:creator>
  <cp:lastModifiedBy>Rogic, Sanja</cp:lastModifiedBy>
  <dcterms:created xsi:type="dcterms:W3CDTF">2024-02-23T22:56:55Z</dcterms:created>
  <dcterms:modified xsi:type="dcterms:W3CDTF">2024-02-24T00:24:49Z</dcterms:modified>
</cp:coreProperties>
</file>