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1165887\Desktop\BREILH\"/>
    </mc:Choice>
  </mc:AlternateContent>
  <xr:revisionPtr revIDLastSave="0" documentId="13_ncr:1_{17BA3DD7-E41D-4672-814E-F17FD533A4FD}" xr6:coauthVersionLast="47" xr6:coauthVersionMax="47" xr10:uidLastSave="{00000000-0000-0000-0000-000000000000}"/>
  <bookViews>
    <workbookView xWindow="28680" yWindow="-120" windowWidth="29040" windowHeight="15720" xr2:uid="{034135D6-8DA1-4882-B5E4-36AC71FF9A1F}"/>
  </bookViews>
  <sheets>
    <sheet name="Data" sheetId="1" r:id="rId1"/>
    <sheet name="Data Dictionary" sheetId="2" r:id="rId2"/>
    <sheet name="SCOR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8" i="1" l="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0" i="1"/>
  <c r="H33" i="1"/>
  <c r="H27" i="1"/>
  <c r="H26" i="1"/>
</calcChain>
</file>

<file path=xl/sharedStrings.xml><?xml version="1.0" encoding="utf-8"?>
<sst xmlns="http://schemas.openxmlformats.org/spreadsheetml/2006/main" count="239" uniqueCount="150">
  <si>
    <t>typepompe</t>
  </si>
  <si>
    <t>boucle</t>
  </si>
  <si>
    <t>DT</t>
  </si>
  <si>
    <t>sexe</t>
  </si>
  <si>
    <t>naissance</t>
  </si>
  <si>
    <t>depistage</t>
  </si>
  <si>
    <t>Duree</t>
  </si>
  <si>
    <t>who5</t>
  </si>
  <si>
    <t>phq9</t>
  </si>
  <si>
    <t>epices</t>
  </si>
  <si>
    <t>girerd</t>
  </si>
  <si>
    <t>fried</t>
  </si>
  <si>
    <t>ddsglobal</t>
  </si>
  <si>
    <t>ddsemotionnel</t>
  </si>
  <si>
    <t>ddssoignant</t>
  </si>
  <si>
    <t>ddslife</t>
  </si>
  <si>
    <t>ddsfam</t>
  </si>
  <si>
    <t>hba1c</t>
  </si>
  <si>
    <t>tir</t>
  </si>
  <si>
    <t>hypo</t>
  </si>
  <si>
    <t>PRODLS1</t>
  </si>
  <si>
    <t>medtronic780</t>
  </si>
  <si>
    <t>PRODLS2</t>
  </si>
  <si>
    <t>medtronic640</t>
  </si>
  <si>
    <t>PRODLS3</t>
  </si>
  <si>
    <t>omnipod</t>
  </si>
  <si>
    <t>PRODLS4</t>
  </si>
  <si>
    <t>tslim</t>
  </si>
  <si>
    <t>PRODLS6</t>
  </si>
  <si>
    <t>PRODLS8</t>
  </si>
  <si>
    <t>PRODLS11</t>
  </si>
  <si>
    <t>PRODLS12</t>
  </si>
  <si>
    <t>PRODLS13</t>
  </si>
  <si>
    <t>PRODLS14</t>
  </si>
  <si>
    <t>PRODLS15</t>
  </si>
  <si>
    <t>PRODLS18</t>
  </si>
  <si>
    <t>PRODLS20</t>
  </si>
  <si>
    <t>PRODLS21</t>
  </si>
  <si>
    <t>PRODLS22</t>
  </si>
  <si>
    <t>PRODLS24</t>
  </si>
  <si>
    <t>PRODLS26</t>
  </si>
  <si>
    <t>PRODLS27</t>
  </si>
  <si>
    <t>PRODLS29</t>
  </si>
  <si>
    <t>PRODLS30</t>
  </si>
  <si>
    <t>PRODLS31</t>
  </si>
  <si>
    <t>PRODLS33</t>
  </si>
  <si>
    <t>PRODLS35</t>
  </si>
  <si>
    <t>PRODLS37</t>
  </si>
  <si>
    <t>PRODLS39</t>
  </si>
  <si>
    <t>PRODLS40</t>
  </si>
  <si>
    <t>PRODLS41</t>
  </si>
  <si>
    <t>PRODLS42</t>
  </si>
  <si>
    <t>PRODLS43</t>
  </si>
  <si>
    <t>PRODLS44</t>
  </si>
  <si>
    <t>PRODLS46</t>
  </si>
  <si>
    <t>PRODLS53</t>
  </si>
  <si>
    <t>PRODLS54</t>
  </si>
  <si>
    <t>PRODLS55</t>
  </si>
  <si>
    <t>PRODLS57</t>
  </si>
  <si>
    <t>PRODLS58</t>
  </si>
  <si>
    <t>PRODLS59</t>
  </si>
  <si>
    <t>PRODLS60</t>
  </si>
  <si>
    <t>PRODLS61</t>
  </si>
  <si>
    <t>PRODLS62</t>
  </si>
  <si>
    <t>PRODLS63</t>
  </si>
  <si>
    <t>PRODLS64</t>
  </si>
  <si>
    <t>PRODLS66</t>
  </si>
  <si>
    <t>PRODLS67</t>
  </si>
  <si>
    <t>PRODLS68</t>
  </si>
  <si>
    <t>PRODLS70</t>
  </si>
  <si>
    <t>PRODLS72</t>
  </si>
  <si>
    <t>PRODLS73</t>
  </si>
  <si>
    <t>PRODLS74</t>
  </si>
  <si>
    <t>PRODLS75</t>
  </si>
  <si>
    <t>PRODLS77</t>
  </si>
  <si>
    <t>PRODLS78</t>
  </si>
  <si>
    <t>PRODLS79</t>
  </si>
  <si>
    <t>PRODLS81</t>
  </si>
  <si>
    <t>PRODLS82</t>
  </si>
  <si>
    <t>PRODLS83</t>
  </si>
  <si>
    <t>PRODLS84</t>
  </si>
  <si>
    <t>PRODLS85</t>
  </si>
  <si>
    <t>PRODLS86</t>
  </si>
  <si>
    <t>PRODLS87</t>
  </si>
  <si>
    <t>PRODLS89</t>
  </si>
  <si>
    <t>PRODLS90</t>
  </si>
  <si>
    <t>PRODLS91</t>
  </si>
  <si>
    <t>PRODLS92</t>
  </si>
  <si>
    <t>PRODLS98</t>
  </si>
  <si>
    <t>PRODLS99</t>
  </si>
  <si>
    <t>PRODLS100</t>
  </si>
  <si>
    <t>PRODLS103</t>
  </si>
  <si>
    <t>PRODLS104</t>
  </si>
  <si>
    <t>PRODLS105</t>
  </si>
  <si>
    <t>PRODLS106</t>
  </si>
  <si>
    <t>PRODLS107</t>
  </si>
  <si>
    <t>PRODLS108</t>
  </si>
  <si>
    <t>PRODLS109</t>
  </si>
  <si>
    <t>PRODLS110</t>
  </si>
  <si>
    <t>PRODLS111</t>
  </si>
  <si>
    <t>PRODLS112</t>
  </si>
  <si>
    <t>patient ID</t>
  </si>
  <si>
    <t>Patient ID</t>
  </si>
  <si>
    <t>type of insulin pump</t>
  </si>
  <si>
    <t>diabetes type  0=other; 1= DT1</t>
  </si>
  <si>
    <t>0= open; 1= semi-closed</t>
  </si>
  <si>
    <t>Sex; 0=female; 1=male</t>
  </si>
  <si>
    <t>year of birth</t>
  </si>
  <si>
    <t>Sex</t>
  </si>
  <si>
    <t>bith</t>
  </si>
  <si>
    <t>year of diabetes test</t>
  </si>
  <si>
    <t>Duration of being diabetic</t>
  </si>
  <si>
    <t xml:space="preserve">Abreviation </t>
  </si>
  <si>
    <t>World health organization five well being index</t>
  </si>
  <si>
    <t>Patient Health Questionnaire 9</t>
  </si>
  <si>
    <t>0 : non fragile
1 -&gt; 2 : pré fragile 
3 -&gt; 5 : fragile</t>
  </si>
  <si>
    <t>dds global</t>
  </si>
  <si>
    <t>dds emotionnel</t>
  </si>
  <si>
    <t>dds soignant</t>
  </si>
  <si>
    <t>dds life</t>
  </si>
  <si>
    <t>dds fam</t>
  </si>
  <si>
    <t>Hyposévére</t>
  </si>
  <si>
    <t>5-item questionnaire which gives a score of 0 to 5 per item, five corresponds to “all the time” and zero to “never”. This is a retrospective questionnaire over the last two weeks. We add up the answers and multiply them by 4. It is a score that goes from zero to one hundred, the higher the score, the higher the well-being index.</t>
  </si>
  <si>
    <t>9-item questionnaire. PHQ 9 corresponds to the “depression” part of the more general PHQ questionnaire. This is a retrospective questionnaire over two weeks. Each item is rated from 0 which corresponds to “never” to 3 which corresponds to “almost every day”. The sum of the scores for each item gives a score from 0 to 27.</t>
  </si>
  <si>
    <t>Assessment of precariousness and health inequalities in health examination centers</t>
  </si>
  <si>
    <t>Score in 11 items. The total score varies from 0, which corresponds to no precariousness, to 100 which corresponds to maximum precariousness. The threshold of 30 is considered the threshold of precariousness. The lower the score, the less insecurity there is. For the calculation of the score a constant 75.14 is fixed to which we add or subtract a score depending on the question if the patient answers “yes”, if he answers “no” zero points are added.</t>
  </si>
  <si>
    <t>takes its name from Professor Girerd Xavier) it is a score which makes it possible to assess patients’ medication compliance. It is a 6-question questionnaire, each question where the answer is “yes” gives 1 point and the answer “no” does not provide a point. It ranges from 0 to 6, with zero being very good compliance and six being poor compliance.</t>
  </si>
  <si>
    <t>Gired : compliance</t>
  </si>
  <si>
    <t>Fried : fragility</t>
  </si>
  <si>
    <t>(takes its name from Linda Fried), 5-item questionnaire with a score ranging from 0 to 5, the higher the score, the greater the risk of fragility in the patient. If the patient answers yes to a question it gives one point; if they answer no it gives zero points.</t>
  </si>
  <si>
    <t>Questionnaire of 17 items which makes it possible to characterize the distress and the origin (emotional burden, linked to the medical profession, linked to lifestyle and interpersonal/family) of the risk of distress of diabetic patients. For each item a score of 1 to 6 is associated with 1 “no problem” and 6 “very serious problem”. The scores for each category are then averaged.</t>
  </si>
  <si>
    <t>Glycated hemoglobin corresponds to the percentage of hemoglobin that has fixed sugar in the blood. It allows you to see the glycemic balance over the last three months, the higher the average blood sugar over the last three months, the higher the HBA1C percentage. The goal is generally to be less than 7%</t>
  </si>
  <si>
    <t>Percentage time the patient spends within their glycemic goal. The objective is to be on target more than 70% of the time</t>
  </si>
  <si>
    <t>Number of severe hypoglycemia requiring intervention from a loved one in the last 6 months</t>
  </si>
  <si>
    <t>0 -&gt; 25: low level of well-being
26-&gt;50: average level of well-being
51-&gt;76: good level of well-being
76 -&gt; 100: very good level of well-being</t>
  </si>
  <si>
    <t>0 -&gt; 14: absent or minimal depressive disorder
15 -&gt; 19: major depressive disorder
21 -&gt; 27: serious depressive disorder</t>
  </si>
  <si>
    <t>0 -&gt; 30: absence of insecurity
30 -&gt; 100: presence of precariousness</t>
  </si>
  <si>
    <t>0: good compliance
1 -&gt; 2: minimal compliance problems
3 -&gt; 6: poor compliance</t>
  </si>
  <si>
    <t>1 -&gt; 3 not important problem
3 -&gt;6 important problem for the patient's daily life</t>
  </si>
  <si>
    <t>Official groupings</t>
  </si>
  <si>
    <t>Label</t>
  </si>
  <si>
    <t>Explanation</t>
  </si>
  <si>
    <t>Severe hypoglycemia in the past 6 months</t>
  </si>
  <si>
    <t>Time in race = time on target</t>
  </si>
  <si>
    <t>Glycated hemoglobin</t>
  </si>
  <si>
    <t>Diabetes family distress scale</t>
  </si>
  <si>
    <t xml:space="preserve">Diabetes distress scale </t>
  </si>
  <si>
    <t>Diabetes  distress scale emotional</t>
  </si>
  <si>
    <t>Diabetes  distress scale healthcare providers</t>
  </si>
  <si>
    <t>Diabetes  distress scale lifestyle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</si>
</sst>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rgb="FF000000"/>
      <name val="Calibri"/>
    </font>
    <font>
      <sz val="10"/>
      <color theme="1"/>
      <name val="Calibri"/>
      <scheme val="minor"/>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4" fontId="1" fillId="0" borderId="0" xfId="0" applyNumberFormat="1" applyFont="1"/>
    <xf numFmtId="0" fontId="2" fillId="0" borderId="0" xfId="0" applyFont="1"/>
    <xf numFmtId="0" fontId="1" fillId="0" borderId="0" xfId="0" applyFont="1" applyAlignment="1">
      <alignment horizontal="right"/>
    </xf>
    <xf numFmtId="4" fontId="1" fillId="0" borderId="0" xfId="0" applyNumberFormat="1" applyFont="1" applyAlignment="1">
      <alignment horizontal="right"/>
    </xf>
    <xf numFmtId="0" fontId="2" fillId="0" borderId="0" xfId="0" applyFont="1" applyAlignment="1">
      <alignment wrapText="1"/>
    </xf>
    <xf numFmtId="0" fontId="3" fillId="0" borderId="0" xfId="0" applyFont="1"/>
    <xf numFmtId="0" fontId="3" fillId="0" borderId="0" xfId="0" applyFont="1" applyAlignment="1">
      <alignment wrapText="1"/>
    </xf>
    <xf numFmtId="0" fontId="3"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45947-6200-4A85-9908-155E73734291}">
  <dimension ref="A1:U78"/>
  <sheetViews>
    <sheetView tabSelected="1" workbookViewId="0">
      <selection activeCell="B1" sqref="B1"/>
    </sheetView>
  </sheetViews>
  <sheetFormatPr defaultRowHeight="14.5" x14ac:dyDescent="0.35"/>
  <cols>
    <col min="1" max="1" width="19.90625" customWidth="1"/>
    <col min="2" max="2" width="22" customWidth="1"/>
  </cols>
  <sheetData>
    <row r="1" spans="1:21" ht="15.5" x14ac:dyDescent="0.35">
      <c r="A1" s="1" t="s">
        <v>101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16</v>
      </c>
      <c r="S1" s="1" t="s">
        <v>17</v>
      </c>
      <c r="T1" s="1" t="s">
        <v>18</v>
      </c>
      <c r="U1" s="3" t="s">
        <v>19</v>
      </c>
    </row>
    <row r="2" spans="1:21" ht="15.5" x14ac:dyDescent="0.35">
      <c r="A2" s="1" t="s">
        <v>20</v>
      </c>
      <c r="B2" s="1" t="s">
        <v>21</v>
      </c>
      <c r="C2" s="1">
        <v>1</v>
      </c>
      <c r="D2" s="1">
        <v>1</v>
      </c>
      <c r="E2" s="1">
        <v>0</v>
      </c>
      <c r="F2" s="4">
        <v>1973</v>
      </c>
      <c r="G2" s="4">
        <v>1992</v>
      </c>
      <c r="H2" s="4">
        <v>31</v>
      </c>
      <c r="I2" s="4">
        <v>56</v>
      </c>
      <c r="J2" s="4">
        <v>3</v>
      </c>
      <c r="K2" s="1">
        <v>15.38</v>
      </c>
      <c r="L2" s="4">
        <v>1</v>
      </c>
      <c r="M2" s="4">
        <v>2</v>
      </c>
      <c r="N2" s="1">
        <v>2.5299999999999998</v>
      </c>
      <c r="O2" s="1">
        <v>2.8</v>
      </c>
      <c r="P2" s="1">
        <v>1.25</v>
      </c>
      <c r="Q2" s="4">
        <v>2.6</v>
      </c>
      <c r="R2" s="5">
        <v>3.67</v>
      </c>
      <c r="S2" s="1">
        <v>7.9</v>
      </c>
      <c r="T2" s="4">
        <v>64</v>
      </c>
      <c r="U2" s="3">
        <v>0</v>
      </c>
    </row>
    <row r="3" spans="1:21" ht="15.5" x14ac:dyDescent="0.35">
      <c r="A3" s="1" t="s">
        <v>22</v>
      </c>
      <c r="B3" s="1" t="s">
        <v>23</v>
      </c>
      <c r="C3" s="1">
        <v>0</v>
      </c>
      <c r="D3" s="1">
        <v>1</v>
      </c>
      <c r="E3" s="1">
        <v>0</v>
      </c>
      <c r="F3" s="4">
        <v>1998</v>
      </c>
      <c r="G3" s="4">
        <v>2015</v>
      </c>
      <c r="H3" s="4">
        <v>8</v>
      </c>
      <c r="I3" s="4">
        <v>24</v>
      </c>
      <c r="J3" s="4">
        <v>14</v>
      </c>
      <c r="K3" s="1">
        <v>31.36</v>
      </c>
      <c r="L3" s="4">
        <v>2</v>
      </c>
      <c r="M3" s="4">
        <v>4</v>
      </c>
      <c r="N3" s="1">
        <v>3.41</v>
      </c>
      <c r="O3" s="1">
        <v>4.2</v>
      </c>
      <c r="P3" s="1">
        <v>2.5</v>
      </c>
      <c r="Q3" s="1">
        <v>3.2</v>
      </c>
      <c r="R3" s="5">
        <v>3.67</v>
      </c>
      <c r="S3" s="1">
        <v>7.5</v>
      </c>
      <c r="T3" s="4">
        <v>61</v>
      </c>
      <c r="U3" s="3">
        <v>3</v>
      </c>
    </row>
    <row r="4" spans="1:21" ht="15.5" x14ac:dyDescent="0.35">
      <c r="A4" s="1" t="s">
        <v>24</v>
      </c>
      <c r="B4" s="1" t="s">
        <v>25</v>
      </c>
      <c r="C4" s="1">
        <v>0</v>
      </c>
      <c r="D4" s="1">
        <v>1</v>
      </c>
      <c r="E4" s="1">
        <v>1</v>
      </c>
      <c r="F4" s="4">
        <v>1961</v>
      </c>
      <c r="G4" s="4">
        <v>1998</v>
      </c>
      <c r="H4" s="4">
        <v>25</v>
      </c>
      <c r="I4" s="4">
        <v>84</v>
      </c>
      <c r="J4" s="4">
        <v>0</v>
      </c>
      <c r="K4" s="1">
        <v>24.85</v>
      </c>
      <c r="L4" s="4">
        <v>0</v>
      </c>
      <c r="M4" s="4">
        <v>2</v>
      </c>
      <c r="N4" s="1">
        <v>1.41</v>
      </c>
      <c r="O4" s="4">
        <v>2</v>
      </c>
      <c r="P4" s="4">
        <v>1</v>
      </c>
      <c r="Q4" s="1">
        <v>1.2</v>
      </c>
      <c r="R4" s="2">
        <v>1.33</v>
      </c>
      <c r="S4" s="1">
        <v>7.6</v>
      </c>
      <c r="T4" s="1">
        <v>61</v>
      </c>
      <c r="U4" s="3">
        <v>0</v>
      </c>
    </row>
    <row r="5" spans="1:21" ht="15.5" x14ac:dyDescent="0.35">
      <c r="A5" s="1" t="s">
        <v>26</v>
      </c>
      <c r="B5" s="1" t="s">
        <v>27</v>
      </c>
      <c r="C5" s="1">
        <v>0</v>
      </c>
      <c r="D5" s="1">
        <v>0</v>
      </c>
      <c r="E5" s="1">
        <v>0</v>
      </c>
      <c r="F5" s="4">
        <v>1965</v>
      </c>
      <c r="G5" s="4">
        <v>2012</v>
      </c>
      <c r="H5" s="4">
        <v>11</v>
      </c>
      <c r="I5" s="4">
        <v>72</v>
      </c>
      <c r="J5" s="4">
        <v>8</v>
      </c>
      <c r="K5" s="1">
        <v>7.1</v>
      </c>
      <c r="L5" s="4">
        <v>1</v>
      </c>
      <c r="M5" s="4">
        <v>3</v>
      </c>
      <c r="N5" s="1">
        <v>2.88</v>
      </c>
      <c r="O5" s="1">
        <v>3.8</v>
      </c>
      <c r="P5" s="1">
        <v>2.25</v>
      </c>
      <c r="Q5" s="1">
        <v>2.6</v>
      </c>
      <c r="R5" s="2">
        <v>2.67</v>
      </c>
      <c r="S5" s="1">
        <v>7.4</v>
      </c>
      <c r="T5" s="1">
        <v>41.4</v>
      </c>
      <c r="U5" s="3">
        <v>1</v>
      </c>
    </row>
    <row r="6" spans="1:21" ht="15.5" x14ac:dyDescent="0.35">
      <c r="A6" s="1" t="s">
        <v>28</v>
      </c>
      <c r="B6" s="1" t="s">
        <v>25</v>
      </c>
      <c r="C6" s="1">
        <v>0</v>
      </c>
      <c r="D6" s="1">
        <v>1</v>
      </c>
      <c r="E6" s="1">
        <v>1</v>
      </c>
      <c r="F6" s="4">
        <v>1980</v>
      </c>
      <c r="G6" s="4">
        <v>2017</v>
      </c>
      <c r="H6" s="4">
        <v>6</v>
      </c>
      <c r="I6" s="4">
        <v>72</v>
      </c>
      <c r="J6" s="4">
        <v>5</v>
      </c>
      <c r="K6" s="1">
        <v>8.2799999999999994</v>
      </c>
      <c r="L6" s="4">
        <v>1</v>
      </c>
      <c r="M6" s="4">
        <v>1</v>
      </c>
      <c r="N6" s="1">
        <v>2.2400000000000002</v>
      </c>
      <c r="O6" s="1">
        <v>2.8</v>
      </c>
      <c r="P6" s="4">
        <v>2</v>
      </c>
      <c r="Q6" s="1">
        <v>2.4</v>
      </c>
      <c r="R6" s="2">
        <v>1.33</v>
      </c>
      <c r="S6" s="1">
        <v>7.4</v>
      </c>
      <c r="T6" s="4">
        <v>72</v>
      </c>
      <c r="U6" s="3">
        <v>0</v>
      </c>
    </row>
    <row r="7" spans="1:21" ht="15.5" x14ac:dyDescent="0.35">
      <c r="A7" s="1" t="s">
        <v>29</v>
      </c>
      <c r="B7" s="1" t="s">
        <v>21</v>
      </c>
      <c r="C7" s="1">
        <v>1</v>
      </c>
      <c r="D7" s="1">
        <v>1</v>
      </c>
      <c r="E7" s="1">
        <v>0</v>
      </c>
      <c r="F7" s="4">
        <v>1987</v>
      </c>
      <c r="G7" s="4">
        <v>2008</v>
      </c>
      <c r="H7" s="4">
        <v>15</v>
      </c>
      <c r="I7" s="4">
        <v>48</v>
      </c>
      <c r="J7" s="4">
        <v>10</v>
      </c>
      <c r="K7" s="1">
        <v>49.71</v>
      </c>
      <c r="L7" s="4">
        <v>3</v>
      </c>
      <c r="M7" s="4">
        <v>2</v>
      </c>
      <c r="N7" s="1">
        <v>2.1800000000000002</v>
      </c>
      <c r="O7" s="4">
        <v>3</v>
      </c>
      <c r="P7" s="1">
        <v>1.25</v>
      </c>
      <c r="Q7" s="1">
        <v>2.6</v>
      </c>
      <c r="R7" s="2">
        <v>1.33</v>
      </c>
      <c r="S7" s="1">
        <v>7.3</v>
      </c>
      <c r="T7" s="4">
        <v>64</v>
      </c>
      <c r="U7" s="3">
        <v>4</v>
      </c>
    </row>
    <row r="8" spans="1:21" ht="15.5" x14ac:dyDescent="0.35">
      <c r="A8" s="1" t="s">
        <v>30</v>
      </c>
      <c r="B8" s="1" t="s">
        <v>23</v>
      </c>
      <c r="C8" s="1">
        <v>0</v>
      </c>
      <c r="D8" s="1">
        <v>0</v>
      </c>
      <c r="E8" s="1">
        <v>0</v>
      </c>
      <c r="F8" s="4">
        <v>1963</v>
      </c>
      <c r="G8" s="4">
        <v>2004</v>
      </c>
      <c r="H8" s="4">
        <v>19</v>
      </c>
      <c r="I8" s="4">
        <v>88</v>
      </c>
      <c r="J8" s="4">
        <v>8</v>
      </c>
      <c r="K8" s="1">
        <v>62.13</v>
      </c>
      <c r="L8" s="4">
        <v>1</v>
      </c>
      <c r="M8" s="4">
        <v>4</v>
      </c>
      <c r="N8" s="1">
        <v>1.71</v>
      </c>
      <c r="O8" s="1">
        <v>2.4</v>
      </c>
      <c r="P8" s="4">
        <v>1</v>
      </c>
      <c r="Q8" s="1">
        <v>1.2</v>
      </c>
      <c r="R8" s="2">
        <v>2.33</v>
      </c>
      <c r="S8" s="1">
        <v>9.1</v>
      </c>
      <c r="T8" s="4">
        <v>24</v>
      </c>
      <c r="U8" s="3">
        <v>6</v>
      </c>
    </row>
    <row r="9" spans="1:21" ht="15.5" x14ac:dyDescent="0.35">
      <c r="A9" s="1" t="s">
        <v>31</v>
      </c>
      <c r="B9" s="1" t="s">
        <v>23</v>
      </c>
      <c r="C9" s="1">
        <v>0</v>
      </c>
      <c r="D9" s="1">
        <v>1</v>
      </c>
      <c r="E9" s="1">
        <v>0</v>
      </c>
      <c r="F9" s="4">
        <v>1995</v>
      </c>
      <c r="G9" s="4">
        <v>2005</v>
      </c>
      <c r="H9" s="4">
        <v>18</v>
      </c>
      <c r="I9" s="4">
        <v>28</v>
      </c>
      <c r="J9" s="4">
        <v>23</v>
      </c>
      <c r="K9" s="1">
        <v>81.069999999999993</v>
      </c>
      <c r="L9" s="4">
        <v>3</v>
      </c>
      <c r="M9" s="4">
        <v>4</v>
      </c>
      <c r="N9" s="1">
        <v>4.12</v>
      </c>
      <c r="O9" s="1">
        <v>5.8</v>
      </c>
      <c r="P9" s="1">
        <v>1.5</v>
      </c>
      <c r="Q9" s="1">
        <v>3.6</v>
      </c>
      <c r="R9" s="2">
        <v>5.67</v>
      </c>
      <c r="S9" s="1">
        <v>8.5</v>
      </c>
      <c r="T9" s="4">
        <v>33</v>
      </c>
      <c r="U9" s="3">
        <v>0</v>
      </c>
    </row>
    <row r="10" spans="1:21" ht="15.5" x14ac:dyDescent="0.35">
      <c r="A10" s="1" t="s">
        <v>32</v>
      </c>
      <c r="B10" s="1" t="s">
        <v>25</v>
      </c>
      <c r="C10" s="1">
        <v>0</v>
      </c>
      <c r="D10" s="1">
        <v>1</v>
      </c>
      <c r="E10" s="1">
        <v>1</v>
      </c>
      <c r="F10" s="4">
        <v>1957</v>
      </c>
      <c r="G10" s="4">
        <v>1980</v>
      </c>
      <c r="H10" s="4">
        <v>43</v>
      </c>
      <c r="I10" s="4">
        <v>56</v>
      </c>
      <c r="J10" s="4">
        <v>7</v>
      </c>
      <c r="K10" s="1">
        <v>7.1</v>
      </c>
      <c r="L10" s="4">
        <v>2</v>
      </c>
      <c r="M10" s="4">
        <v>2</v>
      </c>
      <c r="N10" s="1">
        <v>1.94</v>
      </c>
      <c r="O10" s="1">
        <v>3.8</v>
      </c>
      <c r="P10" s="4">
        <v>1</v>
      </c>
      <c r="Q10" s="1">
        <v>1.2</v>
      </c>
      <c r="R10" s="2">
        <v>1.33</v>
      </c>
      <c r="S10" s="1">
        <v>7.2</v>
      </c>
      <c r="T10" s="4">
        <v>52</v>
      </c>
      <c r="U10" s="3">
        <v>0</v>
      </c>
    </row>
    <row r="11" spans="1:21" ht="15.5" x14ac:dyDescent="0.35">
      <c r="A11" s="1" t="s">
        <v>33</v>
      </c>
      <c r="B11" s="1" t="s">
        <v>21</v>
      </c>
      <c r="C11" s="1">
        <v>1</v>
      </c>
      <c r="D11" s="1">
        <v>1</v>
      </c>
      <c r="E11" s="1">
        <v>1</v>
      </c>
      <c r="F11" s="4">
        <v>1951</v>
      </c>
      <c r="G11" s="4">
        <v>1981</v>
      </c>
      <c r="H11" s="4">
        <v>42</v>
      </c>
      <c r="I11" s="4">
        <v>60</v>
      </c>
      <c r="J11" s="4">
        <v>4</v>
      </c>
      <c r="K11" s="1">
        <v>7.1</v>
      </c>
      <c r="L11" s="4">
        <v>1</v>
      </c>
      <c r="M11" s="4">
        <v>1</v>
      </c>
      <c r="N11" s="1">
        <v>2.4700000000000002</v>
      </c>
      <c r="O11" s="1">
        <v>2.8</v>
      </c>
      <c r="P11" s="1">
        <v>2.5</v>
      </c>
      <c r="Q11" s="1">
        <v>1.4</v>
      </c>
      <c r="R11" s="5">
        <v>3.67</v>
      </c>
      <c r="S11" s="1">
        <v>6.8</v>
      </c>
      <c r="T11" s="4">
        <v>87</v>
      </c>
      <c r="U11" s="3">
        <v>0</v>
      </c>
    </row>
    <row r="12" spans="1:21" ht="15.5" x14ac:dyDescent="0.35">
      <c r="A12" s="1" t="s">
        <v>34</v>
      </c>
      <c r="B12" s="1" t="s">
        <v>27</v>
      </c>
      <c r="C12" s="1">
        <v>0</v>
      </c>
      <c r="D12" s="1">
        <v>0</v>
      </c>
      <c r="E12" s="1">
        <v>1</v>
      </c>
      <c r="F12" s="4">
        <v>1960</v>
      </c>
      <c r="G12" s="4">
        <v>2021</v>
      </c>
      <c r="H12" s="4">
        <v>2</v>
      </c>
      <c r="I12" s="4">
        <v>40</v>
      </c>
      <c r="J12" s="4">
        <v>19</v>
      </c>
      <c r="K12" s="4">
        <v>0</v>
      </c>
      <c r="L12" s="4">
        <v>1</v>
      </c>
      <c r="M12" s="4">
        <v>3</v>
      </c>
      <c r="N12" s="1">
        <v>3.29</v>
      </c>
      <c r="O12" s="1">
        <v>5.2</v>
      </c>
      <c r="P12" s="1">
        <v>3.25</v>
      </c>
      <c r="Q12" s="1">
        <v>2.8</v>
      </c>
      <c r="R12" s="2">
        <v>1</v>
      </c>
      <c r="S12" s="1">
        <v>7.9</v>
      </c>
      <c r="T12" s="1">
        <v>53.8</v>
      </c>
      <c r="U12" s="3">
        <v>1</v>
      </c>
    </row>
    <row r="13" spans="1:21" ht="15.5" x14ac:dyDescent="0.35">
      <c r="A13" s="1" t="s">
        <v>35</v>
      </c>
      <c r="B13" s="1" t="s">
        <v>21</v>
      </c>
      <c r="C13" s="1">
        <v>1</v>
      </c>
      <c r="D13" s="1">
        <v>1</v>
      </c>
      <c r="E13" s="1">
        <v>0</v>
      </c>
      <c r="F13" s="4">
        <v>1968</v>
      </c>
      <c r="G13" s="4">
        <v>1997</v>
      </c>
      <c r="H13" s="4">
        <v>26</v>
      </c>
      <c r="I13" s="4">
        <v>44</v>
      </c>
      <c r="J13" s="4">
        <v>8</v>
      </c>
      <c r="K13" s="1">
        <v>7.1</v>
      </c>
      <c r="L13" s="4">
        <v>0</v>
      </c>
      <c r="M13" s="4">
        <v>4</v>
      </c>
      <c r="N13" s="1">
        <v>1.47</v>
      </c>
      <c r="O13" s="4">
        <v>2</v>
      </c>
      <c r="P13" s="1">
        <v>1.25</v>
      </c>
      <c r="Q13" s="1">
        <v>1.4</v>
      </c>
      <c r="R13" s="2">
        <v>1</v>
      </c>
      <c r="S13" s="1">
        <v>6.7</v>
      </c>
      <c r="T13" s="4">
        <v>86</v>
      </c>
      <c r="U13" s="3">
        <v>0</v>
      </c>
    </row>
    <row r="14" spans="1:21" ht="15.5" x14ac:dyDescent="0.35">
      <c r="A14" s="1" t="s">
        <v>36</v>
      </c>
      <c r="B14" s="1" t="s">
        <v>23</v>
      </c>
      <c r="C14" s="1">
        <v>0</v>
      </c>
      <c r="D14" s="1">
        <v>1</v>
      </c>
      <c r="E14" s="1">
        <v>1</v>
      </c>
      <c r="F14" s="4">
        <v>1970</v>
      </c>
      <c r="G14" s="4">
        <v>1991</v>
      </c>
      <c r="H14" s="4">
        <v>32</v>
      </c>
      <c r="I14" s="4">
        <v>88</v>
      </c>
      <c r="J14" s="4">
        <v>0</v>
      </c>
      <c r="K14" s="1">
        <v>8.2799999999999994</v>
      </c>
      <c r="L14" s="4">
        <v>0</v>
      </c>
      <c r="M14" s="4">
        <v>0</v>
      </c>
      <c r="N14" s="1">
        <v>1.76</v>
      </c>
      <c r="O14" s="4">
        <v>2</v>
      </c>
      <c r="P14" s="1">
        <v>1.75</v>
      </c>
      <c r="Q14" s="1">
        <v>1.2</v>
      </c>
      <c r="R14" s="2">
        <v>2.33</v>
      </c>
      <c r="S14" s="1">
        <v>8.3000000000000007</v>
      </c>
      <c r="T14" s="4">
        <v>58</v>
      </c>
      <c r="U14" s="3">
        <v>0</v>
      </c>
    </row>
    <row r="15" spans="1:21" ht="15.5" x14ac:dyDescent="0.35">
      <c r="A15" s="1" t="s">
        <v>37</v>
      </c>
      <c r="B15" s="1" t="s">
        <v>21</v>
      </c>
      <c r="C15" s="1">
        <v>1</v>
      </c>
      <c r="D15" s="1">
        <v>1</v>
      </c>
      <c r="E15" s="1">
        <v>1</v>
      </c>
      <c r="F15" s="4">
        <v>1968</v>
      </c>
      <c r="G15" s="4">
        <v>1998</v>
      </c>
      <c r="H15" s="4">
        <v>25</v>
      </c>
      <c r="I15" s="4">
        <v>60</v>
      </c>
      <c r="J15" s="4">
        <v>4</v>
      </c>
      <c r="K15" s="4">
        <v>0</v>
      </c>
      <c r="L15" s="4">
        <v>1</v>
      </c>
      <c r="M15" s="4">
        <v>1</v>
      </c>
      <c r="N15" s="1">
        <v>2.64</v>
      </c>
      <c r="O15" s="1">
        <v>3.8</v>
      </c>
      <c r="P15" s="4">
        <v>3</v>
      </c>
      <c r="Q15" s="4">
        <v>2</v>
      </c>
      <c r="R15" s="2">
        <v>1.33</v>
      </c>
      <c r="S15" s="1">
        <v>6.5</v>
      </c>
      <c r="T15" s="4">
        <v>89</v>
      </c>
      <c r="U15" s="3">
        <v>0</v>
      </c>
    </row>
    <row r="16" spans="1:21" ht="15.5" x14ac:dyDescent="0.35">
      <c r="A16" s="1" t="s">
        <v>38</v>
      </c>
      <c r="B16" s="1" t="s">
        <v>21</v>
      </c>
      <c r="C16" s="1">
        <v>1</v>
      </c>
      <c r="D16" s="1">
        <v>1</v>
      </c>
      <c r="E16" s="1">
        <v>1</v>
      </c>
      <c r="F16" s="4">
        <v>1985</v>
      </c>
      <c r="G16" s="4">
        <v>2009</v>
      </c>
      <c r="H16" s="4">
        <v>14</v>
      </c>
      <c r="I16" s="4">
        <v>80</v>
      </c>
      <c r="J16" s="4">
        <v>0</v>
      </c>
      <c r="K16" s="1">
        <v>7.1</v>
      </c>
      <c r="L16" s="4">
        <v>0</v>
      </c>
      <c r="M16" s="4">
        <v>1</v>
      </c>
      <c r="N16" s="4">
        <v>2</v>
      </c>
      <c r="O16" s="4">
        <v>2</v>
      </c>
      <c r="P16" s="4">
        <v>2</v>
      </c>
      <c r="Q16" s="4">
        <v>2</v>
      </c>
      <c r="R16" s="5">
        <v>2</v>
      </c>
      <c r="S16" s="1">
        <v>7.2</v>
      </c>
      <c r="T16" s="4">
        <v>77</v>
      </c>
      <c r="U16" s="3">
        <v>0</v>
      </c>
    </row>
    <row r="17" spans="1:21" ht="15.5" x14ac:dyDescent="0.35">
      <c r="A17" s="1" t="s">
        <v>39</v>
      </c>
      <c r="B17" s="1" t="s">
        <v>25</v>
      </c>
      <c r="C17" s="1">
        <v>0</v>
      </c>
      <c r="D17" s="1">
        <v>0</v>
      </c>
      <c r="E17" s="1">
        <v>0</v>
      </c>
      <c r="F17" s="4">
        <v>1953</v>
      </c>
      <c r="G17" s="4">
        <v>2009</v>
      </c>
      <c r="H17" s="4">
        <v>14</v>
      </c>
      <c r="I17" s="4">
        <v>88</v>
      </c>
      <c r="J17" s="4">
        <v>0</v>
      </c>
      <c r="K17" s="1">
        <v>53.26</v>
      </c>
      <c r="L17" s="4">
        <v>1</v>
      </c>
      <c r="M17" s="4">
        <v>1</v>
      </c>
      <c r="N17" s="1">
        <v>1.06</v>
      </c>
      <c r="O17" s="4">
        <v>1</v>
      </c>
      <c r="P17" s="4">
        <v>1</v>
      </c>
      <c r="Q17" s="1">
        <v>1.2</v>
      </c>
      <c r="R17" s="2">
        <v>1</v>
      </c>
      <c r="S17" s="1">
        <v>8.1</v>
      </c>
      <c r="T17" s="4">
        <v>47</v>
      </c>
      <c r="U17" s="3">
        <v>0</v>
      </c>
    </row>
    <row r="18" spans="1:21" ht="15.5" x14ac:dyDescent="0.35">
      <c r="A18" s="1" t="s">
        <v>40</v>
      </c>
      <c r="B18" s="1" t="s">
        <v>23</v>
      </c>
      <c r="C18" s="1">
        <v>0</v>
      </c>
      <c r="D18" s="1">
        <v>1</v>
      </c>
      <c r="E18" s="1">
        <v>0</v>
      </c>
      <c r="F18" s="4">
        <v>1958</v>
      </c>
      <c r="G18" s="4">
        <v>1984</v>
      </c>
      <c r="H18" s="4">
        <v>39</v>
      </c>
      <c r="I18" s="4">
        <v>76</v>
      </c>
      <c r="J18" s="4">
        <v>8</v>
      </c>
      <c r="K18" s="4">
        <v>0</v>
      </c>
      <c r="L18" s="4">
        <v>1</v>
      </c>
      <c r="M18" s="4">
        <v>2</v>
      </c>
      <c r="N18" s="1">
        <v>1.53</v>
      </c>
      <c r="O18" s="1">
        <v>2.2000000000000002</v>
      </c>
      <c r="P18" s="1">
        <v>1.25</v>
      </c>
      <c r="Q18" s="1">
        <v>1.2</v>
      </c>
      <c r="R18" s="2">
        <v>1.33</v>
      </c>
      <c r="S18" s="1">
        <v>7.96</v>
      </c>
      <c r="T18" s="4">
        <v>42</v>
      </c>
      <c r="U18" s="3">
        <v>0</v>
      </c>
    </row>
    <row r="19" spans="1:21" ht="15.5" x14ac:dyDescent="0.35">
      <c r="A19" s="1" t="s">
        <v>41</v>
      </c>
      <c r="B19" s="1" t="s">
        <v>21</v>
      </c>
      <c r="C19" s="1">
        <v>1</v>
      </c>
      <c r="D19" s="1">
        <v>1</v>
      </c>
      <c r="E19" s="1">
        <v>0</v>
      </c>
      <c r="F19" s="4">
        <v>1990</v>
      </c>
      <c r="G19" s="4">
        <v>1993</v>
      </c>
      <c r="H19" s="4">
        <v>30</v>
      </c>
      <c r="I19" s="4">
        <v>40</v>
      </c>
      <c r="J19" s="4">
        <v>10</v>
      </c>
      <c r="K19" s="1">
        <v>49.1</v>
      </c>
      <c r="L19" s="4">
        <v>2</v>
      </c>
      <c r="M19" s="4">
        <v>4</v>
      </c>
      <c r="N19" s="1">
        <v>1.82</v>
      </c>
      <c r="O19" s="1">
        <v>2.6</v>
      </c>
      <c r="P19" s="4">
        <v>1</v>
      </c>
      <c r="Q19" s="1">
        <v>1.6</v>
      </c>
      <c r="R19" s="2">
        <v>2</v>
      </c>
      <c r="S19" s="1">
        <v>7.1</v>
      </c>
      <c r="T19" s="4">
        <v>69</v>
      </c>
      <c r="U19" s="3">
        <v>0</v>
      </c>
    </row>
    <row r="20" spans="1:21" ht="15.5" x14ac:dyDescent="0.35">
      <c r="A20" s="1" t="s">
        <v>42</v>
      </c>
      <c r="B20" s="1" t="s">
        <v>21</v>
      </c>
      <c r="C20" s="1">
        <v>1</v>
      </c>
      <c r="D20" s="1">
        <v>1</v>
      </c>
      <c r="E20" s="1">
        <v>0</v>
      </c>
      <c r="F20" s="4">
        <v>2001</v>
      </c>
      <c r="G20" s="4">
        <v>2013</v>
      </c>
      <c r="H20" s="4">
        <v>10</v>
      </c>
      <c r="I20" s="4">
        <v>72</v>
      </c>
      <c r="J20" s="4">
        <v>11</v>
      </c>
      <c r="K20" s="1">
        <v>15.38</v>
      </c>
      <c r="L20" s="4">
        <v>0</v>
      </c>
      <c r="M20" s="4">
        <v>1</v>
      </c>
      <c r="N20" s="1">
        <v>1.82</v>
      </c>
      <c r="O20" s="1">
        <v>1.8</v>
      </c>
      <c r="P20" s="1">
        <v>3.25</v>
      </c>
      <c r="Q20" s="1">
        <v>1.2</v>
      </c>
      <c r="R20" s="2">
        <v>1</v>
      </c>
      <c r="S20" s="1">
        <v>6.7</v>
      </c>
      <c r="T20" s="4">
        <v>80</v>
      </c>
      <c r="U20" s="3">
        <v>0</v>
      </c>
    </row>
    <row r="21" spans="1:21" ht="15.5" x14ac:dyDescent="0.35">
      <c r="A21" s="1" t="s">
        <v>43</v>
      </c>
      <c r="B21" s="1" t="s">
        <v>21</v>
      </c>
      <c r="C21" s="1">
        <v>1</v>
      </c>
      <c r="D21" s="1">
        <v>1</v>
      </c>
      <c r="E21" s="1">
        <v>0</v>
      </c>
      <c r="F21" s="4">
        <v>1985</v>
      </c>
      <c r="G21" s="4">
        <v>2015</v>
      </c>
      <c r="H21" s="4">
        <v>8</v>
      </c>
      <c r="I21" s="4">
        <v>64</v>
      </c>
      <c r="J21" s="4">
        <v>1</v>
      </c>
      <c r="K21" s="4">
        <v>0</v>
      </c>
      <c r="L21" s="4">
        <v>0</v>
      </c>
      <c r="M21" s="4">
        <v>2</v>
      </c>
      <c r="N21" s="1">
        <v>2.12</v>
      </c>
      <c r="O21" s="1">
        <v>2.6</v>
      </c>
      <c r="P21" s="4">
        <v>2</v>
      </c>
      <c r="Q21" s="1">
        <v>1.8</v>
      </c>
      <c r="R21" s="2">
        <v>2</v>
      </c>
      <c r="S21" s="1">
        <v>7.2</v>
      </c>
      <c r="T21" s="4">
        <v>65</v>
      </c>
      <c r="U21" s="3">
        <v>0</v>
      </c>
    </row>
    <row r="22" spans="1:21" ht="15.5" x14ac:dyDescent="0.35">
      <c r="A22" s="1" t="s">
        <v>44</v>
      </c>
      <c r="B22" s="1" t="s">
        <v>23</v>
      </c>
      <c r="C22" s="1">
        <v>0</v>
      </c>
      <c r="D22" s="1">
        <v>1</v>
      </c>
      <c r="E22" s="1">
        <v>1</v>
      </c>
      <c r="F22" s="4">
        <v>1978</v>
      </c>
      <c r="G22" s="4">
        <v>2010</v>
      </c>
      <c r="H22" s="4">
        <v>13</v>
      </c>
      <c r="I22" s="4">
        <v>20</v>
      </c>
      <c r="J22" s="4">
        <v>11</v>
      </c>
      <c r="K22" s="1">
        <v>39.65</v>
      </c>
      <c r="L22" s="4">
        <v>1</v>
      </c>
      <c r="M22" s="4">
        <v>3</v>
      </c>
      <c r="N22" s="1">
        <v>5.35</v>
      </c>
      <c r="O22" s="1">
        <v>5.4</v>
      </c>
      <c r="P22" s="1">
        <v>4.5</v>
      </c>
      <c r="Q22" s="1">
        <v>5.6</v>
      </c>
      <c r="R22" s="2">
        <v>6</v>
      </c>
      <c r="S22" s="1">
        <v>10.3</v>
      </c>
      <c r="T22" s="1">
        <v>23.9</v>
      </c>
      <c r="U22" s="3">
        <v>0</v>
      </c>
    </row>
    <row r="23" spans="1:21" ht="15.5" x14ac:dyDescent="0.35">
      <c r="A23" s="1" t="s">
        <v>45</v>
      </c>
      <c r="B23" s="1" t="s">
        <v>21</v>
      </c>
      <c r="C23" s="1">
        <v>1</v>
      </c>
      <c r="D23" s="1">
        <v>1</v>
      </c>
      <c r="E23" s="1">
        <v>0</v>
      </c>
      <c r="F23" s="4">
        <v>1994</v>
      </c>
      <c r="G23" s="4">
        <v>2009</v>
      </c>
      <c r="H23" s="4">
        <v>14</v>
      </c>
      <c r="I23" s="4">
        <v>68</v>
      </c>
      <c r="J23" s="4">
        <v>1</v>
      </c>
      <c r="K23" s="4">
        <v>0</v>
      </c>
      <c r="L23" s="4">
        <v>0</v>
      </c>
      <c r="M23" s="4">
        <v>2</v>
      </c>
      <c r="N23" s="1">
        <v>1.88</v>
      </c>
      <c r="O23" s="1">
        <v>2.2000000000000002</v>
      </c>
      <c r="P23" s="4">
        <v>1</v>
      </c>
      <c r="Q23" s="1">
        <v>2.4</v>
      </c>
      <c r="R23" s="2">
        <v>1.67</v>
      </c>
      <c r="S23" s="1">
        <v>6.9</v>
      </c>
      <c r="T23" s="4">
        <v>78</v>
      </c>
      <c r="U23" s="3">
        <v>0</v>
      </c>
    </row>
    <row r="24" spans="1:21" ht="15.5" x14ac:dyDescent="0.35">
      <c r="A24" s="1" t="s">
        <v>46</v>
      </c>
      <c r="B24" s="1" t="s">
        <v>21</v>
      </c>
      <c r="C24" s="1">
        <v>1</v>
      </c>
      <c r="D24" s="1">
        <v>1</v>
      </c>
      <c r="E24" s="1">
        <v>0</v>
      </c>
      <c r="F24" s="1">
        <v>2001</v>
      </c>
      <c r="G24" s="4">
        <v>2013</v>
      </c>
      <c r="H24" s="4">
        <v>28</v>
      </c>
      <c r="I24" s="4">
        <v>64</v>
      </c>
      <c r="J24" s="4">
        <v>8</v>
      </c>
      <c r="K24" s="1">
        <v>8.2799999999999994</v>
      </c>
      <c r="L24" s="4">
        <v>3</v>
      </c>
      <c r="M24" s="4">
        <v>1</v>
      </c>
      <c r="N24" s="1">
        <v>2.1800000000000002</v>
      </c>
      <c r="O24" s="1">
        <v>2.2000000000000002</v>
      </c>
      <c r="P24" s="4">
        <v>2</v>
      </c>
      <c r="Q24" s="4">
        <v>2</v>
      </c>
      <c r="R24" s="5">
        <v>2.67</v>
      </c>
      <c r="S24" s="1">
        <v>8.4</v>
      </c>
      <c r="T24" s="1">
        <v>41.6</v>
      </c>
      <c r="U24" s="3">
        <v>0</v>
      </c>
    </row>
    <row r="25" spans="1:21" ht="15.5" x14ac:dyDescent="0.35">
      <c r="A25" s="1" t="s">
        <v>47</v>
      </c>
      <c r="B25" s="1" t="s">
        <v>27</v>
      </c>
      <c r="C25" s="1">
        <v>1</v>
      </c>
      <c r="D25" s="1">
        <v>1</v>
      </c>
      <c r="E25" s="1">
        <v>1</v>
      </c>
      <c r="F25" s="4">
        <v>1988</v>
      </c>
      <c r="G25" s="4">
        <v>1994</v>
      </c>
      <c r="H25" s="4">
        <v>29</v>
      </c>
      <c r="I25" s="4">
        <v>64</v>
      </c>
      <c r="J25" s="4">
        <v>5</v>
      </c>
      <c r="K25" s="1">
        <v>24.26</v>
      </c>
      <c r="L25" s="4">
        <v>0</v>
      </c>
      <c r="M25" s="4">
        <v>1</v>
      </c>
      <c r="N25" s="1">
        <v>1.35</v>
      </c>
      <c r="O25" s="4">
        <v>2</v>
      </c>
      <c r="P25" s="1">
        <v>1</v>
      </c>
      <c r="Q25" s="1">
        <v>1.2</v>
      </c>
      <c r="R25" s="2">
        <v>1</v>
      </c>
      <c r="S25" s="1">
        <v>7.6</v>
      </c>
      <c r="T25" s="4">
        <v>64</v>
      </c>
      <c r="U25" s="3">
        <v>1</v>
      </c>
    </row>
    <row r="26" spans="1:21" ht="15.5" x14ac:dyDescent="0.35">
      <c r="A26" s="1" t="s">
        <v>48</v>
      </c>
      <c r="B26" s="1" t="s">
        <v>23</v>
      </c>
      <c r="C26" s="1">
        <v>0</v>
      </c>
      <c r="D26" s="1">
        <v>1</v>
      </c>
      <c r="E26" s="1">
        <v>1</v>
      </c>
      <c r="F26" s="1">
        <v>1984</v>
      </c>
      <c r="G26" s="1">
        <v>2014</v>
      </c>
      <c r="H26" s="1">
        <f t="shared" ref="H26:H27" si="0">2023-G26</f>
        <v>9</v>
      </c>
      <c r="I26" s="1">
        <v>72</v>
      </c>
      <c r="J26" s="1">
        <v>4</v>
      </c>
      <c r="K26" s="1">
        <v>17.75</v>
      </c>
      <c r="L26" s="1">
        <v>1</v>
      </c>
      <c r="M26" s="1">
        <v>0</v>
      </c>
      <c r="N26" s="1">
        <v>2</v>
      </c>
      <c r="O26" s="1">
        <v>1.8</v>
      </c>
      <c r="P26" s="1">
        <v>1</v>
      </c>
      <c r="Q26" s="1">
        <v>2.6</v>
      </c>
      <c r="R26" s="5">
        <v>2.67</v>
      </c>
      <c r="S26" s="1">
        <v>6.5</v>
      </c>
      <c r="T26" s="1">
        <v>81</v>
      </c>
      <c r="U26" s="3">
        <v>0</v>
      </c>
    </row>
    <row r="27" spans="1:21" ht="15.5" x14ac:dyDescent="0.35">
      <c r="A27" s="1" t="s">
        <v>49</v>
      </c>
      <c r="B27" s="1" t="s">
        <v>25</v>
      </c>
      <c r="C27" s="1">
        <v>0</v>
      </c>
      <c r="D27" s="1">
        <v>1</v>
      </c>
      <c r="E27" s="1">
        <v>0</v>
      </c>
      <c r="F27" s="1">
        <v>1983</v>
      </c>
      <c r="G27" s="1">
        <v>2013</v>
      </c>
      <c r="H27" s="1">
        <f t="shared" si="0"/>
        <v>10</v>
      </c>
      <c r="I27" s="1">
        <v>8</v>
      </c>
      <c r="J27" s="1">
        <v>12</v>
      </c>
      <c r="K27" s="1">
        <v>8.2799999999999994</v>
      </c>
      <c r="L27" s="1">
        <v>3</v>
      </c>
      <c r="M27" s="1">
        <v>4</v>
      </c>
      <c r="N27" s="1">
        <v>2.65</v>
      </c>
      <c r="O27" s="1">
        <v>3.8</v>
      </c>
      <c r="P27" s="1">
        <v>1.25</v>
      </c>
      <c r="Q27" s="1">
        <v>2.2000000000000002</v>
      </c>
      <c r="R27" s="2">
        <v>3.33</v>
      </c>
      <c r="S27" s="1">
        <v>7.2</v>
      </c>
      <c r="T27" s="1">
        <v>49.8</v>
      </c>
      <c r="U27" s="3">
        <v>0</v>
      </c>
    </row>
    <row r="28" spans="1:21" ht="15.5" x14ac:dyDescent="0.35">
      <c r="A28" s="1" t="s">
        <v>50</v>
      </c>
      <c r="B28" s="1" t="s">
        <v>21</v>
      </c>
      <c r="C28" s="1">
        <v>1</v>
      </c>
      <c r="D28" s="1">
        <v>1</v>
      </c>
      <c r="E28" s="1">
        <v>1</v>
      </c>
      <c r="F28" s="4">
        <v>1981</v>
      </c>
      <c r="G28" s="4">
        <v>1993</v>
      </c>
      <c r="H28" s="4">
        <v>30</v>
      </c>
      <c r="I28" s="4">
        <v>72</v>
      </c>
      <c r="J28" s="4">
        <v>2</v>
      </c>
      <c r="K28" s="1">
        <v>8.2799999999999994</v>
      </c>
      <c r="L28" s="4">
        <v>0</v>
      </c>
      <c r="M28" s="4">
        <v>2</v>
      </c>
      <c r="N28" s="1">
        <v>1.47</v>
      </c>
      <c r="O28" s="1">
        <v>1.8</v>
      </c>
      <c r="P28" s="4">
        <v>1</v>
      </c>
      <c r="Q28" s="1">
        <v>1.6</v>
      </c>
      <c r="R28" s="2">
        <v>1.33</v>
      </c>
      <c r="S28" s="1">
        <v>6.5</v>
      </c>
      <c r="T28" s="4">
        <v>83</v>
      </c>
      <c r="U28" s="3">
        <v>0</v>
      </c>
    </row>
    <row r="29" spans="1:21" ht="15.5" x14ac:dyDescent="0.35">
      <c r="A29" s="1" t="s">
        <v>51</v>
      </c>
      <c r="B29" s="1" t="s">
        <v>25</v>
      </c>
      <c r="C29" s="1">
        <v>0</v>
      </c>
      <c r="D29" s="1">
        <v>1</v>
      </c>
      <c r="E29" s="1">
        <v>1</v>
      </c>
      <c r="F29" s="4">
        <v>1986</v>
      </c>
      <c r="G29" s="4">
        <v>2013</v>
      </c>
      <c r="H29" s="4">
        <v>10</v>
      </c>
      <c r="I29" s="4">
        <v>72</v>
      </c>
      <c r="J29" s="4">
        <v>6</v>
      </c>
      <c r="K29" s="4">
        <v>0</v>
      </c>
      <c r="L29" s="4">
        <v>0</v>
      </c>
      <c r="M29" s="4">
        <v>3</v>
      </c>
      <c r="N29" s="1">
        <v>1.82</v>
      </c>
      <c r="O29" s="1">
        <v>2.2000000000000002</v>
      </c>
      <c r="P29" s="1">
        <v>1.25</v>
      </c>
      <c r="Q29" s="1">
        <v>2.4</v>
      </c>
      <c r="R29" s="2">
        <v>1</v>
      </c>
      <c r="S29" s="1">
        <v>8.3000000000000007</v>
      </c>
      <c r="T29" s="4">
        <v>35</v>
      </c>
      <c r="U29" s="3">
        <v>0</v>
      </c>
    </row>
    <row r="30" spans="1:21" ht="15.5" x14ac:dyDescent="0.35">
      <c r="A30" s="1" t="s">
        <v>52</v>
      </c>
      <c r="B30" s="1" t="s">
        <v>27</v>
      </c>
      <c r="C30" s="1">
        <v>1</v>
      </c>
      <c r="D30" s="1">
        <v>1</v>
      </c>
      <c r="E30" s="1">
        <v>0</v>
      </c>
      <c r="F30" s="4">
        <v>1973</v>
      </c>
      <c r="G30" s="4">
        <v>1987</v>
      </c>
      <c r="H30" s="4">
        <v>36</v>
      </c>
      <c r="I30" s="4">
        <v>64</v>
      </c>
      <c r="J30" s="4">
        <v>11</v>
      </c>
      <c r="K30" s="1">
        <v>43.19</v>
      </c>
      <c r="L30" s="4">
        <v>0</v>
      </c>
      <c r="M30" s="4">
        <v>4</v>
      </c>
      <c r="N30" s="1">
        <v>2.82</v>
      </c>
      <c r="O30" s="1">
        <v>3.4</v>
      </c>
      <c r="P30" s="1">
        <v>1.25</v>
      </c>
      <c r="Q30" s="1">
        <v>1.6</v>
      </c>
      <c r="R30" s="2">
        <v>6</v>
      </c>
      <c r="S30" s="1">
        <v>7.2</v>
      </c>
      <c r="T30" s="4">
        <v>80</v>
      </c>
      <c r="U30" s="3">
        <v>0</v>
      </c>
    </row>
    <row r="31" spans="1:21" ht="15.5" x14ac:dyDescent="0.35">
      <c r="A31" s="1" t="s">
        <v>53</v>
      </c>
      <c r="B31" s="1" t="s">
        <v>21</v>
      </c>
      <c r="C31" s="1">
        <v>1</v>
      </c>
      <c r="D31" s="1">
        <v>1</v>
      </c>
      <c r="E31" s="1">
        <v>0</v>
      </c>
      <c r="F31" s="4">
        <v>1991</v>
      </c>
      <c r="G31" s="4">
        <v>2017</v>
      </c>
      <c r="H31" s="4">
        <v>6</v>
      </c>
      <c r="I31" s="4">
        <v>80</v>
      </c>
      <c r="J31" s="4">
        <v>2</v>
      </c>
      <c r="K31" s="1">
        <v>31.36</v>
      </c>
      <c r="L31" s="4">
        <v>0</v>
      </c>
      <c r="M31" s="4">
        <v>1</v>
      </c>
      <c r="N31" s="1">
        <v>1.35</v>
      </c>
      <c r="O31" s="1">
        <v>1.6</v>
      </c>
      <c r="P31" s="4">
        <v>1</v>
      </c>
      <c r="Q31" s="1">
        <v>1.2</v>
      </c>
      <c r="R31" s="2">
        <v>1.67</v>
      </c>
      <c r="S31" s="1">
        <v>6.3</v>
      </c>
      <c r="T31" s="4">
        <v>88</v>
      </c>
      <c r="U31" s="3">
        <v>0</v>
      </c>
    </row>
    <row r="32" spans="1:21" ht="15.5" x14ac:dyDescent="0.35">
      <c r="A32" s="1" t="s">
        <v>54</v>
      </c>
      <c r="B32" s="1" t="s">
        <v>21</v>
      </c>
      <c r="C32" s="1">
        <v>0</v>
      </c>
      <c r="D32" s="1">
        <v>1</v>
      </c>
      <c r="E32" s="1">
        <v>1</v>
      </c>
      <c r="F32" s="4">
        <v>1978</v>
      </c>
      <c r="G32" s="4">
        <v>2010</v>
      </c>
      <c r="H32" s="4">
        <v>13</v>
      </c>
      <c r="I32" s="4">
        <v>56</v>
      </c>
      <c r="J32" s="4">
        <v>15</v>
      </c>
      <c r="K32" s="1">
        <v>14.2</v>
      </c>
      <c r="L32" s="4">
        <v>0</v>
      </c>
      <c r="M32" s="4">
        <v>2</v>
      </c>
      <c r="N32" s="1">
        <v>3.41</v>
      </c>
      <c r="O32" s="1">
        <v>4.4000000000000004</v>
      </c>
      <c r="P32" s="1">
        <v>2</v>
      </c>
      <c r="Q32" s="1">
        <v>2.2000000000000002</v>
      </c>
      <c r="R32" s="2">
        <v>5.67</v>
      </c>
      <c r="S32" s="1">
        <v>7.2</v>
      </c>
      <c r="T32" s="1">
        <v>68</v>
      </c>
      <c r="U32" s="3">
        <v>0</v>
      </c>
    </row>
    <row r="33" spans="1:21" ht="15.5" x14ac:dyDescent="0.35">
      <c r="A33" s="1" t="s">
        <v>55</v>
      </c>
      <c r="B33" s="1" t="s">
        <v>23</v>
      </c>
      <c r="C33" s="1">
        <v>0</v>
      </c>
      <c r="D33" s="1">
        <v>1</v>
      </c>
      <c r="E33" s="1">
        <v>1</v>
      </c>
      <c r="F33" s="4">
        <v>1966</v>
      </c>
      <c r="G33" s="1">
        <v>2007</v>
      </c>
      <c r="H33" s="4">
        <f>2023-G33</f>
        <v>16</v>
      </c>
      <c r="I33" s="1">
        <v>80</v>
      </c>
      <c r="J33" s="1">
        <v>7</v>
      </c>
      <c r="K33" s="1">
        <v>0</v>
      </c>
      <c r="L33" s="1">
        <v>0</v>
      </c>
      <c r="M33" s="1">
        <v>0</v>
      </c>
      <c r="N33" s="1">
        <v>1.65</v>
      </c>
      <c r="O33" s="1">
        <v>1.4</v>
      </c>
      <c r="P33" s="1">
        <v>1.5</v>
      </c>
      <c r="Q33" s="1">
        <v>2.2000000000000002</v>
      </c>
      <c r="R33" s="2">
        <v>1.33</v>
      </c>
      <c r="S33" s="1">
        <v>7.4</v>
      </c>
      <c r="T33" s="4">
        <v>56</v>
      </c>
      <c r="U33" s="3">
        <v>0</v>
      </c>
    </row>
    <row r="34" spans="1:21" ht="15.5" x14ac:dyDescent="0.35">
      <c r="A34" s="1" t="s">
        <v>56</v>
      </c>
      <c r="B34" s="1" t="s">
        <v>25</v>
      </c>
      <c r="C34" s="1">
        <v>0</v>
      </c>
      <c r="D34" s="1">
        <v>1</v>
      </c>
      <c r="E34" s="1">
        <v>0</v>
      </c>
      <c r="F34" s="4">
        <v>1975</v>
      </c>
      <c r="G34" s="4">
        <v>1991</v>
      </c>
      <c r="H34" s="4">
        <v>32</v>
      </c>
      <c r="I34" s="1">
        <v>44</v>
      </c>
      <c r="J34" s="1">
        <v>5</v>
      </c>
      <c r="K34" s="1">
        <v>23.07</v>
      </c>
      <c r="L34" s="1">
        <v>1</v>
      </c>
      <c r="M34" s="1">
        <v>3</v>
      </c>
      <c r="N34" s="1">
        <v>2.2400000000000002</v>
      </c>
      <c r="O34" s="1">
        <v>2.8</v>
      </c>
      <c r="P34" s="1">
        <v>1</v>
      </c>
      <c r="Q34" s="1">
        <v>2.6</v>
      </c>
      <c r="R34" s="2">
        <v>2.33</v>
      </c>
      <c r="S34" s="1">
        <v>8.9</v>
      </c>
      <c r="T34" s="1">
        <v>38.1</v>
      </c>
      <c r="U34" s="3">
        <v>0</v>
      </c>
    </row>
    <row r="35" spans="1:21" ht="15.5" x14ac:dyDescent="0.35">
      <c r="A35" s="1" t="s">
        <v>57</v>
      </c>
      <c r="B35" s="1" t="s">
        <v>25</v>
      </c>
      <c r="C35" s="1">
        <v>0</v>
      </c>
      <c r="D35" s="1">
        <v>1</v>
      </c>
      <c r="E35" s="1">
        <v>1</v>
      </c>
      <c r="F35" s="4">
        <v>1975</v>
      </c>
      <c r="G35" s="4">
        <v>1997</v>
      </c>
      <c r="H35" s="4">
        <v>26</v>
      </c>
      <c r="I35" s="1">
        <v>36</v>
      </c>
      <c r="J35" s="1">
        <v>6</v>
      </c>
      <c r="K35" s="1">
        <v>34.31</v>
      </c>
      <c r="L35" s="1">
        <v>1</v>
      </c>
      <c r="M35" s="1">
        <v>2</v>
      </c>
      <c r="N35" s="1">
        <v>1.76</v>
      </c>
      <c r="O35" s="1">
        <v>3.2</v>
      </c>
      <c r="P35" s="1">
        <v>1</v>
      </c>
      <c r="Q35" s="1">
        <v>1.4</v>
      </c>
      <c r="R35" s="2">
        <v>1</v>
      </c>
      <c r="S35" s="1">
        <v>6.6</v>
      </c>
      <c r="T35" s="1">
        <v>71</v>
      </c>
      <c r="U35" s="3">
        <v>0</v>
      </c>
    </row>
    <row r="36" spans="1:21" ht="15.5" x14ac:dyDescent="0.35">
      <c r="A36" s="1" t="s">
        <v>58</v>
      </c>
      <c r="B36" s="1" t="s">
        <v>25</v>
      </c>
      <c r="C36" s="1">
        <v>0</v>
      </c>
      <c r="D36" s="1">
        <v>1</v>
      </c>
      <c r="E36" s="1">
        <v>0</v>
      </c>
      <c r="F36" s="4">
        <v>1965</v>
      </c>
      <c r="G36" s="4">
        <v>2007</v>
      </c>
      <c r="H36" s="4">
        <v>16</v>
      </c>
      <c r="I36" s="1">
        <v>44</v>
      </c>
      <c r="J36" s="1">
        <v>8</v>
      </c>
      <c r="K36" s="1">
        <v>0</v>
      </c>
      <c r="L36" s="1">
        <v>1</v>
      </c>
      <c r="M36" s="1">
        <v>2</v>
      </c>
      <c r="N36" s="1">
        <v>1.59</v>
      </c>
      <c r="O36" s="1">
        <v>2.2000000000000002</v>
      </c>
      <c r="P36" s="1">
        <v>1</v>
      </c>
      <c r="Q36" s="1">
        <v>1.4</v>
      </c>
      <c r="R36" s="2">
        <v>1.67</v>
      </c>
      <c r="S36" s="1">
        <v>6.7</v>
      </c>
      <c r="T36" s="1">
        <v>77.099999999999994</v>
      </c>
      <c r="U36" s="3">
        <v>0</v>
      </c>
    </row>
    <row r="37" spans="1:21" ht="15.5" x14ac:dyDescent="0.35">
      <c r="A37" s="1" t="s">
        <v>59</v>
      </c>
      <c r="B37" s="1" t="s">
        <v>25</v>
      </c>
      <c r="C37" s="1">
        <v>0</v>
      </c>
      <c r="D37" s="1">
        <v>1</v>
      </c>
      <c r="E37" s="1">
        <v>0</v>
      </c>
      <c r="F37" s="4">
        <v>1948</v>
      </c>
      <c r="G37" s="4">
        <v>1996</v>
      </c>
      <c r="H37" s="4">
        <v>27</v>
      </c>
      <c r="I37" s="1">
        <v>88</v>
      </c>
      <c r="J37" s="1">
        <v>0</v>
      </c>
      <c r="K37" s="1">
        <v>47.93</v>
      </c>
      <c r="L37" s="1">
        <v>1</v>
      </c>
      <c r="M37" s="1">
        <v>0</v>
      </c>
      <c r="N37" s="1">
        <v>1.71</v>
      </c>
      <c r="O37" s="1">
        <v>1.8</v>
      </c>
      <c r="P37" s="1">
        <v>1.75</v>
      </c>
      <c r="Q37" s="1">
        <v>1.4</v>
      </c>
      <c r="R37" s="2">
        <v>2</v>
      </c>
      <c r="S37" s="4">
        <v>7</v>
      </c>
      <c r="T37" s="4">
        <v>72</v>
      </c>
      <c r="U37" s="3">
        <v>5</v>
      </c>
    </row>
    <row r="38" spans="1:21" ht="15.5" x14ac:dyDescent="0.35">
      <c r="A38" s="1" t="s">
        <v>60</v>
      </c>
      <c r="B38" s="1" t="s">
        <v>21</v>
      </c>
      <c r="C38" s="1">
        <v>1</v>
      </c>
      <c r="D38" s="1">
        <v>1</v>
      </c>
      <c r="E38" s="1">
        <v>0</v>
      </c>
      <c r="F38" s="4">
        <v>1991</v>
      </c>
      <c r="G38" s="4">
        <v>2007</v>
      </c>
      <c r="H38" s="4">
        <v>16</v>
      </c>
      <c r="I38" s="1">
        <v>80</v>
      </c>
      <c r="J38" s="1">
        <v>3</v>
      </c>
      <c r="K38" s="1">
        <v>28.39</v>
      </c>
      <c r="L38" s="1">
        <v>0</v>
      </c>
      <c r="M38" s="1">
        <v>1</v>
      </c>
      <c r="N38" s="1">
        <v>1.53</v>
      </c>
      <c r="O38" s="1">
        <v>2</v>
      </c>
      <c r="P38" s="1">
        <v>1</v>
      </c>
      <c r="Q38" s="1">
        <v>1.4</v>
      </c>
      <c r="R38" s="2">
        <v>1.67</v>
      </c>
      <c r="S38" s="1">
        <v>6.48</v>
      </c>
      <c r="T38" s="4">
        <v>83</v>
      </c>
      <c r="U38" s="3">
        <v>0</v>
      </c>
    </row>
    <row r="39" spans="1:21" ht="15.5" x14ac:dyDescent="0.35">
      <c r="A39" s="1" t="s">
        <v>61</v>
      </c>
      <c r="B39" s="1" t="s">
        <v>23</v>
      </c>
      <c r="C39" s="1">
        <v>0</v>
      </c>
      <c r="D39" s="1">
        <v>1</v>
      </c>
      <c r="E39" s="1">
        <v>1</v>
      </c>
      <c r="F39" s="4">
        <v>1967</v>
      </c>
      <c r="G39" s="4">
        <v>1981</v>
      </c>
      <c r="H39" s="4">
        <v>42</v>
      </c>
      <c r="I39" s="1">
        <v>84</v>
      </c>
      <c r="J39" s="1">
        <v>3</v>
      </c>
      <c r="K39" s="1">
        <v>0</v>
      </c>
      <c r="L39" s="1">
        <v>1</v>
      </c>
      <c r="M39" s="1">
        <v>0</v>
      </c>
      <c r="N39" s="1">
        <v>1.53</v>
      </c>
      <c r="O39" s="1">
        <v>1.6</v>
      </c>
      <c r="P39" s="1">
        <v>1.5</v>
      </c>
      <c r="Q39" s="1">
        <v>1.8</v>
      </c>
      <c r="R39" s="2">
        <v>1</v>
      </c>
      <c r="S39" s="1">
        <v>6.97</v>
      </c>
      <c r="T39" s="4">
        <v>67</v>
      </c>
      <c r="U39" s="3">
        <v>0</v>
      </c>
    </row>
    <row r="40" spans="1:21" ht="15.5" x14ac:dyDescent="0.35">
      <c r="A40" s="1" t="s">
        <v>62</v>
      </c>
      <c r="B40" s="1" t="s">
        <v>25</v>
      </c>
      <c r="C40" s="1">
        <v>0</v>
      </c>
      <c r="D40" s="1">
        <v>1</v>
      </c>
      <c r="E40" s="1">
        <v>1</v>
      </c>
      <c r="F40" s="4">
        <v>1961</v>
      </c>
      <c r="G40" s="1">
        <v>1973</v>
      </c>
      <c r="H40" s="4">
        <f>2023-G40</f>
        <v>50</v>
      </c>
      <c r="I40" s="1">
        <v>20</v>
      </c>
      <c r="J40" s="1">
        <v>2</v>
      </c>
      <c r="K40" s="1">
        <v>20.71</v>
      </c>
      <c r="L40" s="1">
        <v>1</v>
      </c>
      <c r="M40" s="1">
        <v>0</v>
      </c>
      <c r="N40" s="1">
        <v>2.65</v>
      </c>
      <c r="O40" s="1">
        <v>3.6</v>
      </c>
      <c r="P40" s="1">
        <v>2.75</v>
      </c>
      <c r="Q40" s="1">
        <v>1.6</v>
      </c>
      <c r="R40" s="2">
        <v>2.67</v>
      </c>
      <c r="S40" s="1">
        <v>7.4</v>
      </c>
      <c r="T40" s="1">
        <v>57.2</v>
      </c>
      <c r="U40" s="3">
        <v>0</v>
      </c>
    </row>
    <row r="41" spans="1:21" ht="15.5" x14ac:dyDescent="0.35">
      <c r="A41" s="1" t="s">
        <v>63</v>
      </c>
      <c r="B41" s="1" t="s">
        <v>27</v>
      </c>
      <c r="C41" s="1">
        <v>0</v>
      </c>
      <c r="D41" s="1">
        <v>1</v>
      </c>
      <c r="E41" s="1">
        <v>0</v>
      </c>
      <c r="F41" s="4">
        <v>1984</v>
      </c>
      <c r="G41" s="4">
        <v>2017</v>
      </c>
      <c r="H41" s="4">
        <v>6</v>
      </c>
      <c r="I41" s="1">
        <v>40</v>
      </c>
      <c r="J41" s="1">
        <v>20</v>
      </c>
      <c r="K41" s="1">
        <v>61.55</v>
      </c>
      <c r="L41" s="1">
        <v>2</v>
      </c>
      <c r="M41" s="1">
        <v>4</v>
      </c>
      <c r="N41" s="1">
        <v>2.82</v>
      </c>
      <c r="O41" s="1">
        <v>4.8</v>
      </c>
      <c r="P41" s="1">
        <v>1</v>
      </c>
      <c r="Q41" s="1">
        <v>1.4</v>
      </c>
      <c r="R41" s="2">
        <v>4.33</v>
      </c>
      <c r="S41" s="1">
        <v>7.9</v>
      </c>
      <c r="T41" s="1">
        <v>60.1</v>
      </c>
      <c r="U41" s="3">
        <v>0</v>
      </c>
    </row>
    <row r="42" spans="1:21" ht="15.5" x14ac:dyDescent="0.35">
      <c r="A42" s="1" t="s">
        <v>64</v>
      </c>
      <c r="B42" s="1" t="s">
        <v>25</v>
      </c>
      <c r="C42" s="1">
        <v>0</v>
      </c>
      <c r="D42" s="1">
        <v>1</v>
      </c>
      <c r="E42" s="1">
        <v>0</v>
      </c>
      <c r="F42" s="4">
        <v>1987</v>
      </c>
      <c r="G42" s="4">
        <v>2004</v>
      </c>
      <c r="H42" s="4">
        <v>19</v>
      </c>
      <c r="I42" s="1">
        <v>24</v>
      </c>
      <c r="J42" s="1">
        <v>20</v>
      </c>
      <c r="K42" s="1">
        <v>75.150000000000006</v>
      </c>
      <c r="L42" s="1">
        <v>2</v>
      </c>
      <c r="M42" s="1">
        <v>4</v>
      </c>
      <c r="N42" s="1">
        <v>2.65</v>
      </c>
      <c r="O42" s="1">
        <v>3.8</v>
      </c>
      <c r="P42" s="1">
        <v>1.75</v>
      </c>
      <c r="Q42" s="1">
        <v>2.2000000000000002</v>
      </c>
      <c r="R42" s="2">
        <v>2.67</v>
      </c>
      <c r="S42" s="1">
        <v>7.2</v>
      </c>
      <c r="T42" s="1">
        <v>71.7</v>
      </c>
      <c r="U42" s="3">
        <v>0</v>
      </c>
    </row>
    <row r="43" spans="1:21" ht="15.5" x14ac:dyDescent="0.35">
      <c r="A43" s="1" t="s">
        <v>65</v>
      </c>
      <c r="B43" s="1" t="s">
        <v>23</v>
      </c>
      <c r="C43" s="1">
        <v>0</v>
      </c>
      <c r="D43" s="1">
        <v>1</v>
      </c>
      <c r="E43" s="1">
        <v>0</v>
      </c>
      <c r="F43" s="1">
        <v>1997</v>
      </c>
      <c r="G43" s="1">
        <v>2014</v>
      </c>
      <c r="H43" s="1">
        <f t="shared" ref="H43:H78" si="1">2023-G43</f>
        <v>9</v>
      </c>
      <c r="I43" s="1">
        <v>52</v>
      </c>
      <c r="J43" s="1">
        <v>8</v>
      </c>
      <c r="K43" s="1">
        <v>11.83</v>
      </c>
      <c r="L43" s="1">
        <v>2</v>
      </c>
      <c r="M43" s="1">
        <v>3</v>
      </c>
      <c r="N43" s="1">
        <v>2.94</v>
      </c>
      <c r="O43" s="1">
        <v>5.2</v>
      </c>
      <c r="P43" s="1">
        <v>1.5</v>
      </c>
      <c r="Q43" s="1">
        <v>2.2000000000000002</v>
      </c>
      <c r="R43" s="2">
        <v>2.33</v>
      </c>
      <c r="S43" s="1">
        <v>5.88</v>
      </c>
      <c r="T43" s="1">
        <v>28</v>
      </c>
      <c r="U43" s="3">
        <v>1</v>
      </c>
    </row>
    <row r="44" spans="1:21" ht="15.5" x14ac:dyDescent="0.35">
      <c r="A44" s="1" t="s">
        <v>66</v>
      </c>
      <c r="B44" s="1" t="s">
        <v>21</v>
      </c>
      <c r="C44" s="1">
        <v>1</v>
      </c>
      <c r="D44" s="1">
        <v>1</v>
      </c>
      <c r="E44" s="1">
        <v>0</v>
      </c>
      <c r="F44" s="1">
        <v>1980</v>
      </c>
      <c r="G44" s="1">
        <v>1993</v>
      </c>
      <c r="H44" s="1">
        <f t="shared" si="1"/>
        <v>30</v>
      </c>
      <c r="I44" s="1">
        <v>48</v>
      </c>
      <c r="J44" s="1">
        <v>12</v>
      </c>
      <c r="K44" s="1">
        <v>14.2</v>
      </c>
      <c r="L44" s="1">
        <v>1</v>
      </c>
      <c r="M44" s="1">
        <v>4</v>
      </c>
      <c r="N44" s="1">
        <v>2.29</v>
      </c>
      <c r="O44" s="1">
        <v>2.8</v>
      </c>
      <c r="P44" s="1">
        <v>1.5</v>
      </c>
      <c r="Q44" s="1">
        <v>1.8</v>
      </c>
      <c r="R44" s="2">
        <v>3.33</v>
      </c>
      <c r="S44" s="1">
        <v>7.2</v>
      </c>
      <c r="T44" s="1">
        <v>70</v>
      </c>
      <c r="U44" s="3">
        <v>1</v>
      </c>
    </row>
    <row r="45" spans="1:21" ht="15.5" x14ac:dyDescent="0.35">
      <c r="A45" s="1" t="s">
        <v>67</v>
      </c>
      <c r="B45" s="1" t="s">
        <v>25</v>
      </c>
      <c r="C45" s="1">
        <v>0</v>
      </c>
      <c r="D45" s="1">
        <v>1</v>
      </c>
      <c r="E45" s="1">
        <v>0</v>
      </c>
      <c r="F45" s="1">
        <v>1980</v>
      </c>
      <c r="G45" s="1">
        <v>1992</v>
      </c>
      <c r="H45" s="1">
        <f t="shared" si="1"/>
        <v>31</v>
      </c>
      <c r="I45" s="1">
        <v>68</v>
      </c>
      <c r="J45" s="1">
        <v>1</v>
      </c>
      <c r="K45" s="1">
        <v>0</v>
      </c>
      <c r="L45" s="1">
        <v>0</v>
      </c>
      <c r="M45" s="1">
        <v>2</v>
      </c>
      <c r="N45" s="1">
        <v>1.41</v>
      </c>
      <c r="O45" s="1">
        <v>1.6</v>
      </c>
      <c r="P45" s="1">
        <v>1</v>
      </c>
      <c r="Q45" s="1">
        <v>1.2</v>
      </c>
      <c r="R45" s="2">
        <v>2</v>
      </c>
      <c r="S45" s="1">
        <v>6.5</v>
      </c>
      <c r="T45" s="1">
        <v>69</v>
      </c>
      <c r="U45" s="3">
        <v>0</v>
      </c>
    </row>
    <row r="46" spans="1:21" ht="15.5" x14ac:dyDescent="0.35">
      <c r="A46" s="1" t="s">
        <v>68</v>
      </c>
      <c r="B46" s="1" t="s">
        <v>21</v>
      </c>
      <c r="C46" s="1">
        <v>1</v>
      </c>
      <c r="D46" s="1">
        <v>1</v>
      </c>
      <c r="E46" s="1">
        <v>0</v>
      </c>
      <c r="F46" s="1">
        <v>1974</v>
      </c>
      <c r="G46" s="1">
        <v>1992</v>
      </c>
      <c r="H46" s="1">
        <f t="shared" si="1"/>
        <v>31</v>
      </c>
      <c r="I46" s="1">
        <v>84</v>
      </c>
      <c r="J46" s="1">
        <v>2</v>
      </c>
      <c r="K46" s="1">
        <v>0</v>
      </c>
      <c r="L46" s="1">
        <v>3</v>
      </c>
      <c r="M46" s="1">
        <v>0</v>
      </c>
      <c r="N46" s="1">
        <v>2</v>
      </c>
      <c r="O46" s="1">
        <v>2.6</v>
      </c>
      <c r="P46" s="1">
        <v>1.75</v>
      </c>
      <c r="Q46" s="1">
        <v>2</v>
      </c>
      <c r="R46" s="2">
        <v>1.33</v>
      </c>
      <c r="S46" s="1">
        <v>7.1</v>
      </c>
      <c r="T46" s="1">
        <v>65</v>
      </c>
      <c r="U46" s="3">
        <v>1</v>
      </c>
    </row>
    <row r="47" spans="1:21" ht="15.5" x14ac:dyDescent="0.35">
      <c r="A47" s="3" t="s">
        <v>69</v>
      </c>
      <c r="B47" s="1" t="s">
        <v>21</v>
      </c>
      <c r="C47" s="1">
        <v>1</v>
      </c>
      <c r="D47" s="1">
        <v>1</v>
      </c>
      <c r="E47" s="1">
        <v>0</v>
      </c>
      <c r="F47" s="1">
        <v>1981</v>
      </c>
      <c r="G47" s="1">
        <v>1984</v>
      </c>
      <c r="H47" s="1">
        <f t="shared" si="1"/>
        <v>39</v>
      </c>
      <c r="I47" s="1">
        <v>76</v>
      </c>
      <c r="J47" s="1">
        <v>5</v>
      </c>
      <c r="K47" s="1">
        <v>23.66</v>
      </c>
      <c r="L47" s="1">
        <v>1</v>
      </c>
      <c r="M47" s="1">
        <v>2</v>
      </c>
      <c r="N47" s="1">
        <v>1.1200000000000001</v>
      </c>
      <c r="O47" s="1">
        <v>1</v>
      </c>
      <c r="P47" s="1">
        <v>1.25</v>
      </c>
      <c r="Q47" s="1">
        <v>1.2</v>
      </c>
      <c r="R47" s="2">
        <v>1</v>
      </c>
      <c r="S47" s="1">
        <v>6.4</v>
      </c>
      <c r="T47" s="1">
        <v>73</v>
      </c>
      <c r="U47" s="3">
        <v>0</v>
      </c>
    </row>
    <row r="48" spans="1:21" ht="15.5" x14ac:dyDescent="0.35">
      <c r="A48" s="1" t="s">
        <v>70</v>
      </c>
      <c r="B48" s="1" t="s">
        <v>21</v>
      </c>
      <c r="C48" s="1">
        <v>1</v>
      </c>
      <c r="D48" s="1">
        <v>1</v>
      </c>
      <c r="E48" s="1">
        <v>0</v>
      </c>
      <c r="F48" s="1">
        <v>1950</v>
      </c>
      <c r="G48" s="1">
        <v>1988</v>
      </c>
      <c r="H48" s="1">
        <f t="shared" si="1"/>
        <v>35</v>
      </c>
      <c r="I48" s="1">
        <v>8</v>
      </c>
      <c r="J48" s="1">
        <v>14</v>
      </c>
      <c r="K48" s="1">
        <v>30.77</v>
      </c>
      <c r="L48" s="1">
        <v>1</v>
      </c>
      <c r="M48" s="1">
        <v>2</v>
      </c>
      <c r="N48" s="1">
        <v>3.06</v>
      </c>
      <c r="O48" s="1">
        <v>3.8</v>
      </c>
      <c r="P48" s="1">
        <v>1.5</v>
      </c>
      <c r="Q48" s="1">
        <v>2</v>
      </c>
      <c r="R48" s="2">
        <v>5.67</v>
      </c>
      <c r="S48" s="1">
        <v>7.2</v>
      </c>
      <c r="T48" s="1">
        <v>73</v>
      </c>
      <c r="U48" s="3">
        <v>0</v>
      </c>
    </row>
    <row r="49" spans="1:21" ht="15.5" x14ac:dyDescent="0.35">
      <c r="A49" s="1" t="s">
        <v>71</v>
      </c>
      <c r="B49" s="1" t="s">
        <v>27</v>
      </c>
      <c r="C49" s="1">
        <v>0</v>
      </c>
      <c r="D49" s="1">
        <v>1</v>
      </c>
      <c r="E49" s="1">
        <v>0</v>
      </c>
      <c r="F49" s="1">
        <v>1970</v>
      </c>
      <c r="G49" s="1">
        <v>1975</v>
      </c>
      <c r="H49" s="1">
        <f t="shared" si="1"/>
        <v>48</v>
      </c>
      <c r="I49" s="1">
        <v>88</v>
      </c>
      <c r="J49" s="1">
        <v>2</v>
      </c>
      <c r="K49" s="1">
        <v>6.51</v>
      </c>
      <c r="L49" s="1">
        <v>1</v>
      </c>
      <c r="M49" s="1">
        <v>1</v>
      </c>
      <c r="N49" s="1">
        <v>1.35</v>
      </c>
      <c r="O49" s="1">
        <v>1.4</v>
      </c>
      <c r="P49" s="1">
        <v>1.25</v>
      </c>
      <c r="Q49" s="1">
        <v>1.4</v>
      </c>
      <c r="R49" s="2">
        <v>1.33</v>
      </c>
      <c r="S49" s="1">
        <v>6.4</v>
      </c>
      <c r="T49" s="1">
        <v>75.900000000000006</v>
      </c>
      <c r="U49" s="3">
        <v>0</v>
      </c>
    </row>
    <row r="50" spans="1:21" ht="15.5" x14ac:dyDescent="0.35">
      <c r="A50" s="1" t="s">
        <v>72</v>
      </c>
      <c r="B50" s="1" t="s">
        <v>21</v>
      </c>
      <c r="C50" s="1">
        <v>0</v>
      </c>
      <c r="D50" s="1">
        <v>1</v>
      </c>
      <c r="E50" s="1">
        <v>0</v>
      </c>
      <c r="F50" s="1">
        <v>1977</v>
      </c>
      <c r="G50" s="1">
        <v>1992</v>
      </c>
      <c r="H50" s="1">
        <f t="shared" si="1"/>
        <v>31</v>
      </c>
      <c r="I50" s="1">
        <v>76</v>
      </c>
      <c r="J50" s="1">
        <v>0</v>
      </c>
      <c r="K50" s="1">
        <v>0</v>
      </c>
      <c r="L50" s="1">
        <v>1</v>
      </c>
      <c r="M50" s="1">
        <v>0</v>
      </c>
      <c r="N50" s="1">
        <v>1.41</v>
      </c>
      <c r="O50" s="1">
        <v>1.6</v>
      </c>
      <c r="P50" s="1">
        <v>1.75</v>
      </c>
      <c r="Q50" s="1">
        <v>1.2</v>
      </c>
      <c r="R50" s="2">
        <v>1</v>
      </c>
      <c r="S50" s="1">
        <v>6.6</v>
      </c>
      <c r="T50" s="1">
        <v>63.1</v>
      </c>
      <c r="U50" s="3">
        <v>0</v>
      </c>
    </row>
    <row r="51" spans="1:21" ht="15.5" x14ac:dyDescent="0.35">
      <c r="A51" s="1" t="s">
        <v>73</v>
      </c>
      <c r="B51" s="1" t="s">
        <v>25</v>
      </c>
      <c r="C51" s="1">
        <v>0</v>
      </c>
      <c r="D51" s="1">
        <v>1</v>
      </c>
      <c r="E51" s="1">
        <v>0</v>
      </c>
      <c r="F51" s="1">
        <v>1964</v>
      </c>
      <c r="G51" s="1">
        <v>1978</v>
      </c>
      <c r="H51" s="1">
        <f t="shared" si="1"/>
        <v>45</v>
      </c>
      <c r="I51" s="1">
        <v>28</v>
      </c>
      <c r="J51" s="1">
        <v>4</v>
      </c>
      <c r="K51" s="1">
        <v>23.08</v>
      </c>
      <c r="L51" s="1">
        <v>2</v>
      </c>
      <c r="M51" s="1">
        <v>1</v>
      </c>
      <c r="N51" s="1">
        <v>2.12</v>
      </c>
      <c r="O51" s="1">
        <v>3.2</v>
      </c>
      <c r="P51" s="1">
        <v>1.25</v>
      </c>
      <c r="Q51" s="1">
        <v>2.2000000000000002</v>
      </c>
      <c r="R51" s="2">
        <v>1.33</v>
      </c>
      <c r="S51" s="1">
        <v>7</v>
      </c>
      <c r="T51" s="1">
        <v>70.3</v>
      </c>
      <c r="U51" s="3">
        <v>0</v>
      </c>
    </row>
    <row r="52" spans="1:21" ht="15.5" x14ac:dyDescent="0.35">
      <c r="A52" s="1" t="s">
        <v>74</v>
      </c>
      <c r="B52" s="1" t="s">
        <v>21</v>
      </c>
      <c r="C52" s="1">
        <v>1</v>
      </c>
      <c r="D52" s="1">
        <v>1</v>
      </c>
      <c r="E52" s="1">
        <v>0</v>
      </c>
      <c r="F52" s="1">
        <v>1992</v>
      </c>
      <c r="G52" s="1">
        <v>2000</v>
      </c>
      <c r="H52" s="1">
        <f t="shared" si="1"/>
        <v>23</v>
      </c>
      <c r="I52" s="1">
        <v>76</v>
      </c>
      <c r="J52" s="1">
        <v>12</v>
      </c>
      <c r="K52" s="1">
        <v>8.2799999999999994</v>
      </c>
      <c r="L52" s="1">
        <v>0</v>
      </c>
      <c r="M52" s="1">
        <v>2</v>
      </c>
      <c r="N52" s="1">
        <v>2.12</v>
      </c>
      <c r="O52" s="1">
        <v>2.2000000000000002</v>
      </c>
      <c r="P52" s="1">
        <v>1</v>
      </c>
      <c r="Q52" s="1">
        <v>2.6</v>
      </c>
      <c r="R52" s="2">
        <v>2.67</v>
      </c>
      <c r="S52" s="1">
        <v>6.7</v>
      </c>
      <c r="T52" s="1">
        <v>81</v>
      </c>
      <c r="U52" s="3">
        <v>1</v>
      </c>
    </row>
    <row r="53" spans="1:21" ht="15.5" x14ac:dyDescent="0.35">
      <c r="A53" s="1" t="s">
        <v>75</v>
      </c>
      <c r="B53" s="1" t="s">
        <v>25</v>
      </c>
      <c r="C53" s="1">
        <v>0</v>
      </c>
      <c r="D53" s="1">
        <v>1</v>
      </c>
      <c r="E53" s="1">
        <v>1</v>
      </c>
      <c r="F53" s="1">
        <v>1996</v>
      </c>
      <c r="G53" s="1">
        <v>2002</v>
      </c>
      <c r="H53" s="1">
        <f t="shared" si="1"/>
        <v>21</v>
      </c>
      <c r="I53" s="1">
        <v>48</v>
      </c>
      <c r="J53" s="1">
        <v>14</v>
      </c>
      <c r="K53" s="1">
        <v>56.21</v>
      </c>
      <c r="L53" s="1">
        <v>1</v>
      </c>
      <c r="M53" s="1">
        <v>2</v>
      </c>
      <c r="N53" s="1">
        <v>1.71</v>
      </c>
      <c r="O53" s="1">
        <v>2.4</v>
      </c>
      <c r="P53" s="1">
        <v>1</v>
      </c>
      <c r="Q53" s="1">
        <v>1.6</v>
      </c>
      <c r="R53" s="2">
        <v>1.67</v>
      </c>
      <c r="S53" s="1">
        <v>7.4</v>
      </c>
      <c r="T53" s="1">
        <v>63.6</v>
      </c>
      <c r="U53" s="3">
        <v>0</v>
      </c>
    </row>
    <row r="54" spans="1:21" ht="15.5" x14ac:dyDescent="0.35">
      <c r="A54" s="1" t="s">
        <v>76</v>
      </c>
      <c r="B54" s="1" t="s">
        <v>21</v>
      </c>
      <c r="C54" s="1">
        <v>1</v>
      </c>
      <c r="D54" s="1">
        <v>1</v>
      </c>
      <c r="E54" s="1">
        <v>1</v>
      </c>
      <c r="F54" s="1">
        <v>1986</v>
      </c>
      <c r="G54" s="1">
        <v>1997</v>
      </c>
      <c r="H54" s="1">
        <f t="shared" si="1"/>
        <v>26</v>
      </c>
      <c r="I54" s="1">
        <v>12</v>
      </c>
      <c r="J54" s="1">
        <v>26</v>
      </c>
      <c r="K54" s="1">
        <v>8.2799999999999994</v>
      </c>
      <c r="L54" s="1">
        <v>1</v>
      </c>
      <c r="M54" s="1">
        <v>3</v>
      </c>
      <c r="N54" s="1">
        <v>2.5299999999999998</v>
      </c>
      <c r="O54" s="1">
        <v>3.8</v>
      </c>
      <c r="P54" s="1">
        <v>2</v>
      </c>
      <c r="Q54" s="1">
        <v>2.4</v>
      </c>
      <c r="R54" s="2">
        <v>1.33</v>
      </c>
      <c r="S54" s="1">
        <v>6.7</v>
      </c>
      <c r="T54" s="1">
        <v>82</v>
      </c>
      <c r="U54" s="3">
        <v>0</v>
      </c>
    </row>
    <row r="55" spans="1:21" ht="15.5" x14ac:dyDescent="0.35">
      <c r="A55" s="1" t="s">
        <v>77</v>
      </c>
      <c r="B55" s="1" t="s">
        <v>21</v>
      </c>
      <c r="C55" s="1">
        <v>0</v>
      </c>
      <c r="D55" s="1">
        <v>1</v>
      </c>
      <c r="E55" s="1">
        <v>0</v>
      </c>
      <c r="F55" s="1">
        <v>1963</v>
      </c>
      <c r="G55" s="1">
        <v>1993</v>
      </c>
      <c r="H55" s="1">
        <f t="shared" si="1"/>
        <v>30</v>
      </c>
      <c r="I55" s="1">
        <v>80</v>
      </c>
      <c r="J55" s="1">
        <v>0</v>
      </c>
      <c r="K55" s="1">
        <v>7.1</v>
      </c>
      <c r="L55" s="1">
        <v>0</v>
      </c>
      <c r="M55" s="1">
        <v>0</v>
      </c>
      <c r="N55" s="1">
        <v>1.1200000000000001</v>
      </c>
      <c r="O55" s="1">
        <v>1.4</v>
      </c>
      <c r="P55" s="1">
        <v>1</v>
      </c>
      <c r="Q55" s="1">
        <v>1</v>
      </c>
      <c r="R55" s="2">
        <v>1</v>
      </c>
      <c r="S55" s="1">
        <v>8</v>
      </c>
      <c r="T55" s="1">
        <v>43</v>
      </c>
      <c r="U55" s="3">
        <v>0</v>
      </c>
    </row>
    <row r="56" spans="1:21" ht="15.5" x14ac:dyDescent="0.35">
      <c r="A56" s="1" t="s">
        <v>78</v>
      </c>
      <c r="B56" s="1" t="s">
        <v>21</v>
      </c>
      <c r="C56" s="1">
        <v>1</v>
      </c>
      <c r="D56" s="1">
        <v>1</v>
      </c>
      <c r="E56" s="1">
        <v>1</v>
      </c>
      <c r="F56" s="1">
        <v>1959</v>
      </c>
      <c r="G56" s="1">
        <v>1984</v>
      </c>
      <c r="H56" s="1">
        <f t="shared" si="1"/>
        <v>39</v>
      </c>
      <c r="I56" s="1">
        <v>80</v>
      </c>
      <c r="J56" s="1">
        <v>1</v>
      </c>
      <c r="K56" s="1">
        <v>36.68</v>
      </c>
      <c r="L56" s="1">
        <v>0</v>
      </c>
      <c r="M56" s="1">
        <v>2</v>
      </c>
      <c r="N56" s="1">
        <v>1.59</v>
      </c>
      <c r="O56" s="1">
        <v>2</v>
      </c>
      <c r="P56" s="1">
        <v>1.75</v>
      </c>
      <c r="Q56" s="1">
        <v>1.2</v>
      </c>
      <c r="R56" s="2">
        <v>1.33</v>
      </c>
      <c r="S56" s="1">
        <v>7.1</v>
      </c>
      <c r="T56" s="1">
        <v>68</v>
      </c>
      <c r="U56" s="3">
        <v>0</v>
      </c>
    </row>
    <row r="57" spans="1:21" ht="15.5" x14ac:dyDescent="0.35">
      <c r="A57" s="1" t="s">
        <v>79</v>
      </c>
      <c r="B57" s="1" t="s">
        <v>27</v>
      </c>
      <c r="C57" s="1">
        <v>1</v>
      </c>
      <c r="D57" s="1">
        <v>1</v>
      </c>
      <c r="E57" s="1">
        <v>1</v>
      </c>
      <c r="F57" s="1">
        <v>1951</v>
      </c>
      <c r="G57" s="1">
        <v>1984</v>
      </c>
      <c r="H57" s="1">
        <f t="shared" si="1"/>
        <v>39</v>
      </c>
      <c r="I57" s="1">
        <v>84</v>
      </c>
      <c r="J57" s="1">
        <v>3</v>
      </c>
      <c r="K57" s="1">
        <v>49.71</v>
      </c>
      <c r="L57" s="1">
        <v>1</v>
      </c>
      <c r="M57" s="1">
        <v>1</v>
      </c>
      <c r="N57" s="1">
        <v>1</v>
      </c>
      <c r="O57" s="1">
        <v>1</v>
      </c>
      <c r="P57" s="1">
        <v>1</v>
      </c>
      <c r="Q57" s="1">
        <v>1</v>
      </c>
      <c r="R57" s="2">
        <v>1</v>
      </c>
      <c r="S57" s="1">
        <v>6.8</v>
      </c>
      <c r="T57" s="1">
        <v>78</v>
      </c>
      <c r="U57" s="3">
        <v>0</v>
      </c>
    </row>
    <row r="58" spans="1:21" ht="15.5" x14ac:dyDescent="0.35">
      <c r="A58" s="1" t="s">
        <v>80</v>
      </c>
      <c r="B58" s="1" t="s">
        <v>25</v>
      </c>
      <c r="C58" s="1">
        <v>0</v>
      </c>
      <c r="D58" s="1">
        <v>1</v>
      </c>
      <c r="E58" s="1">
        <v>0</v>
      </c>
      <c r="F58" s="1">
        <v>1978</v>
      </c>
      <c r="G58" s="1">
        <v>2019</v>
      </c>
      <c r="H58" s="1">
        <f t="shared" si="1"/>
        <v>4</v>
      </c>
      <c r="I58" s="1">
        <v>72</v>
      </c>
      <c r="J58" s="1">
        <v>4</v>
      </c>
      <c r="K58" s="1">
        <v>16.559999999999999</v>
      </c>
      <c r="L58" s="1">
        <v>1</v>
      </c>
      <c r="M58" s="1">
        <v>1</v>
      </c>
      <c r="N58" s="1">
        <v>2.1800000000000002</v>
      </c>
      <c r="O58" s="1">
        <v>2.2000000000000002</v>
      </c>
      <c r="P58" s="1">
        <v>3.5</v>
      </c>
      <c r="Q58" s="1">
        <v>1.6</v>
      </c>
      <c r="R58" s="2">
        <v>1.67</v>
      </c>
      <c r="S58" s="1">
        <v>8.1999999999999993</v>
      </c>
      <c r="T58" s="1">
        <v>29</v>
      </c>
      <c r="U58" s="3">
        <v>0</v>
      </c>
    </row>
    <row r="59" spans="1:21" ht="15.5" x14ac:dyDescent="0.35">
      <c r="A59" s="1" t="s">
        <v>81</v>
      </c>
      <c r="B59" s="1" t="s">
        <v>25</v>
      </c>
      <c r="C59" s="1">
        <v>0</v>
      </c>
      <c r="D59" s="1">
        <v>1</v>
      </c>
      <c r="E59" s="1">
        <v>0</v>
      </c>
      <c r="F59" s="1">
        <v>1960</v>
      </c>
      <c r="G59" s="1">
        <v>1983</v>
      </c>
      <c r="H59" s="1">
        <f t="shared" si="1"/>
        <v>40</v>
      </c>
      <c r="I59" s="1">
        <v>60</v>
      </c>
      <c r="J59" s="1">
        <v>11</v>
      </c>
      <c r="K59" s="1">
        <v>0</v>
      </c>
      <c r="L59" s="1">
        <v>1</v>
      </c>
      <c r="M59" s="1">
        <v>0</v>
      </c>
      <c r="N59" s="1">
        <v>2.2400000000000002</v>
      </c>
      <c r="O59" s="1">
        <v>3.8</v>
      </c>
      <c r="P59" s="1">
        <v>1.25</v>
      </c>
      <c r="Q59" s="1">
        <v>1.2</v>
      </c>
      <c r="R59" s="2">
        <v>2.67</v>
      </c>
      <c r="S59" s="1">
        <v>7.2</v>
      </c>
      <c r="T59" s="1">
        <v>68.7</v>
      </c>
      <c r="U59" s="3">
        <v>0</v>
      </c>
    </row>
    <row r="60" spans="1:21" ht="15.5" x14ac:dyDescent="0.35">
      <c r="A60" s="1" t="s">
        <v>82</v>
      </c>
      <c r="B60" s="1" t="s">
        <v>23</v>
      </c>
      <c r="C60" s="1">
        <v>0</v>
      </c>
      <c r="D60" s="1">
        <v>1</v>
      </c>
      <c r="E60" s="1">
        <v>1</v>
      </c>
      <c r="F60" s="1">
        <v>1955</v>
      </c>
      <c r="G60" s="1">
        <v>2001</v>
      </c>
      <c r="H60" s="1">
        <f t="shared" si="1"/>
        <v>22</v>
      </c>
      <c r="I60" s="1">
        <v>80</v>
      </c>
      <c r="J60" s="1">
        <v>0</v>
      </c>
      <c r="K60" s="1">
        <v>0</v>
      </c>
      <c r="L60" s="1">
        <v>1</v>
      </c>
      <c r="M60" s="1">
        <v>0</v>
      </c>
      <c r="N60" s="1">
        <v>1.18</v>
      </c>
      <c r="O60" s="1">
        <v>1.6</v>
      </c>
      <c r="P60" s="1">
        <v>1</v>
      </c>
      <c r="Q60" s="1">
        <v>1</v>
      </c>
      <c r="R60" s="2">
        <v>1</v>
      </c>
      <c r="S60" s="1">
        <v>6.6</v>
      </c>
      <c r="T60" s="1">
        <v>71.5</v>
      </c>
      <c r="U60" s="3">
        <v>0</v>
      </c>
    </row>
    <row r="61" spans="1:21" ht="15.5" x14ac:dyDescent="0.35">
      <c r="A61" s="1" t="s">
        <v>83</v>
      </c>
      <c r="B61" s="1" t="s">
        <v>25</v>
      </c>
      <c r="C61" s="1">
        <v>0</v>
      </c>
      <c r="D61" s="1">
        <v>1</v>
      </c>
      <c r="E61" s="1">
        <v>0</v>
      </c>
      <c r="F61" s="1">
        <v>2000</v>
      </c>
      <c r="G61" s="1">
        <v>2017</v>
      </c>
      <c r="H61" s="1">
        <f t="shared" si="1"/>
        <v>6</v>
      </c>
      <c r="I61" s="1">
        <v>64</v>
      </c>
      <c r="J61" s="1">
        <v>6</v>
      </c>
      <c r="K61" s="1">
        <v>16.559999999999999</v>
      </c>
      <c r="L61" s="1">
        <v>1</v>
      </c>
      <c r="M61" s="1">
        <v>1</v>
      </c>
      <c r="N61" s="1">
        <v>2.71</v>
      </c>
      <c r="O61" s="1">
        <v>3</v>
      </c>
      <c r="P61" s="1">
        <v>1.5</v>
      </c>
      <c r="Q61" s="1">
        <v>4.2</v>
      </c>
      <c r="R61" s="2">
        <v>1.33</v>
      </c>
      <c r="S61" s="1">
        <v>8.8000000000000007</v>
      </c>
      <c r="T61" s="1">
        <v>36.5</v>
      </c>
      <c r="U61" s="3">
        <v>0</v>
      </c>
    </row>
    <row r="62" spans="1:21" ht="15.5" x14ac:dyDescent="0.35">
      <c r="A62" s="1" t="s">
        <v>84</v>
      </c>
      <c r="B62" s="1" t="s">
        <v>21</v>
      </c>
      <c r="C62" s="1">
        <v>1</v>
      </c>
      <c r="D62" s="1">
        <v>1</v>
      </c>
      <c r="E62" s="1">
        <v>1</v>
      </c>
      <c r="F62" s="1">
        <v>1955</v>
      </c>
      <c r="G62" s="1">
        <v>1989</v>
      </c>
      <c r="H62" s="1">
        <f t="shared" si="1"/>
        <v>34</v>
      </c>
      <c r="I62" s="1">
        <v>52</v>
      </c>
      <c r="J62" s="1">
        <v>8</v>
      </c>
      <c r="K62" s="1">
        <v>0</v>
      </c>
      <c r="L62" s="1">
        <v>1</v>
      </c>
      <c r="M62" s="1">
        <v>4</v>
      </c>
      <c r="N62" s="1">
        <v>1.82</v>
      </c>
      <c r="O62" s="1">
        <v>3.2</v>
      </c>
      <c r="P62" s="1">
        <v>1</v>
      </c>
      <c r="Q62" s="1">
        <v>4</v>
      </c>
      <c r="R62" s="2">
        <v>1.33</v>
      </c>
      <c r="S62" s="3">
        <v>7.6</v>
      </c>
      <c r="T62" s="1">
        <v>61</v>
      </c>
      <c r="U62" s="3">
        <v>0</v>
      </c>
    </row>
    <row r="63" spans="1:21" ht="15.5" x14ac:dyDescent="0.35">
      <c r="A63" s="1" t="s">
        <v>85</v>
      </c>
      <c r="B63" s="1" t="s">
        <v>21</v>
      </c>
      <c r="C63" s="1">
        <v>1</v>
      </c>
      <c r="D63" s="1">
        <v>1</v>
      </c>
      <c r="E63" s="1">
        <v>0</v>
      </c>
      <c r="F63" s="1">
        <v>1967</v>
      </c>
      <c r="G63" s="1">
        <v>2020</v>
      </c>
      <c r="H63" s="1">
        <f t="shared" si="1"/>
        <v>3</v>
      </c>
      <c r="I63" s="1">
        <v>80</v>
      </c>
      <c r="J63" s="1">
        <v>0</v>
      </c>
      <c r="K63" s="1">
        <v>20.11</v>
      </c>
      <c r="L63" s="1">
        <v>0</v>
      </c>
      <c r="M63" s="1">
        <v>0</v>
      </c>
      <c r="N63" s="1">
        <v>1.53</v>
      </c>
      <c r="O63" s="1">
        <v>1.8</v>
      </c>
      <c r="P63" s="1">
        <v>2</v>
      </c>
      <c r="Q63" s="1">
        <v>1</v>
      </c>
      <c r="R63" s="2">
        <v>1.33</v>
      </c>
      <c r="S63" s="1">
        <v>6.7</v>
      </c>
      <c r="T63" s="1">
        <v>80</v>
      </c>
      <c r="U63" s="3">
        <v>0</v>
      </c>
    </row>
    <row r="64" spans="1:21" ht="15.5" x14ac:dyDescent="0.35">
      <c r="A64" s="1" t="s">
        <v>86</v>
      </c>
      <c r="B64" s="1" t="s">
        <v>25</v>
      </c>
      <c r="C64" s="1">
        <v>0</v>
      </c>
      <c r="D64" s="1">
        <v>1</v>
      </c>
      <c r="E64" s="1">
        <v>1</v>
      </c>
      <c r="F64" s="1">
        <v>1957</v>
      </c>
      <c r="G64" s="1">
        <v>2018</v>
      </c>
      <c r="H64" s="1">
        <f t="shared" si="1"/>
        <v>5</v>
      </c>
      <c r="I64" s="1">
        <v>48</v>
      </c>
      <c r="J64" s="1">
        <v>7</v>
      </c>
      <c r="K64" s="1">
        <v>18.34</v>
      </c>
      <c r="L64" s="1">
        <v>0</v>
      </c>
      <c r="M64" s="1">
        <v>4</v>
      </c>
      <c r="N64" s="1">
        <v>1.94</v>
      </c>
      <c r="O64" s="1">
        <v>3.2</v>
      </c>
      <c r="P64" s="1">
        <v>1</v>
      </c>
      <c r="Q64" s="1">
        <v>1.4</v>
      </c>
      <c r="R64" s="2">
        <v>2</v>
      </c>
      <c r="S64" s="1">
        <v>6.4</v>
      </c>
      <c r="T64" s="1">
        <v>78</v>
      </c>
      <c r="U64" s="3">
        <v>3</v>
      </c>
    </row>
    <row r="65" spans="1:21" ht="15.5" x14ac:dyDescent="0.35">
      <c r="A65" s="1" t="s">
        <v>87</v>
      </c>
      <c r="B65" s="1" t="s">
        <v>21</v>
      </c>
      <c r="C65" s="1">
        <v>1</v>
      </c>
      <c r="D65" s="1">
        <v>1</v>
      </c>
      <c r="E65" s="1">
        <v>1</v>
      </c>
      <c r="F65" s="1">
        <v>1981</v>
      </c>
      <c r="G65" s="1">
        <v>1988</v>
      </c>
      <c r="H65" s="1">
        <f t="shared" si="1"/>
        <v>35</v>
      </c>
      <c r="I65" s="1">
        <v>88</v>
      </c>
      <c r="J65" s="1">
        <v>0</v>
      </c>
      <c r="K65" s="1">
        <v>8.2799999999999994</v>
      </c>
      <c r="L65" s="1">
        <v>0</v>
      </c>
      <c r="M65" s="1">
        <v>0</v>
      </c>
      <c r="N65" s="1">
        <v>1</v>
      </c>
      <c r="O65" s="1">
        <v>1</v>
      </c>
      <c r="P65" s="1">
        <v>1</v>
      </c>
      <c r="Q65" s="1">
        <v>1</v>
      </c>
      <c r="R65" s="2">
        <v>1</v>
      </c>
      <c r="S65" s="1">
        <v>6.7</v>
      </c>
      <c r="T65" s="1">
        <v>69</v>
      </c>
      <c r="U65" s="3">
        <v>1</v>
      </c>
    </row>
    <row r="66" spans="1:21" ht="15.5" x14ac:dyDescent="0.35">
      <c r="A66" s="1" t="s">
        <v>88</v>
      </c>
      <c r="B66" s="1" t="s">
        <v>27</v>
      </c>
      <c r="C66" s="1">
        <v>0</v>
      </c>
      <c r="D66" s="1">
        <v>1</v>
      </c>
      <c r="E66" s="1">
        <v>0</v>
      </c>
      <c r="F66" s="1">
        <v>1974</v>
      </c>
      <c r="G66" s="1">
        <v>1985</v>
      </c>
      <c r="H66" s="1">
        <f t="shared" si="1"/>
        <v>38</v>
      </c>
      <c r="I66" s="1">
        <v>24</v>
      </c>
      <c r="J66" s="1">
        <v>14</v>
      </c>
      <c r="K66" s="1">
        <v>16.559999999999999</v>
      </c>
      <c r="L66" s="1">
        <v>3</v>
      </c>
      <c r="M66" s="1">
        <v>3</v>
      </c>
      <c r="N66" s="1">
        <v>2.5299999999999998</v>
      </c>
      <c r="O66" s="1">
        <v>5.2</v>
      </c>
      <c r="P66" s="1">
        <v>1</v>
      </c>
      <c r="Q66" s="1">
        <v>1.6</v>
      </c>
      <c r="R66" s="2">
        <v>1.67</v>
      </c>
      <c r="S66" s="1">
        <v>8.5</v>
      </c>
      <c r="T66" s="1">
        <v>42.1</v>
      </c>
      <c r="U66" s="3">
        <v>0</v>
      </c>
    </row>
    <row r="67" spans="1:21" ht="15.5" x14ac:dyDescent="0.35">
      <c r="A67" s="1" t="s">
        <v>89</v>
      </c>
      <c r="B67" s="1" t="s">
        <v>21</v>
      </c>
      <c r="C67" s="1">
        <v>1</v>
      </c>
      <c r="D67" s="1">
        <v>1</v>
      </c>
      <c r="E67" s="1">
        <v>0</v>
      </c>
      <c r="F67" s="1">
        <v>1999</v>
      </c>
      <c r="G67" s="1">
        <v>2004</v>
      </c>
      <c r="H67" s="1">
        <f t="shared" si="1"/>
        <v>19</v>
      </c>
      <c r="I67" s="1">
        <v>68</v>
      </c>
      <c r="J67" s="1">
        <v>10</v>
      </c>
      <c r="K67" s="1">
        <v>20.11</v>
      </c>
      <c r="L67" s="1">
        <v>1</v>
      </c>
      <c r="M67" s="1">
        <v>1</v>
      </c>
      <c r="N67" s="1">
        <v>1.65</v>
      </c>
      <c r="O67" s="1">
        <v>2.2000000000000002</v>
      </c>
      <c r="P67" s="1">
        <v>1</v>
      </c>
      <c r="Q67" s="1">
        <v>1</v>
      </c>
      <c r="R67" s="2">
        <v>2.67</v>
      </c>
      <c r="S67" s="1">
        <v>6.9</v>
      </c>
      <c r="T67" s="1">
        <v>61</v>
      </c>
      <c r="U67" s="3">
        <v>1</v>
      </c>
    </row>
    <row r="68" spans="1:21" ht="15.5" x14ac:dyDescent="0.35">
      <c r="A68" s="1" t="s">
        <v>90</v>
      </c>
      <c r="B68" s="1" t="s">
        <v>25</v>
      </c>
      <c r="C68" s="1">
        <v>0</v>
      </c>
      <c r="D68" s="1">
        <v>1</v>
      </c>
      <c r="E68" s="1">
        <v>0</v>
      </c>
      <c r="F68" s="1">
        <v>2002</v>
      </c>
      <c r="G68" s="1">
        <v>2021</v>
      </c>
      <c r="H68" s="1">
        <f t="shared" si="1"/>
        <v>2</v>
      </c>
      <c r="I68" s="1">
        <v>76</v>
      </c>
      <c r="J68" s="1">
        <v>5</v>
      </c>
      <c r="K68" s="1">
        <v>23.08</v>
      </c>
      <c r="L68" s="1">
        <v>0</v>
      </c>
      <c r="M68" s="1">
        <v>0</v>
      </c>
      <c r="N68" s="1">
        <v>3.59</v>
      </c>
      <c r="O68" s="1">
        <v>3.6</v>
      </c>
      <c r="P68" s="1">
        <v>3.5</v>
      </c>
      <c r="Q68" s="1">
        <v>2.2000000000000002</v>
      </c>
      <c r="R68" s="2">
        <v>6</v>
      </c>
      <c r="S68" s="1">
        <v>6.3</v>
      </c>
      <c r="T68" s="1">
        <v>76.7</v>
      </c>
      <c r="U68" s="3">
        <v>0</v>
      </c>
    </row>
    <row r="69" spans="1:21" ht="15.5" x14ac:dyDescent="0.35">
      <c r="A69" s="1" t="s">
        <v>91</v>
      </c>
      <c r="B69" s="1" t="s">
        <v>25</v>
      </c>
      <c r="C69" s="1">
        <v>0</v>
      </c>
      <c r="D69" s="1">
        <v>1</v>
      </c>
      <c r="E69" s="1">
        <v>0</v>
      </c>
      <c r="F69" s="1">
        <v>1950</v>
      </c>
      <c r="G69" s="1">
        <v>2009</v>
      </c>
      <c r="H69" s="1">
        <f t="shared" si="1"/>
        <v>14</v>
      </c>
      <c r="I69" s="1">
        <v>64</v>
      </c>
      <c r="J69" s="1">
        <v>1</v>
      </c>
      <c r="K69" s="1">
        <v>0</v>
      </c>
      <c r="L69" s="1">
        <v>0</v>
      </c>
      <c r="M69" s="1">
        <v>1</v>
      </c>
      <c r="N69" s="1">
        <v>1.1200000000000001</v>
      </c>
      <c r="O69" s="1">
        <v>1.2</v>
      </c>
      <c r="P69" s="1">
        <v>1</v>
      </c>
      <c r="Q69" s="1">
        <v>1.2</v>
      </c>
      <c r="R69" s="2">
        <v>1</v>
      </c>
      <c r="S69" s="1">
        <v>7.5</v>
      </c>
      <c r="T69" s="1">
        <v>56.7</v>
      </c>
      <c r="U69" s="3">
        <v>0</v>
      </c>
    </row>
    <row r="70" spans="1:21" ht="15.5" x14ac:dyDescent="0.35">
      <c r="A70" s="1" t="s">
        <v>92</v>
      </c>
      <c r="B70" s="1" t="s">
        <v>25</v>
      </c>
      <c r="C70" s="1">
        <v>0</v>
      </c>
      <c r="D70" s="1">
        <v>1</v>
      </c>
      <c r="E70" s="1">
        <v>0</v>
      </c>
      <c r="F70" s="1">
        <v>1967</v>
      </c>
      <c r="G70" s="1">
        <v>1973</v>
      </c>
      <c r="H70" s="1">
        <f t="shared" si="1"/>
        <v>50</v>
      </c>
      <c r="I70" s="1">
        <v>24</v>
      </c>
      <c r="J70" s="1">
        <v>7</v>
      </c>
      <c r="K70" s="1">
        <v>31.95</v>
      </c>
      <c r="L70" s="1">
        <v>1</v>
      </c>
      <c r="M70" s="1">
        <v>3</v>
      </c>
      <c r="N70" s="1">
        <v>3.18</v>
      </c>
      <c r="O70" s="1">
        <v>4.5999999999999996</v>
      </c>
      <c r="P70" s="1">
        <v>2.5</v>
      </c>
      <c r="Q70" s="1">
        <v>2.6</v>
      </c>
      <c r="R70" s="2">
        <v>2.67</v>
      </c>
      <c r="S70" s="1">
        <v>8.5</v>
      </c>
      <c r="T70" s="1">
        <v>45</v>
      </c>
      <c r="U70" s="3">
        <v>5</v>
      </c>
    </row>
    <row r="71" spans="1:21" ht="15.5" x14ac:dyDescent="0.35">
      <c r="A71" s="1" t="s">
        <v>93</v>
      </c>
      <c r="B71" s="1" t="s">
        <v>21</v>
      </c>
      <c r="C71" s="1">
        <v>1</v>
      </c>
      <c r="D71" s="1">
        <v>1</v>
      </c>
      <c r="E71" s="1">
        <v>1</v>
      </c>
      <c r="F71" s="1">
        <v>1964</v>
      </c>
      <c r="G71" s="1">
        <v>1989</v>
      </c>
      <c r="H71" s="1">
        <f t="shared" si="1"/>
        <v>34</v>
      </c>
      <c r="I71" s="1">
        <v>56</v>
      </c>
      <c r="J71" s="1">
        <v>5</v>
      </c>
      <c r="K71" s="1">
        <v>21.89</v>
      </c>
      <c r="L71" s="1">
        <v>3</v>
      </c>
      <c r="M71" s="1">
        <v>4</v>
      </c>
      <c r="N71" s="1">
        <v>1.76</v>
      </c>
      <c r="O71" s="1">
        <v>2.2000000000000002</v>
      </c>
      <c r="P71" s="1">
        <v>1</v>
      </c>
      <c r="Q71" s="1">
        <v>1.8</v>
      </c>
      <c r="R71" s="2">
        <v>2</v>
      </c>
      <c r="S71" s="1">
        <v>7.2</v>
      </c>
      <c r="T71" s="1">
        <v>61</v>
      </c>
      <c r="U71" s="3">
        <v>1</v>
      </c>
    </row>
    <row r="72" spans="1:21" ht="15.5" x14ac:dyDescent="0.35">
      <c r="A72" s="1" t="s">
        <v>94</v>
      </c>
      <c r="B72" s="1" t="s">
        <v>27</v>
      </c>
      <c r="C72" s="1">
        <v>1</v>
      </c>
      <c r="D72" s="1">
        <v>1</v>
      </c>
      <c r="E72" s="1">
        <v>0</v>
      </c>
      <c r="F72" s="1">
        <v>1992</v>
      </c>
      <c r="G72" s="1">
        <v>2003</v>
      </c>
      <c r="H72" s="1">
        <f t="shared" si="1"/>
        <v>20</v>
      </c>
      <c r="I72" s="1">
        <v>48</v>
      </c>
      <c r="J72" s="1">
        <v>8</v>
      </c>
      <c r="K72" s="1">
        <v>0</v>
      </c>
      <c r="L72" s="1">
        <v>1</v>
      </c>
      <c r="M72" s="3">
        <v>4</v>
      </c>
      <c r="N72" s="1">
        <v>2.94</v>
      </c>
      <c r="O72" s="1">
        <v>3.4</v>
      </c>
      <c r="P72" s="1">
        <v>1</v>
      </c>
      <c r="Q72" s="1">
        <v>3</v>
      </c>
      <c r="R72" s="2">
        <v>4.67</v>
      </c>
      <c r="S72" s="1">
        <v>7.1</v>
      </c>
      <c r="T72" s="1">
        <v>74.2</v>
      </c>
      <c r="U72" s="3">
        <v>0</v>
      </c>
    </row>
    <row r="73" spans="1:21" ht="15.5" x14ac:dyDescent="0.35">
      <c r="A73" s="1" t="s">
        <v>95</v>
      </c>
      <c r="B73" s="1" t="s">
        <v>23</v>
      </c>
      <c r="C73" s="1">
        <v>0</v>
      </c>
      <c r="D73" s="1">
        <v>1</v>
      </c>
      <c r="E73" s="1">
        <v>0</v>
      </c>
      <c r="F73" s="1">
        <v>1962</v>
      </c>
      <c r="G73" s="1">
        <v>2006</v>
      </c>
      <c r="H73" s="1">
        <f t="shared" si="1"/>
        <v>17</v>
      </c>
      <c r="I73" s="1">
        <v>72</v>
      </c>
      <c r="J73" s="1">
        <v>4</v>
      </c>
      <c r="K73" s="1">
        <v>21.89</v>
      </c>
      <c r="L73" s="1">
        <v>1</v>
      </c>
      <c r="M73" s="1">
        <v>3</v>
      </c>
      <c r="N73" s="1">
        <v>1.65</v>
      </c>
      <c r="O73" s="1">
        <v>2.6</v>
      </c>
      <c r="P73" s="1">
        <v>1.25</v>
      </c>
      <c r="Q73" s="1">
        <v>1</v>
      </c>
      <c r="R73" s="2">
        <v>1.67</v>
      </c>
      <c r="S73" s="1">
        <v>7.7</v>
      </c>
      <c r="T73" s="1">
        <v>59.8</v>
      </c>
      <c r="U73" s="3">
        <v>0</v>
      </c>
    </row>
    <row r="74" spans="1:21" ht="15.5" x14ac:dyDescent="0.35">
      <c r="A74" s="1" t="s">
        <v>96</v>
      </c>
      <c r="B74" s="1" t="s">
        <v>25</v>
      </c>
      <c r="C74" s="1">
        <v>0</v>
      </c>
      <c r="D74" s="1">
        <v>1</v>
      </c>
      <c r="E74" s="1">
        <v>0</v>
      </c>
      <c r="F74" s="1">
        <v>1955</v>
      </c>
      <c r="G74" s="1">
        <v>2013</v>
      </c>
      <c r="H74" s="1">
        <f t="shared" si="1"/>
        <v>10</v>
      </c>
      <c r="I74" s="1">
        <v>40</v>
      </c>
      <c r="J74" s="1">
        <v>17</v>
      </c>
      <c r="K74" s="1">
        <v>8.2799999999999994</v>
      </c>
      <c r="L74" s="1">
        <v>2</v>
      </c>
      <c r="M74" s="1">
        <v>3</v>
      </c>
      <c r="N74" s="1">
        <v>2.59</v>
      </c>
      <c r="O74" s="1">
        <v>4.5999999999999996</v>
      </c>
      <c r="P74" s="1">
        <v>1.5</v>
      </c>
      <c r="Q74" s="1">
        <v>2.4</v>
      </c>
      <c r="R74" s="2">
        <v>1</v>
      </c>
      <c r="S74" s="1">
        <v>8.9</v>
      </c>
      <c r="T74" s="1">
        <v>42</v>
      </c>
      <c r="U74" s="3">
        <v>1</v>
      </c>
    </row>
    <row r="75" spans="1:21" ht="15.5" x14ac:dyDescent="0.35">
      <c r="A75" s="1" t="s">
        <v>97</v>
      </c>
      <c r="B75" s="1" t="s">
        <v>21</v>
      </c>
      <c r="C75" s="1">
        <v>1</v>
      </c>
      <c r="D75" s="1">
        <v>1</v>
      </c>
      <c r="E75" s="1">
        <v>1</v>
      </c>
      <c r="F75" s="1">
        <v>1986</v>
      </c>
      <c r="G75" s="1">
        <v>1992</v>
      </c>
      <c r="H75" s="1">
        <f t="shared" si="1"/>
        <v>31</v>
      </c>
      <c r="I75" s="1">
        <v>44</v>
      </c>
      <c r="J75" s="1">
        <v>1</v>
      </c>
      <c r="K75" s="1">
        <v>9.4700000000000006</v>
      </c>
      <c r="L75" s="1">
        <v>1</v>
      </c>
      <c r="M75" s="1">
        <v>2</v>
      </c>
      <c r="N75" s="1">
        <v>1.76</v>
      </c>
      <c r="O75" s="1">
        <v>2.6</v>
      </c>
      <c r="P75" s="1">
        <v>1</v>
      </c>
      <c r="Q75" s="1">
        <v>1.8</v>
      </c>
      <c r="R75" s="2">
        <v>1.33</v>
      </c>
      <c r="S75" s="1">
        <v>7.8</v>
      </c>
      <c r="T75" s="1">
        <v>50</v>
      </c>
      <c r="U75" s="3">
        <v>0</v>
      </c>
    </row>
    <row r="76" spans="1:21" ht="15.5" x14ac:dyDescent="0.35">
      <c r="A76" s="1" t="s">
        <v>98</v>
      </c>
      <c r="B76" s="1" t="s">
        <v>21</v>
      </c>
      <c r="C76" s="1">
        <v>1</v>
      </c>
      <c r="D76" s="1">
        <v>1</v>
      </c>
      <c r="E76" s="1">
        <v>0</v>
      </c>
      <c r="F76" s="1">
        <v>1962</v>
      </c>
      <c r="G76" s="1">
        <v>1975</v>
      </c>
      <c r="H76" s="1">
        <f t="shared" si="1"/>
        <v>48</v>
      </c>
      <c r="I76" s="1">
        <v>36</v>
      </c>
      <c r="J76" s="1">
        <v>7</v>
      </c>
      <c r="K76" s="1">
        <v>21.89</v>
      </c>
      <c r="L76" s="1">
        <v>0</v>
      </c>
      <c r="M76" s="1">
        <v>3</v>
      </c>
      <c r="N76" s="1">
        <v>1.06</v>
      </c>
      <c r="O76" s="1">
        <v>1.2</v>
      </c>
      <c r="P76" s="1">
        <v>1</v>
      </c>
      <c r="Q76" s="1">
        <v>1</v>
      </c>
      <c r="R76" s="2">
        <v>1</v>
      </c>
      <c r="S76" s="1">
        <v>5.9</v>
      </c>
      <c r="T76" s="1">
        <v>73.7</v>
      </c>
      <c r="U76" s="3">
        <v>0</v>
      </c>
    </row>
    <row r="77" spans="1:21" ht="15.5" x14ac:dyDescent="0.35">
      <c r="A77" s="1" t="s">
        <v>99</v>
      </c>
      <c r="B77" s="1" t="s">
        <v>23</v>
      </c>
      <c r="C77" s="1">
        <v>0</v>
      </c>
      <c r="D77" s="1">
        <v>1</v>
      </c>
      <c r="E77" s="1">
        <v>1</v>
      </c>
      <c r="F77" s="1">
        <v>1957</v>
      </c>
      <c r="G77" s="1">
        <v>2002</v>
      </c>
      <c r="H77" s="1">
        <f t="shared" si="1"/>
        <v>21</v>
      </c>
      <c r="I77" s="1">
        <v>64</v>
      </c>
      <c r="J77" s="1">
        <v>4</v>
      </c>
      <c r="K77" s="1">
        <v>6.51</v>
      </c>
      <c r="L77" s="1">
        <v>2</v>
      </c>
      <c r="M77" s="1">
        <v>3</v>
      </c>
      <c r="N77" s="1">
        <v>3</v>
      </c>
      <c r="O77" s="1">
        <v>3.8</v>
      </c>
      <c r="P77" s="1">
        <v>2.5</v>
      </c>
      <c r="Q77" s="1">
        <v>3</v>
      </c>
      <c r="R77" s="2">
        <v>2.33</v>
      </c>
      <c r="S77" s="1">
        <v>7.9</v>
      </c>
      <c r="T77" s="1">
        <v>48</v>
      </c>
      <c r="U77" s="3">
        <v>5</v>
      </c>
    </row>
    <row r="78" spans="1:21" ht="15.5" x14ac:dyDescent="0.35">
      <c r="A78" s="1" t="s">
        <v>100</v>
      </c>
      <c r="B78" s="1" t="s">
        <v>27</v>
      </c>
      <c r="C78" s="1">
        <v>0</v>
      </c>
      <c r="D78" s="1">
        <v>0</v>
      </c>
      <c r="E78" s="1">
        <v>0</v>
      </c>
      <c r="F78" s="1">
        <v>1978</v>
      </c>
      <c r="G78" s="1">
        <v>2004</v>
      </c>
      <c r="H78" s="1">
        <f t="shared" si="1"/>
        <v>19</v>
      </c>
      <c r="I78" s="1">
        <v>28</v>
      </c>
      <c r="J78" s="1">
        <v>13</v>
      </c>
      <c r="K78" s="1">
        <v>48.52</v>
      </c>
      <c r="L78" s="1">
        <v>2</v>
      </c>
      <c r="M78" s="1">
        <v>4</v>
      </c>
      <c r="N78" s="1">
        <v>1.94</v>
      </c>
      <c r="O78" s="1">
        <v>3.2</v>
      </c>
      <c r="P78" s="1">
        <v>1</v>
      </c>
      <c r="Q78" s="1">
        <v>1.8</v>
      </c>
      <c r="R78" s="2">
        <v>1.33</v>
      </c>
      <c r="S78" s="1">
        <v>9.1999999999999993</v>
      </c>
      <c r="T78" s="1">
        <v>33.700000000000003</v>
      </c>
      <c r="U78" s="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1298-BB3E-48DE-96C6-11C0286034F9}">
  <dimension ref="A1:B9"/>
  <sheetViews>
    <sheetView workbookViewId="0">
      <selection activeCell="B9" sqref="B9"/>
    </sheetView>
  </sheetViews>
  <sheetFormatPr defaultRowHeight="14.5" x14ac:dyDescent="0.35"/>
  <cols>
    <col min="1" max="1" width="23.6328125" customWidth="1"/>
  </cols>
  <sheetData>
    <row r="1" spans="1:2" x14ac:dyDescent="0.35">
      <c r="A1" t="s">
        <v>102</v>
      </c>
    </row>
    <row r="2" spans="1:2" x14ac:dyDescent="0.35">
      <c r="A2" t="s">
        <v>0</v>
      </c>
      <c r="B2" t="s">
        <v>103</v>
      </c>
    </row>
    <row r="3" spans="1:2" x14ac:dyDescent="0.35">
      <c r="A3" t="s">
        <v>1</v>
      </c>
      <c r="B3" t="s">
        <v>105</v>
      </c>
    </row>
    <row r="4" spans="1:2" x14ac:dyDescent="0.35">
      <c r="A4" t="s">
        <v>2</v>
      </c>
      <c r="B4" t="s">
        <v>104</v>
      </c>
    </row>
    <row r="5" spans="1:2" x14ac:dyDescent="0.35">
      <c r="A5" t="s">
        <v>108</v>
      </c>
      <c r="B5" t="s">
        <v>106</v>
      </c>
    </row>
    <row r="6" spans="1:2" x14ac:dyDescent="0.35">
      <c r="A6" t="s">
        <v>109</v>
      </c>
      <c r="B6" t="s">
        <v>107</v>
      </c>
    </row>
    <row r="7" spans="1:2" x14ac:dyDescent="0.35">
      <c r="A7" t="s">
        <v>5</v>
      </c>
      <c r="B7" t="s">
        <v>110</v>
      </c>
    </row>
    <row r="8" spans="1:2" x14ac:dyDescent="0.35">
      <c r="A8" t="s">
        <v>6</v>
      </c>
      <c r="B8" t="s">
        <v>111</v>
      </c>
    </row>
    <row r="9" spans="1:2" x14ac:dyDescent="0.35">
      <c r="A9"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84506-F7E2-468E-B55F-63A659952CF0}">
  <dimension ref="A1:D14"/>
  <sheetViews>
    <sheetView topLeftCell="A3" workbookViewId="0">
      <selection activeCell="C10" sqref="C10"/>
    </sheetView>
  </sheetViews>
  <sheetFormatPr defaultRowHeight="14.5" x14ac:dyDescent="0.35"/>
  <cols>
    <col min="1" max="1" width="19.26953125" customWidth="1"/>
    <col min="2" max="2" width="61.90625" customWidth="1"/>
    <col min="3" max="3" width="176.453125" customWidth="1"/>
    <col min="4" max="4" width="28.90625" customWidth="1"/>
  </cols>
  <sheetData>
    <row r="1" spans="1:4" x14ac:dyDescent="0.35">
      <c r="A1" s="3" t="s">
        <v>112</v>
      </c>
      <c r="B1" s="3" t="s">
        <v>140</v>
      </c>
      <c r="C1" s="6" t="s">
        <v>141</v>
      </c>
      <c r="D1" s="3" t="s">
        <v>139</v>
      </c>
    </row>
    <row r="2" spans="1:4" ht="98" customHeight="1" x14ac:dyDescent="0.35">
      <c r="A2" s="1" t="s">
        <v>7</v>
      </c>
      <c r="B2" s="7" t="s">
        <v>113</v>
      </c>
      <c r="C2" s="8" t="s">
        <v>122</v>
      </c>
      <c r="D2" s="6" t="s">
        <v>134</v>
      </c>
    </row>
    <row r="3" spans="1:4" ht="195.5" customHeight="1" x14ac:dyDescent="0.35">
      <c r="A3" s="1" t="s">
        <v>8</v>
      </c>
      <c r="B3" s="7" t="s">
        <v>114</v>
      </c>
      <c r="C3" s="8" t="s">
        <v>123</v>
      </c>
      <c r="D3" s="6" t="s">
        <v>135</v>
      </c>
    </row>
    <row r="4" spans="1:4" ht="68" customHeight="1" x14ac:dyDescent="0.35">
      <c r="A4" s="1" t="s">
        <v>9</v>
      </c>
      <c r="B4" s="8" t="s">
        <v>124</v>
      </c>
      <c r="C4" s="8" t="s">
        <v>125</v>
      </c>
      <c r="D4" s="6" t="s">
        <v>136</v>
      </c>
    </row>
    <row r="5" spans="1:4" ht="41" customHeight="1" x14ac:dyDescent="0.35">
      <c r="A5" s="1" t="s">
        <v>10</v>
      </c>
      <c r="B5" s="3" t="s">
        <v>127</v>
      </c>
      <c r="C5" s="8" t="s">
        <v>126</v>
      </c>
      <c r="D5" s="6" t="s">
        <v>137</v>
      </c>
    </row>
    <row r="6" spans="1:4" ht="39" customHeight="1" x14ac:dyDescent="0.35">
      <c r="A6" s="1" t="s">
        <v>11</v>
      </c>
      <c r="B6" s="3" t="s">
        <v>128</v>
      </c>
      <c r="C6" s="8" t="s">
        <v>129</v>
      </c>
      <c r="D6" s="3" t="s">
        <v>115</v>
      </c>
    </row>
    <row r="7" spans="1:4" ht="36" customHeight="1" x14ac:dyDescent="0.35">
      <c r="A7" s="1" t="s">
        <v>116</v>
      </c>
      <c r="B7" s="3" t="s">
        <v>146</v>
      </c>
      <c r="C7" s="8" t="s">
        <v>130</v>
      </c>
      <c r="D7" s="9" t="s">
        <v>138</v>
      </c>
    </row>
    <row r="8" spans="1:4" ht="38.5" x14ac:dyDescent="0.35">
      <c r="A8" s="1" t="s">
        <v>117</v>
      </c>
      <c r="B8" s="7" t="s">
        <v>147</v>
      </c>
      <c r="C8" s="8"/>
      <c r="D8" s="9" t="s">
        <v>138</v>
      </c>
    </row>
    <row r="9" spans="1:4" ht="15.5" x14ac:dyDescent="0.35">
      <c r="A9" s="1" t="s">
        <v>118</v>
      </c>
      <c r="B9" s="7" t="s">
        <v>148</v>
      </c>
      <c r="C9" s="6"/>
    </row>
    <row r="10" spans="1:4" ht="38.5" x14ac:dyDescent="0.35">
      <c r="A10" s="1" t="s">
        <v>119</v>
      </c>
      <c r="B10" s="7" t="s">
        <v>149</v>
      </c>
      <c r="C10" s="6"/>
      <c r="D10" s="9" t="s">
        <v>138</v>
      </c>
    </row>
    <row r="11" spans="1:4" ht="38.5" x14ac:dyDescent="0.35">
      <c r="A11" s="2" t="s">
        <v>120</v>
      </c>
      <c r="B11" s="3" t="s">
        <v>145</v>
      </c>
      <c r="C11" s="6"/>
      <c r="D11" s="9" t="s">
        <v>138</v>
      </c>
    </row>
    <row r="12" spans="1:4" ht="26.5" x14ac:dyDescent="0.35">
      <c r="A12" s="1" t="s">
        <v>17</v>
      </c>
      <c r="B12" s="3" t="s">
        <v>144</v>
      </c>
      <c r="C12" s="6" t="s">
        <v>131</v>
      </c>
    </row>
    <row r="13" spans="1:4" ht="15.5" x14ac:dyDescent="0.35">
      <c r="A13" s="1" t="s">
        <v>18</v>
      </c>
      <c r="B13" s="3" t="s">
        <v>143</v>
      </c>
      <c r="C13" s="6" t="s">
        <v>132</v>
      </c>
    </row>
    <row r="14" spans="1:4" x14ac:dyDescent="0.35">
      <c r="A14" s="3" t="s">
        <v>121</v>
      </c>
      <c r="B14" s="3" t="s">
        <v>142</v>
      </c>
      <c r="C14" s="6"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Dictionary</vt:lpstr>
      <vt:lpstr>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 Polin, Susan</dc:creator>
  <cp:lastModifiedBy>Mc Polin, Susan</cp:lastModifiedBy>
  <dcterms:created xsi:type="dcterms:W3CDTF">2024-05-21T10:30:52Z</dcterms:created>
  <dcterms:modified xsi:type="dcterms:W3CDTF">2024-05-21T10:54:29Z</dcterms:modified>
</cp:coreProperties>
</file>