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Лист1!$A$2:$G$45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3" i="1"/>
  <c r="P3" i="1" s="1"/>
  <c r="G10" i="1"/>
  <c r="G18" i="1"/>
  <c r="G26" i="1"/>
  <c r="G34" i="1"/>
  <c r="G42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G43" i="1" s="1"/>
  <c r="F44" i="1"/>
  <c r="G44" i="1" s="1"/>
  <c r="F45" i="1"/>
  <c r="G45" i="1" s="1"/>
  <c r="F3" i="1"/>
  <c r="G3" i="1" s="1"/>
</calcChain>
</file>

<file path=xl/sharedStrings.xml><?xml version="1.0" encoding="utf-8"?>
<sst xmlns="http://schemas.openxmlformats.org/spreadsheetml/2006/main" count="132" uniqueCount="84">
  <si>
    <t>time</t>
  </si>
  <si>
    <t>date</t>
  </si>
  <si>
    <t>start_time</t>
  </si>
  <si>
    <t>end_time</t>
  </si>
  <si>
    <t>duration</t>
  </si>
  <si>
    <t>clg_pty_cat</t>
  </si>
  <si>
    <t>from_uri</t>
  </si>
  <si>
    <t>location_from</t>
  </si>
  <si>
    <t>in_trk_code</t>
  </si>
  <si>
    <t>in_trk_num</t>
  </si>
  <si>
    <t>in_trk_name</t>
  </si>
  <si>
    <t>in_crt_id</t>
  </si>
  <si>
    <t>cond_code</t>
  </si>
  <si>
    <t>cond_code_f</t>
  </si>
  <si>
    <t>dialed_num</t>
  </si>
  <si>
    <t>dialed_ip</t>
  </si>
  <si>
    <t>to_uri</t>
  </si>
  <si>
    <t>feat_flag</t>
  </si>
  <si>
    <t>feat_flag_f</t>
  </si>
  <si>
    <t>frl</t>
  </si>
  <si>
    <t>frl_f</t>
  </si>
  <si>
    <t>out_crt_id</t>
  </si>
  <si>
    <t>location_to</t>
  </si>
  <si>
    <t>res_flag</t>
  </si>
  <si>
    <t>res_flag_f</t>
  </si>
  <si>
    <t>node_num</t>
  </si>
  <si>
    <t>calling_num</t>
  </si>
  <si>
    <t>calling_ip</t>
  </si>
  <si>
    <t>ucid</t>
  </si>
  <si>
    <t>internal_codec</t>
  </si>
  <si>
    <t>internal_codec_f</t>
  </si>
  <si>
    <t>trunk_codec</t>
  </si>
  <si>
    <t>trunk_codec_f</t>
  </si>
  <si>
    <t>code_used</t>
  </si>
  <si>
    <t>out_trk_num</t>
  </si>
  <si>
    <t>out_trk_name</t>
  </si>
  <si>
    <t>location_from_f</t>
  </si>
  <si>
    <t>location_to_f</t>
  </si>
  <si>
    <t>location_from_tz</t>
  </si>
  <si>
    <t>location_to_tz</t>
  </si>
  <si>
    <t>exported</t>
  </si>
  <si>
    <t>endPointName</t>
  </si>
  <si>
    <t>endPointType</t>
  </si>
  <si>
    <t>№</t>
  </si>
  <si>
    <t>Name</t>
  </si>
  <si>
    <t>Type</t>
  </si>
  <si>
    <t>IPC</t>
  </si>
  <si>
    <t>Examp1</t>
  </si>
  <si>
    <t>sips:493034071567@db</t>
  </si>
  <si>
    <t>#581</t>
  </si>
  <si>
    <t>#120</t>
  </si>
  <si>
    <t>H323CE01-CE21_Soko_Main02</t>
  </si>
  <si>
    <t>DEberottP-Telekom01</t>
  </si>
  <si>
    <t>Incoming call</t>
  </si>
  <si>
    <t>*3024930264323554</t>
  </si>
  <si>
    <t>10.61.144.21</t>
  </si>
  <si>
    <t>sips:+442071580411@d</t>
  </si>
  <si>
    <t>The dialed or CO participant dropped the call first</t>
  </si>
  <si>
    <t>No conversion device, video or wideband codec, or MASI device used</t>
  </si>
  <si>
    <t>10.60.64.35</t>
  </si>
  <si>
    <t>Soko FFM</t>
  </si>
  <si>
    <t>DB-3076-B-OttoS</t>
  </si>
  <si>
    <t>Hr. Litter</t>
  </si>
  <si>
    <t>int</t>
  </si>
  <si>
    <t>smallint</t>
  </si>
  <si>
    <t>bigint</t>
  </si>
  <si>
    <t>varchar(10)</t>
  </si>
  <si>
    <t>подсчет</t>
  </si>
  <si>
    <t>двойной задел</t>
  </si>
  <si>
    <t>nvarchar(40)</t>
  </si>
  <si>
    <t>nvarchar(50)</t>
  </si>
  <si>
    <t>varchar(30)</t>
  </si>
  <si>
    <t>varchar(40)</t>
  </si>
  <si>
    <t>varchar(150)</t>
  </si>
  <si>
    <t>nvarchar(255)</t>
  </si>
  <si>
    <t>d3acm02</t>
  </si>
  <si>
    <t>d1acm01</t>
  </si>
  <si>
    <t>M00</t>
  </si>
  <si>
    <t>0090b4c6-29b3-4301-94c5-530f0dcc0000</t>
  </si>
  <si>
    <t>10.88.164.97</t>
  </si>
  <si>
    <t>10.88.164.143</t>
  </si>
  <si>
    <t>AVAYA</t>
  </si>
  <si>
    <t>varchar(20)</t>
  </si>
  <si>
    <t>nvarchar(100)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</si>
</sst>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/>
    <xf numFmtId="1" fontId="0" fillId="0" borderId="1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zoomScale="85" zoomScaleNormal="85" workbookViewId="0">
      <selection activeCell="D23" sqref="D23"/>
    </sheetView>
  </sheetViews>
  <sheetFormatPr defaultRowHeight="15" x14ac:dyDescent="0.25"/>
  <cols>
    <col min="1" max="1" width="3.140625" bestFit="1" customWidth="1"/>
    <col min="2" max="2" width="16.140625" bestFit="1" customWidth="1"/>
    <col min="3" max="3" width="13.140625" bestFit="1" customWidth="1"/>
    <col min="4" max="4" width="63.85546875" style="4" bestFit="1" customWidth="1"/>
    <col min="5" max="5" width="7.140625" style="4" customWidth="1"/>
    <col min="6" max="6" width="8.28515625" bestFit="1" customWidth="1"/>
    <col min="7" max="7" width="14.7109375" bestFit="1" customWidth="1"/>
    <col min="10" max="10" width="3.140625" bestFit="1" customWidth="1"/>
    <col min="11" max="11" width="6.28515625" bestFit="1" customWidth="1"/>
    <col min="12" max="12" width="13.140625" bestFit="1" customWidth="1"/>
    <col min="13" max="13" width="36.28515625" bestFit="1" customWidth="1"/>
    <col min="15" max="15" width="8.28515625" bestFit="1" customWidth="1"/>
    <col min="16" max="16" width="14.7109375" bestFit="1" customWidth="1"/>
  </cols>
  <sheetData>
    <row r="1" spans="1:16" x14ac:dyDescent="0.25">
      <c r="A1" s="13" t="s">
        <v>46</v>
      </c>
      <c r="B1" s="13"/>
      <c r="C1" s="13"/>
      <c r="D1" s="13"/>
      <c r="E1" s="5"/>
      <c r="J1" s="13" t="s">
        <v>81</v>
      </c>
      <c r="K1" s="13"/>
      <c r="L1" s="13"/>
      <c r="M1" s="13"/>
    </row>
    <row r="2" spans="1:16" x14ac:dyDescent="0.25">
      <c r="A2" s="10" t="s">
        <v>43</v>
      </c>
      <c r="B2" s="10" t="s">
        <v>44</v>
      </c>
      <c r="C2" s="10" t="s">
        <v>45</v>
      </c>
      <c r="D2" s="11" t="s">
        <v>47</v>
      </c>
      <c r="E2" s="6"/>
      <c r="F2" s="7" t="s">
        <v>67</v>
      </c>
      <c r="G2" s="7" t="s">
        <v>68</v>
      </c>
      <c r="J2" s="10" t="s">
        <v>43</v>
      </c>
      <c r="K2" s="10" t="s">
        <v>44</v>
      </c>
      <c r="L2" s="10" t="s">
        <v>45</v>
      </c>
      <c r="M2" s="11" t="s">
        <v>47</v>
      </c>
      <c r="O2" s="7" t="s">
        <v>67</v>
      </c>
      <c r="P2" s="7" t="s">
        <v>68</v>
      </c>
    </row>
    <row r="3" spans="1:16" x14ac:dyDescent="0.25">
      <c r="A3" s="1">
        <v>1</v>
      </c>
      <c r="B3" s="1" t="s">
        <v>0</v>
      </c>
      <c r="C3" s="9" t="s">
        <v>65</v>
      </c>
      <c r="D3" s="8">
        <v>1401788808728</v>
      </c>
      <c r="E3" s="3"/>
      <c r="F3">
        <f>LEN(D3)</f>
        <v>13</v>
      </c>
      <c r="G3">
        <f>F3*2</f>
        <v>26</v>
      </c>
      <c r="J3">
        <v>1</v>
      </c>
      <c r="L3" s="12" t="s">
        <v>63</v>
      </c>
      <c r="M3" s="4">
        <v>84000029</v>
      </c>
      <c r="O3">
        <f>LEN(M3)</f>
        <v>8</v>
      </c>
      <c r="P3">
        <f>O3*2</f>
        <v>16</v>
      </c>
    </row>
    <row r="4" spans="1:16" x14ac:dyDescent="0.25">
      <c r="A4" s="1">
        <v>2</v>
      </c>
      <c r="B4" s="1" t="s">
        <v>1</v>
      </c>
      <c r="C4" s="9" t="s">
        <v>63</v>
      </c>
      <c r="D4" s="2">
        <v>60314</v>
      </c>
      <c r="F4">
        <f t="shared" ref="F4:F45" si="0">LEN(D4)</f>
        <v>5</v>
      </c>
      <c r="G4">
        <f t="shared" ref="G4:G45" si="1">F4*2</f>
        <v>10</v>
      </c>
      <c r="J4">
        <v>2</v>
      </c>
      <c r="L4" s="12" t="s">
        <v>65</v>
      </c>
      <c r="M4" s="4">
        <v>6463550474</v>
      </c>
      <c r="O4">
        <f t="shared" ref="O4:O13" si="2">LEN(M4)</f>
        <v>10</v>
      </c>
      <c r="P4">
        <f t="shared" ref="P4:P13" si="3">O4*2</f>
        <v>20</v>
      </c>
    </row>
    <row r="5" spans="1:16" x14ac:dyDescent="0.25">
      <c r="A5" s="1">
        <v>3</v>
      </c>
      <c r="B5" s="1" t="s">
        <v>2</v>
      </c>
      <c r="C5" s="9" t="s">
        <v>63</v>
      </c>
      <c r="D5" s="2">
        <v>94450</v>
      </c>
      <c r="F5">
        <f t="shared" si="0"/>
        <v>5</v>
      </c>
      <c r="G5">
        <f t="shared" si="1"/>
        <v>10</v>
      </c>
      <c r="J5">
        <v>3</v>
      </c>
      <c r="L5" s="12" t="s">
        <v>65</v>
      </c>
      <c r="M5" s="4">
        <v>6312701050</v>
      </c>
      <c r="O5">
        <f t="shared" si="2"/>
        <v>10</v>
      </c>
      <c r="P5">
        <f t="shared" si="3"/>
        <v>20</v>
      </c>
    </row>
    <row r="6" spans="1:16" x14ac:dyDescent="0.25">
      <c r="A6" s="1">
        <v>4</v>
      </c>
      <c r="B6" s="1" t="s">
        <v>3</v>
      </c>
      <c r="C6" s="9" t="s">
        <v>63</v>
      </c>
      <c r="D6" s="2">
        <v>94640</v>
      </c>
      <c r="F6">
        <f t="shared" si="0"/>
        <v>5</v>
      </c>
      <c r="G6">
        <f t="shared" si="1"/>
        <v>10</v>
      </c>
      <c r="J6">
        <v>4</v>
      </c>
      <c r="L6" s="12" t="s">
        <v>82</v>
      </c>
      <c r="M6" s="4" t="s">
        <v>75</v>
      </c>
      <c r="O6">
        <f t="shared" si="2"/>
        <v>7</v>
      </c>
      <c r="P6">
        <f t="shared" si="3"/>
        <v>14</v>
      </c>
    </row>
    <row r="7" spans="1:16" x14ac:dyDescent="0.25">
      <c r="A7" s="1">
        <v>5</v>
      </c>
      <c r="B7" s="1" t="s">
        <v>4</v>
      </c>
      <c r="C7" s="9" t="s">
        <v>63</v>
      </c>
      <c r="D7" s="2">
        <v>150</v>
      </c>
      <c r="F7">
        <f t="shared" si="0"/>
        <v>3</v>
      </c>
      <c r="G7">
        <f t="shared" si="1"/>
        <v>6</v>
      </c>
      <c r="J7">
        <v>5</v>
      </c>
      <c r="L7" s="12" t="s">
        <v>82</v>
      </c>
      <c r="M7" s="4" t="s">
        <v>76</v>
      </c>
      <c r="O7">
        <f t="shared" si="2"/>
        <v>7</v>
      </c>
      <c r="P7">
        <f t="shared" si="3"/>
        <v>14</v>
      </c>
    </row>
    <row r="8" spans="1:16" x14ac:dyDescent="0.25">
      <c r="A8" s="1">
        <v>6</v>
      </c>
      <c r="B8" s="1" t="s">
        <v>5</v>
      </c>
      <c r="C8" s="9" t="s">
        <v>64</v>
      </c>
      <c r="D8" s="2">
        <v>7</v>
      </c>
      <c r="F8">
        <f t="shared" si="0"/>
        <v>1</v>
      </c>
      <c r="G8">
        <f t="shared" si="1"/>
        <v>2</v>
      </c>
      <c r="J8">
        <v>6</v>
      </c>
      <c r="L8" s="12" t="s">
        <v>64</v>
      </c>
      <c r="M8" s="4">
        <v>4</v>
      </c>
      <c r="O8">
        <f t="shared" si="2"/>
        <v>1</v>
      </c>
      <c r="P8">
        <f t="shared" si="3"/>
        <v>2</v>
      </c>
    </row>
    <row r="9" spans="1:16" x14ac:dyDescent="0.25">
      <c r="A9" s="1">
        <v>7</v>
      </c>
      <c r="B9" s="1" t="s">
        <v>6</v>
      </c>
      <c r="C9" s="9" t="s">
        <v>69</v>
      </c>
      <c r="D9" s="2" t="s">
        <v>48</v>
      </c>
      <c r="F9">
        <f t="shared" si="0"/>
        <v>20</v>
      </c>
      <c r="G9">
        <f t="shared" si="1"/>
        <v>40</v>
      </c>
      <c r="J9">
        <v>7</v>
      </c>
      <c r="L9" s="12" t="s">
        <v>66</v>
      </c>
      <c r="M9" s="4" t="s">
        <v>77</v>
      </c>
      <c r="O9">
        <f t="shared" si="2"/>
        <v>3</v>
      </c>
      <c r="P9">
        <f t="shared" si="3"/>
        <v>6</v>
      </c>
    </row>
    <row r="10" spans="1:16" x14ac:dyDescent="0.25">
      <c r="A10" s="1">
        <v>8</v>
      </c>
      <c r="B10" s="1" t="s">
        <v>7</v>
      </c>
      <c r="C10" s="9" t="s">
        <v>64</v>
      </c>
      <c r="D10" s="2">
        <v>241</v>
      </c>
      <c r="F10">
        <f t="shared" si="0"/>
        <v>3</v>
      </c>
      <c r="G10">
        <f t="shared" si="1"/>
        <v>6</v>
      </c>
      <c r="J10">
        <v>8</v>
      </c>
      <c r="L10" s="12" t="s">
        <v>64</v>
      </c>
      <c r="M10" s="4">
        <v>3</v>
      </c>
      <c r="O10">
        <f t="shared" si="2"/>
        <v>1</v>
      </c>
      <c r="P10">
        <f t="shared" si="3"/>
        <v>2</v>
      </c>
    </row>
    <row r="11" spans="1:16" x14ac:dyDescent="0.25">
      <c r="A11" s="1">
        <v>9</v>
      </c>
      <c r="B11" s="1" t="s">
        <v>8</v>
      </c>
      <c r="C11" s="9" t="s">
        <v>66</v>
      </c>
      <c r="D11" s="2" t="s">
        <v>49</v>
      </c>
      <c r="F11">
        <f t="shared" si="0"/>
        <v>4</v>
      </c>
      <c r="G11">
        <f t="shared" si="1"/>
        <v>8</v>
      </c>
      <c r="J11">
        <v>9</v>
      </c>
      <c r="L11" s="12" t="s">
        <v>83</v>
      </c>
      <c r="M11" s="4" t="s">
        <v>78</v>
      </c>
      <c r="O11">
        <f t="shared" si="2"/>
        <v>36</v>
      </c>
      <c r="P11">
        <f t="shared" si="3"/>
        <v>72</v>
      </c>
    </row>
    <row r="12" spans="1:16" x14ac:dyDescent="0.25">
      <c r="A12" s="1">
        <v>10</v>
      </c>
      <c r="B12" s="1" t="s">
        <v>9</v>
      </c>
      <c r="C12" s="9" t="s">
        <v>63</v>
      </c>
      <c r="D12" s="2">
        <v>1581</v>
      </c>
      <c r="F12">
        <f t="shared" si="0"/>
        <v>4</v>
      </c>
      <c r="G12">
        <f t="shared" si="1"/>
        <v>8</v>
      </c>
      <c r="J12">
        <v>10</v>
      </c>
      <c r="L12" s="12" t="s">
        <v>82</v>
      </c>
      <c r="M12" s="4" t="s">
        <v>79</v>
      </c>
      <c r="O12">
        <f t="shared" si="2"/>
        <v>12</v>
      </c>
      <c r="P12">
        <f t="shared" si="3"/>
        <v>24</v>
      </c>
    </row>
    <row r="13" spans="1:16" x14ac:dyDescent="0.25">
      <c r="A13" s="1">
        <v>11</v>
      </c>
      <c r="B13" s="1" t="s">
        <v>10</v>
      </c>
      <c r="C13" s="9" t="s">
        <v>70</v>
      </c>
      <c r="D13" s="2" t="s">
        <v>51</v>
      </c>
      <c r="F13">
        <f t="shared" si="0"/>
        <v>25</v>
      </c>
      <c r="G13">
        <f t="shared" si="1"/>
        <v>50</v>
      </c>
      <c r="J13">
        <v>11</v>
      </c>
      <c r="L13" s="12" t="s">
        <v>82</v>
      </c>
      <c r="M13" s="4" t="s">
        <v>80</v>
      </c>
      <c r="O13">
        <f t="shared" si="2"/>
        <v>13</v>
      </c>
      <c r="P13">
        <f t="shared" si="3"/>
        <v>26</v>
      </c>
    </row>
    <row r="14" spans="1:16" x14ac:dyDescent="0.25">
      <c r="A14" s="1">
        <v>12</v>
      </c>
      <c r="B14" s="1" t="s">
        <v>11</v>
      </c>
      <c r="C14" s="9" t="s">
        <v>64</v>
      </c>
      <c r="D14" s="2">
        <v>1</v>
      </c>
      <c r="F14">
        <f t="shared" si="0"/>
        <v>1</v>
      </c>
      <c r="G14">
        <f t="shared" si="1"/>
        <v>2</v>
      </c>
    </row>
    <row r="15" spans="1:16" x14ac:dyDescent="0.25">
      <c r="A15" s="1">
        <v>13</v>
      </c>
      <c r="B15" s="1" t="s">
        <v>12</v>
      </c>
      <c r="C15" s="9" t="s">
        <v>74</v>
      </c>
      <c r="D15" s="2"/>
      <c r="F15">
        <f t="shared" si="0"/>
        <v>0</v>
      </c>
      <c r="G15">
        <f t="shared" si="1"/>
        <v>0</v>
      </c>
    </row>
    <row r="16" spans="1:16" x14ac:dyDescent="0.25">
      <c r="A16" s="1">
        <v>14</v>
      </c>
      <c r="B16" s="1" t="s">
        <v>13</v>
      </c>
      <c r="C16" s="9" t="s">
        <v>71</v>
      </c>
      <c r="D16" s="2" t="s">
        <v>53</v>
      </c>
      <c r="F16">
        <f t="shared" si="0"/>
        <v>13</v>
      </c>
      <c r="G16">
        <f t="shared" si="1"/>
        <v>26</v>
      </c>
    </row>
    <row r="17" spans="1:7" x14ac:dyDescent="0.25">
      <c r="A17" s="1">
        <v>15</v>
      </c>
      <c r="B17" s="1" t="s">
        <v>14</v>
      </c>
      <c r="C17" s="9" t="s">
        <v>72</v>
      </c>
      <c r="D17" s="2" t="s">
        <v>54</v>
      </c>
      <c r="F17">
        <f t="shared" si="0"/>
        <v>17</v>
      </c>
      <c r="G17">
        <f t="shared" si="1"/>
        <v>34</v>
      </c>
    </row>
    <row r="18" spans="1:7" x14ac:dyDescent="0.25">
      <c r="A18" s="1">
        <v>16</v>
      </c>
      <c r="B18" s="1" t="s">
        <v>15</v>
      </c>
      <c r="C18" s="9" t="s">
        <v>71</v>
      </c>
      <c r="D18" s="2" t="s">
        <v>55</v>
      </c>
      <c r="F18">
        <f t="shared" si="0"/>
        <v>12</v>
      </c>
      <c r="G18">
        <f t="shared" si="1"/>
        <v>24</v>
      </c>
    </row>
    <row r="19" spans="1:7" x14ac:dyDescent="0.25">
      <c r="A19" s="1">
        <v>17</v>
      </c>
      <c r="B19" s="1" t="s">
        <v>16</v>
      </c>
      <c r="C19" s="9" t="s">
        <v>69</v>
      </c>
      <c r="D19" s="2" t="s">
        <v>56</v>
      </c>
      <c r="F19">
        <f t="shared" si="0"/>
        <v>20</v>
      </c>
      <c r="G19">
        <f t="shared" si="1"/>
        <v>40</v>
      </c>
    </row>
    <row r="20" spans="1:7" x14ac:dyDescent="0.25">
      <c r="A20" s="1">
        <v>18</v>
      </c>
      <c r="B20" s="1" t="s">
        <v>17</v>
      </c>
      <c r="C20" s="9" t="s">
        <v>64</v>
      </c>
      <c r="D20" s="2">
        <v>0</v>
      </c>
      <c r="F20">
        <f t="shared" si="0"/>
        <v>1</v>
      </c>
      <c r="G20">
        <f t="shared" si="1"/>
        <v>2</v>
      </c>
    </row>
    <row r="21" spans="1:7" x14ac:dyDescent="0.25">
      <c r="A21" s="1">
        <v>19</v>
      </c>
      <c r="B21" s="1" t="s">
        <v>18</v>
      </c>
      <c r="C21" s="9" t="s">
        <v>74</v>
      </c>
      <c r="D21" s="2"/>
      <c r="F21">
        <f t="shared" si="0"/>
        <v>0</v>
      </c>
      <c r="G21">
        <f t="shared" si="1"/>
        <v>0</v>
      </c>
    </row>
    <row r="22" spans="1:7" x14ac:dyDescent="0.25">
      <c r="A22" s="1">
        <v>20</v>
      </c>
      <c r="B22" s="1" t="s">
        <v>19</v>
      </c>
      <c r="C22" s="9" t="s">
        <v>74</v>
      </c>
      <c r="D22" s="2"/>
      <c r="F22">
        <f t="shared" si="0"/>
        <v>0</v>
      </c>
      <c r="G22">
        <f t="shared" si="1"/>
        <v>0</v>
      </c>
    </row>
    <row r="23" spans="1:7" x14ac:dyDescent="0.25">
      <c r="A23" s="1">
        <v>21</v>
      </c>
      <c r="B23" s="1" t="s">
        <v>20</v>
      </c>
      <c r="C23" s="9" t="s">
        <v>73</v>
      </c>
      <c r="D23" s="2" t="s">
        <v>57</v>
      </c>
      <c r="F23">
        <f t="shared" si="0"/>
        <v>51</v>
      </c>
      <c r="G23">
        <f t="shared" si="1"/>
        <v>102</v>
      </c>
    </row>
    <row r="24" spans="1:7" x14ac:dyDescent="0.25">
      <c r="A24" s="1">
        <v>22</v>
      </c>
      <c r="B24" s="1" t="s">
        <v>21</v>
      </c>
      <c r="C24" s="9" t="s">
        <v>63</v>
      </c>
      <c r="D24" s="2">
        <v>104</v>
      </c>
      <c r="F24">
        <f t="shared" si="0"/>
        <v>3</v>
      </c>
      <c r="G24">
        <f t="shared" si="1"/>
        <v>6</v>
      </c>
    </row>
    <row r="25" spans="1:7" x14ac:dyDescent="0.25">
      <c r="A25" s="1">
        <v>23</v>
      </c>
      <c r="B25" s="1" t="s">
        <v>22</v>
      </c>
      <c r="C25" s="9" t="s">
        <v>63</v>
      </c>
      <c r="D25" s="2">
        <v>120</v>
      </c>
      <c r="F25">
        <f t="shared" si="0"/>
        <v>3</v>
      </c>
      <c r="G25">
        <f t="shared" si="1"/>
        <v>6</v>
      </c>
    </row>
    <row r="26" spans="1:7" x14ac:dyDescent="0.25">
      <c r="A26" s="1">
        <v>24</v>
      </c>
      <c r="B26" s="1" t="s">
        <v>23</v>
      </c>
      <c r="C26" s="9" t="s">
        <v>74</v>
      </c>
      <c r="D26" s="2"/>
      <c r="F26">
        <f t="shared" si="0"/>
        <v>0</v>
      </c>
      <c r="G26">
        <f t="shared" si="1"/>
        <v>0</v>
      </c>
    </row>
    <row r="27" spans="1:7" x14ac:dyDescent="0.25">
      <c r="A27" s="1">
        <v>25</v>
      </c>
      <c r="B27" s="1" t="s">
        <v>24</v>
      </c>
      <c r="C27" s="9" t="s">
        <v>73</v>
      </c>
      <c r="D27" s="2" t="s">
        <v>58</v>
      </c>
      <c r="F27">
        <f t="shared" si="0"/>
        <v>66</v>
      </c>
      <c r="G27">
        <f t="shared" si="1"/>
        <v>132</v>
      </c>
    </row>
    <row r="28" spans="1:7" x14ac:dyDescent="0.25">
      <c r="A28" s="1">
        <v>26</v>
      </c>
      <c r="B28" s="1" t="s">
        <v>25</v>
      </c>
      <c r="C28" s="9" t="s">
        <v>64</v>
      </c>
      <c r="D28" s="2">
        <v>2</v>
      </c>
      <c r="F28">
        <f t="shared" si="0"/>
        <v>1</v>
      </c>
      <c r="G28">
        <f t="shared" si="1"/>
        <v>2</v>
      </c>
    </row>
    <row r="29" spans="1:7" x14ac:dyDescent="0.25">
      <c r="A29" s="1">
        <v>27</v>
      </c>
      <c r="B29" s="1" t="s">
        <v>26</v>
      </c>
      <c r="C29" s="9" t="s">
        <v>63</v>
      </c>
      <c r="D29" s="2">
        <v>3034075115</v>
      </c>
      <c r="F29">
        <f t="shared" si="0"/>
        <v>10</v>
      </c>
      <c r="G29">
        <f t="shared" si="1"/>
        <v>20</v>
      </c>
    </row>
    <row r="30" spans="1:7" x14ac:dyDescent="0.25">
      <c r="A30" s="1">
        <v>28</v>
      </c>
      <c r="B30" s="1" t="s">
        <v>27</v>
      </c>
      <c r="C30" s="9" t="s">
        <v>71</v>
      </c>
      <c r="D30" s="2" t="s">
        <v>59</v>
      </c>
      <c r="F30">
        <f t="shared" si="0"/>
        <v>11</v>
      </c>
      <c r="G30">
        <f t="shared" si="1"/>
        <v>22</v>
      </c>
    </row>
    <row r="31" spans="1:7" x14ac:dyDescent="0.25">
      <c r="A31" s="1">
        <v>29</v>
      </c>
      <c r="B31" s="1" t="s">
        <v>28</v>
      </c>
      <c r="C31" s="9" t="s">
        <v>64</v>
      </c>
      <c r="D31" s="2">
        <v>0</v>
      </c>
      <c r="F31">
        <f t="shared" si="0"/>
        <v>1</v>
      </c>
      <c r="G31">
        <f t="shared" si="1"/>
        <v>2</v>
      </c>
    </row>
    <row r="32" spans="1:7" x14ac:dyDescent="0.25">
      <c r="A32" s="1">
        <v>30</v>
      </c>
      <c r="B32" s="1" t="s">
        <v>29</v>
      </c>
      <c r="C32" s="9" t="s">
        <v>74</v>
      </c>
      <c r="D32" s="2"/>
      <c r="F32">
        <f t="shared" si="0"/>
        <v>0</v>
      </c>
      <c r="G32">
        <f t="shared" si="1"/>
        <v>0</v>
      </c>
    </row>
    <row r="33" spans="1:7" x14ac:dyDescent="0.25">
      <c r="A33" s="1">
        <v>31</v>
      </c>
      <c r="B33" s="1" t="s">
        <v>30</v>
      </c>
      <c r="C33" s="9" t="s">
        <v>74</v>
      </c>
      <c r="D33" s="2"/>
      <c r="F33">
        <f t="shared" si="0"/>
        <v>0</v>
      </c>
      <c r="G33">
        <f t="shared" si="1"/>
        <v>0</v>
      </c>
    </row>
    <row r="34" spans="1:7" x14ac:dyDescent="0.25">
      <c r="A34" s="1">
        <v>32</v>
      </c>
      <c r="B34" s="1" t="s">
        <v>31</v>
      </c>
      <c r="C34" s="9" t="s">
        <v>74</v>
      </c>
      <c r="D34" s="2"/>
      <c r="F34">
        <f t="shared" si="0"/>
        <v>0</v>
      </c>
      <c r="G34">
        <f t="shared" si="1"/>
        <v>0</v>
      </c>
    </row>
    <row r="35" spans="1:7" x14ac:dyDescent="0.25">
      <c r="A35" s="1">
        <v>33</v>
      </c>
      <c r="B35" s="1" t="s">
        <v>32</v>
      </c>
      <c r="C35" s="9" t="s">
        <v>74</v>
      </c>
      <c r="D35" s="2"/>
      <c r="F35">
        <f t="shared" si="0"/>
        <v>0</v>
      </c>
      <c r="G35">
        <f t="shared" si="1"/>
        <v>0</v>
      </c>
    </row>
    <row r="36" spans="1:7" x14ac:dyDescent="0.25">
      <c r="A36" s="1">
        <v>34</v>
      </c>
      <c r="B36" s="1" t="s">
        <v>33</v>
      </c>
      <c r="C36" s="9" t="s">
        <v>66</v>
      </c>
      <c r="D36" s="2" t="s">
        <v>50</v>
      </c>
      <c r="F36">
        <f t="shared" si="0"/>
        <v>4</v>
      </c>
      <c r="G36">
        <f t="shared" si="1"/>
        <v>8</v>
      </c>
    </row>
    <row r="37" spans="1:7" x14ac:dyDescent="0.25">
      <c r="A37" s="1">
        <v>35</v>
      </c>
      <c r="B37" s="1" t="s">
        <v>34</v>
      </c>
      <c r="C37" s="9" t="s">
        <v>63</v>
      </c>
      <c r="D37" s="2">
        <v>120</v>
      </c>
      <c r="F37">
        <f t="shared" si="0"/>
        <v>3</v>
      </c>
      <c r="G37">
        <f t="shared" si="1"/>
        <v>6</v>
      </c>
    </row>
    <row r="38" spans="1:7" x14ac:dyDescent="0.25">
      <c r="A38" s="1">
        <v>36</v>
      </c>
      <c r="B38" s="1" t="s">
        <v>35</v>
      </c>
      <c r="C38" s="9" t="s">
        <v>72</v>
      </c>
      <c r="D38" s="2" t="s">
        <v>52</v>
      </c>
      <c r="F38">
        <f t="shared" si="0"/>
        <v>19</v>
      </c>
      <c r="G38">
        <f t="shared" si="1"/>
        <v>38</v>
      </c>
    </row>
    <row r="39" spans="1:7" x14ac:dyDescent="0.25">
      <c r="A39" s="1">
        <v>37</v>
      </c>
      <c r="B39" s="1" t="s">
        <v>36</v>
      </c>
      <c r="C39" s="9" t="s">
        <v>72</v>
      </c>
      <c r="D39" s="2" t="s">
        <v>60</v>
      </c>
      <c r="F39">
        <f t="shared" si="0"/>
        <v>8</v>
      </c>
      <c r="G39">
        <f t="shared" si="1"/>
        <v>16</v>
      </c>
    </row>
    <row r="40" spans="1:7" x14ac:dyDescent="0.25">
      <c r="A40" s="1">
        <v>38</v>
      </c>
      <c r="B40" s="1" t="s">
        <v>37</v>
      </c>
      <c r="C40" s="9" t="s">
        <v>72</v>
      </c>
      <c r="D40" s="2" t="s">
        <v>61</v>
      </c>
      <c r="F40">
        <f t="shared" si="0"/>
        <v>15</v>
      </c>
      <c r="G40">
        <f t="shared" si="1"/>
        <v>30</v>
      </c>
    </row>
    <row r="41" spans="1:7" x14ac:dyDescent="0.25">
      <c r="A41" s="1">
        <v>39</v>
      </c>
      <c r="B41" s="1" t="s">
        <v>38</v>
      </c>
      <c r="C41" s="9" t="s">
        <v>63</v>
      </c>
      <c r="D41" s="2">
        <v>100</v>
      </c>
      <c r="F41">
        <f t="shared" si="0"/>
        <v>3</v>
      </c>
      <c r="G41">
        <f t="shared" si="1"/>
        <v>6</v>
      </c>
    </row>
    <row r="42" spans="1:7" x14ac:dyDescent="0.25">
      <c r="A42" s="1">
        <v>40</v>
      </c>
      <c r="B42" s="1" t="s">
        <v>39</v>
      </c>
      <c r="C42" s="9" t="s">
        <v>63</v>
      </c>
      <c r="D42" s="2">
        <v>100</v>
      </c>
      <c r="F42">
        <f t="shared" si="0"/>
        <v>3</v>
      </c>
      <c r="G42">
        <f t="shared" si="1"/>
        <v>6</v>
      </c>
    </row>
    <row r="43" spans="1:7" x14ac:dyDescent="0.25">
      <c r="A43" s="1">
        <v>41</v>
      </c>
      <c r="B43" s="1" t="s">
        <v>40</v>
      </c>
      <c r="C43" s="9" t="s">
        <v>74</v>
      </c>
      <c r="D43" s="2"/>
      <c r="F43">
        <f t="shared" si="0"/>
        <v>0</v>
      </c>
      <c r="G43">
        <f t="shared" si="1"/>
        <v>0</v>
      </c>
    </row>
    <row r="44" spans="1:7" x14ac:dyDescent="0.25">
      <c r="A44" s="1">
        <v>42</v>
      </c>
      <c r="B44" s="1" t="s">
        <v>41</v>
      </c>
      <c r="C44" s="9" t="s">
        <v>72</v>
      </c>
      <c r="D44" s="2" t="s">
        <v>62</v>
      </c>
      <c r="F44">
        <f t="shared" si="0"/>
        <v>10</v>
      </c>
      <c r="G44">
        <f t="shared" si="1"/>
        <v>20</v>
      </c>
    </row>
    <row r="45" spans="1:7" x14ac:dyDescent="0.25">
      <c r="A45" s="1">
        <v>43</v>
      </c>
      <c r="B45" s="1" t="s">
        <v>42</v>
      </c>
      <c r="C45" s="9" t="s">
        <v>63</v>
      </c>
      <c r="D45" s="2">
        <v>9650</v>
      </c>
      <c r="F45">
        <f t="shared" si="0"/>
        <v>4</v>
      </c>
      <c r="G45">
        <f t="shared" si="1"/>
        <v>8</v>
      </c>
    </row>
  </sheetData>
  <autoFilter ref="A2:G45"/>
  <mergeCells count="2">
    <mergeCell ref="A1:D1"/>
    <mergeCell ref="J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2017-03-01T17:00:05Z</dcterms:modified>
</cp:coreProperties>
</file>