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e\Gloomhaven\GloomhavenService\src\main\resources\scenarios\"/>
    </mc:Choice>
  </mc:AlternateContent>
  <xr:revisionPtr revIDLastSave="0" documentId="13_ncr:1_{CBA67C57-16B4-4E8E-8079-53E260098E2F}" xr6:coauthVersionLast="46" xr6:coauthVersionMax="46" xr10:uidLastSave="{00000000-0000-0000-0000-000000000000}"/>
  <bookViews>
    <workbookView xWindow="810" yWindow="-120" windowWidth="28110" windowHeight="16440" xr2:uid="{41B43C08-4965-4147-84C8-2400DE136391}"/>
  </bookViews>
  <sheets>
    <sheet name="scenario" sheetId="1" r:id="rId1"/>
    <sheet name="trigger" sheetId="2" r:id="rId2"/>
    <sheet name="achievement" sheetId="3" r:id="rId3"/>
    <sheet name="achievement_r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4" l="1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</calcChain>
</file>

<file path=xl/sharedStrings.xml><?xml version="1.0" encoding="utf-8"?>
<sst xmlns="http://schemas.openxmlformats.org/spreadsheetml/2006/main" count="695" uniqueCount="383">
  <si>
    <t>number</t>
  </si>
  <si>
    <t>name</t>
  </si>
  <si>
    <t>location</t>
  </si>
  <si>
    <t>goal</t>
  </si>
  <si>
    <t>reward</t>
  </si>
  <si>
    <t>Black Barrow</t>
  </si>
  <si>
    <t>G-11</t>
  </si>
  <si>
    <t>Kill all enemies</t>
  </si>
  <si>
    <t>Barrow Lair</t>
  </si>
  <si>
    <t>links</t>
  </si>
  <si>
    <t>G-10</t>
  </si>
  <si>
    <t>Kill Bandit Commander and all revealed enemies</t>
  </si>
  <si>
    <t>10 gold each and +1 prosperity</t>
  </si>
  <si>
    <t>from</t>
  </si>
  <si>
    <t>to</t>
  </si>
  <si>
    <t>action</t>
  </si>
  <si>
    <t>UNLOCK</t>
  </si>
  <si>
    <t>First Steps</t>
  </si>
  <si>
    <t>type</t>
  </si>
  <si>
    <t>PARTY</t>
  </si>
  <si>
    <t>scenario</t>
  </si>
  <si>
    <t>achievement</t>
  </si>
  <si>
    <t>relation</t>
  </si>
  <si>
    <t>OBTAIN</t>
  </si>
  <si>
    <t>Inox Encampment</t>
  </si>
  <si>
    <t>G-3</t>
  </si>
  <si>
    <t>Kill 5xC enemies</t>
  </si>
  <si>
    <t>15 gold each and +1 prosperity</t>
  </si>
  <si>
    <t>Crypt of the Damned</t>
  </si>
  <si>
    <t>E-11</t>
  </si>
  <si>
    <t>The Merchant Flees</t>
  </si>
  <si>
    <t>GLOBAL</t>
  </si>
  <si>
    <t>REQUIRE_NOT</t>
  </si>
  <si>
    <t>Jekserah's Plans</t>
  </si>
  <si>
    <t>status</t>
  </si>
  <si>
    <t>UNLOCKED</t>
  </si>
  <si>
    <t>Ruinous Crypt</t>
  </si>
  <si>
    <t>D-6</t>
  </si>
  <si>
    <t>Decaying Crypt</t>
  </si>
  <si>
    <t>F-10</t>
  </si>
  <si>
    <t>Reveal M tile and kill all revealed enemies</t>
  </si>
  <si>
    <t>5 gold each</t>
  </si>
  <si>
    <t>Dark Bounty</t>
  </si>
  <si>
    <t>REQUIRE</t>
  </si>
  <si>
    <t>The Power of Enchantment</t>
  </si>
  <si>
    <t>Vibrant Grotto</t>
  </si>
  <si>
    <t>C12</t>
  </si>
  <si>
    <t>Loot all treasure tiles</t>
  </si>
  <si>
    <t>Gloomhaven Warehouse</t>
  </si>
  <si>
    <t>C-18</t>
  </si>
  <si>
    <t>Kill both Inox Bodyguards</t>
  </si>
  <si>
    <t>+2 reputation</t>
  </si>
  <si>
    <t>The Dead Invade</t>
  </si>
  <si>
    <t>Diamond Mine</t>
  </si>
  <si>
    <t>L-2</t>
  </si>
  <si>
    <t>Kill the Merciless Overseer an loot the treasure tile</t>
  </si>
  <si>
    <t>20 gold each and +1 prosperity</t>
  </si>
  <si>
    <t>Plane of Elemental Power</t>
  </si>
  <si>
    <t>C-7</t>
  </si>
  <si>
    <t>The Rift Neutralized</t>
  </si>
  <si>
    <t>B-16</t>
  </si>
  <si>
    <t>Gloomhaven Square A</t>
  </si>
  <si>
    <t>Kill the Captain of the Guard</t>
  </si>
  <si>
    <t>End of the Invasion</t>
  </si>
  <si>
    <t>15 gold each, -2 reputation, +2 prosperity and Skullbane Axe (item 113)</t>
  </si>
  <si>
    <t>City Rule: Economic</t>
  </si>
  <si>
    <t>Gloomhaven Square B</t>
  </si>
  <si>
    <t>Kill Jekserah</t>
  </si>
  <si>
    <t>Skullbane Axe (item 113) and +2 reputation</t>
  </si>
  <si>
    <t>Temple of the Seer</t>
  </si>
  <si>
    <t>N-3</t>
  </si>
  <si>
    <t>Frozen Hollow</t>
  </si>
  <si>
    <t>C-10</t>
  </si>
  <si>
    <t>Shrine of Strength</t>
  </si>
  <si>
    <t>B-11</t>
  </si>
  <si>
    <t>Loot the treasure tile</t>
  </si>
  <si>
    <t>20 experience each</t>
  </si>
  <si>
    <t>Mountains Pass</t>
  </si>
  <si>
    <t>B-6</t>
  </si>
  <si>
    <t>Lost Island</t>
  </si>
  <si>
    <t>K-17</t>
  </si>
  <si>
    <t>25 gold each</t>
  </si>
  <si>
    <t>Abandoned Sewers</t>
  </si>
  <si>
    <t>C-14</t>
  </si>
  <si>
    <t>Forgotten Crypt</t>
  </si>
  <si>
    <t>M-7</t>
  </si>
  <si>
    <t>Protect Hail until she reaches the altar</t>
  </si>
  <si>
    <t>+1 prosperity</t>
  </si>
  <si>
    <t>Stonebreaker's Censer</t>
  </si>
  <si>
    <t>Necromancer's Sanctum</t>
  </si>
  <si>
    <t>H-13</t>
  </si>
  <si>
    <t>20 gol each, +2 reputation and +1 prosperity</t>
  </si>
  <si>
    <t>Infernal Throne</t>
  </si>
  <si>
    <t>Kill the Prime Demon</t>
  </si>
  <si>
    <t>50 gold each, +1 prosperity and add City Event 78</t>
  </si>
  <si>
    <t>Artifact: Recovered</t>
  </si>
  <si>
    <t>A Demon's Errand</t>
  </si>
  <si>
    <t>Temple of the Elements</t>
  </si>
  <si>
    <t>K-8</t>
  </si>
  <si>
    <t>Destroy all altars</t>
  </si>
  <si>
    <t>Following Clues</t>
  </si>
  <si>
    <t>Deep Ruins</t>
  </si>
  <si>
    <t>C-15</t>
  </si>
  <si>
    <t>Occuoy all pressure plates simultaneously</t>
  </si>
  <si>
    <t>Ancient Technology</t>
  </si>
  <si>
    <t>Through the Ruins</t>
  </si>
  <si>
    <t>Echo Chamber</t>
  </si>
  <si>
    <t>C-6</t>
  </si>
  <si>
    <t>Open all doors (fog)</t>
  </si>
  <si>
    <t>The Voice's Command</t>
  </si>
  <si>
    <t>Icecrag Ascent</t>
  </si>
  <si>
    <t>A-5</t>
  </si>
  <si>
    <t>All characters must escape through the exit</t>
  </si>
  <si>
    <t>The Drake's Command</t>
  </si>
  <si>
    <t>Ancient Cistern</t>
  </si>
  <si>
    <t>D-15</t>
  </si>
  <si>
    <t>Cleanse all water pumps</t>
  </si>
  <si>
    <t>Water-Breathing</t>
  </si>
  <si>
    <t>10 gold each, +1 reputation and +2 prosperity</t>
  </si>
  <si>
    <t>Ruinous Rift</t>
  </si>
  <si>
    <t>E-6</t>
  </si>
  <si>
    <t>Protect Hail for ten rounds</t>
  </si>
  <si>
    <t>100 gold each, must be spent on enhancements immediately, and +1 prosperity</t>
  </si>
  <si>
    <t>Artifact: Lost</t>
  </si>
  <si>
    <t>An Invitation</t>
  </si>
  <si>
    <t>Outer Ritual Chamber</t>
  </si>
  <si>
    <t>E-4</t>
  </si>
  <si>
    <t>Santuary of Gloom</t>
  </si>
  <si>
    <t>E-3</t>
  </si>
  <si>
    <t>15 experience each</t>
  </si>
  <si>
    <t>The Edge of Darkness</t>
  </si>
  <si>
    <t>Shrine of the Depths</t>
  </si>
  <si>
    <t>N-15</t>
  </si>
  <si>
    <t>10 gold each</t>
  </si>
  <si>
    <t>The Scepter and the Voice</t>
  </si>
  <si>
    <t>Plane of Night</t>
  </si>
  <si>
    <t>A-16</t>
  </si>
  <si>
    <t>Destroy the rock column</t>
  </si>
  <si>
    <t>Artifact: Cleansed</t>
  </si>
  <si>
    <t>Decrepit Wood</t>
  </si>
  <si>
    <t>L-11</t>
  </si>
  <si>
    <t>Reveal G tile, kill all revealed enemies and loot the treasure tile</t>
  </si>
  <si>
    <t>The Voice's Treasure</t>
  </si>
  <si>
    <t>The Drake's Treasure</t>
  </si>
  <si>
    <t>Savvas Armory</t>
  </si>
  <si>
    <t>A-7</t>
  </si>
  <si>
    <t>Loot all treasure tiles, then all characters must escape through the exit</t>
  </si>
  <si>
    <t>Scorched Summit</t>
  </si>
  <si>
    <t>A-4</t>
  </si>
  <si>
    <t>Kill the Elder Drake</t>
  </si>
  <si>
    <t>The Drake Slain</t>
  </si>
  <si>
    <t>The Drake Aided</t>
  </si>
  <si>
    <t>REMOVE</t>
  </si>
  <si>
    <t>Gloomhaven Battlements A</t>
  </si>
  <si>
    <t>A-14</t>
  </si>
  <si>
    <t>Destroy door and kill the Captain of the Guard</t>
  </si>
  <si>
    <t>20 gold each, +2 reputation and +1 prosperity</t>
  </si>
  <si>
    <t>City Rule: Demonic</t>
  </si>
  <si>
    <t>30 gold each, -5 reputation, -2 prosperity and add City Event 79</t>
  </si>
  <si>
    <t>Gloomhaven Battlements B</t>
  </si>
  <si>
    <t>B-14</t>
  </si>
  <si>
    <t>10 gold each, +4 reputation and add City Event 78</t>
  </si>
  <si>
    <t>Doom Trench</t>
  </si>
  <si>
    <t>G-18</t>
  </si>
  <si>
    <t>Through the Trench</t>
  </si>
  <si>
    <t>Slave Pens</t>
  </si>
  <si>
    <t>G-2</t>
  </si>
  <si>
    <t>Kill all enemies and protect the Orchid</t>
  </si>
  <si>
    <t>+1 reputation</t>
  </si>
  <si>
    <t>Redthorn's Aid</t>
  </si>
  <si>
    <t>Treacherous Divide</t>
  </si>
  <si>
    <t>Destroy the altar</t>
  </si>
  <si>
    <t>10 experience each</t>
  </si>
  <si>
    <t>Across the Divide</t>
  </si>
  <si>
    <t>Ancient Defense Network</t>
  </si>
  <si>
    <t>F-12</t>
  </si>
  <si>
    <t>Occupy both pressure plates simultaneouslt</t>
  </si>
  <si>
    <t>Timeworn Tomb</t>
  </si>
  <si>
    <t>F-13</t>
  </si>
  <si>
    <t>50 gold each, 25 experience each, 2 checkmarks each and +2 prosperity</t>
  </si>
  <si>
    <t>The Voice Freed</t>
  </si>
  <si>
    <t>Realm of the Voice</t>
  </si>
  <si>
    <t>C-5</t>
  </si>
  <si>
    <t>Destroy all vocal chords</t>
  </si>
  <si>
    <t>The Voice Silenced</t>
  </si>
  <si>
    <t>Drake Nest</t>
  </si>
  <si>
    <t>D-4</t>
  </si>
  <si>
    <t>Kill 4xC drakes</t>
  </si>
  <si>
    <t>Tribal Assault</t>
  </si>
  <si>
    <t>F-3</t>
  </si>
  <si>
    <t>Kill all enemies and protect all captive Orchids</t>
  </si>
  <si>
    <t>Open envelope Beast Tyrant and +2 reputation</t>
  </si>
  <si>
    <t>Rebel Swamp</t>
  </si>
  <si>
    <t>M-9</t>
  </si>
  <si>
    <t>Destroy all totems</t>
  </si>
  <si>
    <t>20 gold each and -2 reputation</t>
  </si>
  <si>
    <t>Nightmare Peak</t>
  </si>
  <si>
    <t>A-11</t>
  </si>
  <si>
    <t>Kill the Winged Horror</t>
  </si>
  <si>
    <t>End of Corruption</t>
  </si>
  <si>
    <t>Lair of the Unsseing Eye</t>
  </si>
  <si>
    <t>H-18</t>
  </si>
  <si>
    <t>Kill the Sightless Eye</t>
  </si>
  <si>
    <t>Shadow Weald</t>
  </si>
  <si>
    <t>E-1</t>
  </si>
  <si>
    <t>Kill the Dark Rider</t>
  </si>
  <si>
    <t>Rebel's Stand</t>
  </si>
  <si>
    <t>N-7</t>
  </si>
  <si>
    <t>Kill the Siege Cannon</t>
  </si>
  <si>
    <t>50 gold each and -3 reputation</t>
  </si>
  <si>
    <t>Annihilation of Order</t>
  </si>
  <si>
    <t>Ghost Fortress</t>
  </si>
  <si>
    <t>C-17</t>
  </si>
  <si>
    <t>+3 reputation and -2 prosperity</t>
  </si>
  <si>
    <t>City Rule: Militaristic</t>
  </si>
  <si>
    <t>The Void</t>
  </si>
  <si>
    <t>A-15</t>
  </si>
  <si>
    <t>Kill the Gloom</t>
  </si>
  <si>
    <t>End of Gloom</t>
  </si>
  <si>
    <t>Add City Event 81, add Road Event 69, +5 reputation and +5 prosperity</t>
  </si>
  <si>
    <t>Noxious Cellar</t>
  </si>
  <si>
    <t>D-14</t>
  </si>
  <si>
    <t>All characters must loot one treasure tile</t>
  </si>
  <si>
    <t>Seeker of Xorn</t>
  </si>
  <si>
    <t>PERSONAL</t>
  </si>
  <si>
    <t>Crypt Basement</t>
  </si>
  <si>
    <t>F-11</t>
  </si>
  <si>
    <t>Survive for ten rounds</t>
  </si>
  <si>
    <t>Staff of Xorn (item 114)</t>
  </si>
  <si>
    <t>Palace of Ice</t>
  </si>
  <si>
    <t>D-8</t>
  </si>
  <si>
    <t>Place the fully charged Staff of Xorn on the altar</t>
  </si>
  <si>
    <t>Retire "Seeker of Xorn", add City and Road Events 59 and open envelope Doomstalker</t>
  </si>
  <si>
    <t>Foggy thicket</t>
  </si>
  <si>
    <t>G-5</t>
  </si>
  <si>
    <t>Loot the treasure tile in the third room</t>
  </si>
  <si>
    <t>10 collective gold</t>
  </si>
  <si>
    <t>Take Back the Trees</t>
  </si>
  <si>
    <t>Bandit's wood</t>
  </si>
  <si>
    <t>G-4</t>
  </si>
  <si>
    <t>Kill all enemies and protect at least one captive Orchid</t>
  </si>
  <si>
    <t>Open envelope Beast Tyrant, +2 reputation and 10 gold each</t>
  </si>
  <si>
    <t>Investigation</t>
  </si>
  <si>
    <t>Kill the Infiltrator</t>
  </si>
  <si>
    <t>Vengeance</t>
  </si>
  <si>
    <t>Bloody Shack</t>
  </si>
  <si>
    <t>E-15</t>
  </si>
  <si>
    <t>Kill the Harvester</t>
  </si>
  <si>
    <t>Open envelope X and +2 reputation</t>
  </si>
  <si>
    <t>Forgotten Grove</t>
  </si>
  <si>
    <t>F-1</t>
  </si>
  <si>
    <t>Kill all enemies and loot the treasure tile</t>
  </si>
  <si>
    <t>Finding the Cure</t>
  </si>
  <si>
    <t>require</t>
  </si>
  <si>
    <t>Alchemy Lab</t>
  </si>
  <si>
    <t>B-15</t>
  </si>
  <si>
    <t>Loot all treasure tiles, then all characters must escape through the entrance</t>
  </si>
  <si>
    <t>Open envelope X and +1 prosperity</t>
  </si>
  <si>
    <t>Fading Lighthouse</t>
  </si>
  <si>
    <t>N-11</t>
  </si>
  <si>
    <t>The Fall of Man</t>
  </si>
  <si>
    <t>Pit of Souls</t>
  </si>
  <si>
    <t>D-11</t>
  </si>
  <si>
    <t>Kill the Hungry Soul</t>
  </si>
  <si>
    <t>Open envelope Nightshroud and 10 experience each</t>
  </si>
  <si>
    <t>Magma Pit</t>
  </si>
  <si>
    <t>M-1</t>
  </si>
  <si>
    <t>15 gold each</t>
  </si>
  <si>
    <t>K-16</t>
  </si>
  <si>
    <t>Sulfur Mine</t>
  </si>
  <si>
    <t>L-5</t>
  </si>
  <si>
    <t>Kill all enemies and loot all treasure tiles</t>
  </si>
  <si>
    <t>Ancient Drill (item 112)</t>
  </si>
  <si>
    <t>Clockwork Cove</t>
  </si>
  <si>
    <t>G-14</t>
  </si>
  <si>
    <t>Arcane Library</t>
  </si>
  <si>
    <t>Underwater Lagoon</t>
  </si>
  <si>
    <t>K-2</t>
  </si>
  <si>
    <t>Occupy pressure plate</t>
  </si>
  <si>
    <t>Kill the Arcane Golem</t>
  </si>
  <si>
    <t>Power Core (item 132)</t>
  </si>
  <si>
    <t>Toxic Moor</t>
  </si>
  <si>
    <t>N-8</t>
  </si>
  <si>
    <t>Kill all enemies and protect the tree</t>
  </si>
  <si>
    <t>2 Major Healing Potion (item 027)</t>
  </si>
  <si>
    <t>Well of the Unfortunate</t>
  </si>
  <si>
    <t>F-8</t>
  </si>
  <si>
    <t>Bring the doll to the well</t>
  </si>
  <si>
    <t>Chained Isle</t>
  </si>
  <si>
    <t>I-17</t>
  </si>
  <si>
    <t>Kill all demons</t>
  </si>
  <si>
    <t>+2 prosperity</t>
  </si>
  <si>
    <t>Windswept Highlands</t>
  </si>
  <si>
    <t>K-5</t>
  </si>
  <si>
    <t>2 Major Power Potion (item 041)</t>
  </si>
  <si>
    <t>Oozing Grove</t>
  </si>
  <si>
    <t>H-12</t>
  </si>
  <si>
    <t>Destroy all trees and kill all Oozes</t>
  </si>
  <si>
    <t>+1 reputation and +1 prosperity</t>
  </si>
  <si>
    <t>Rockslide Ridge</t>
  </si>
  <si>
    <t>N-5</t>
  </si>
  <si>
    <t>Merchant Ship</t>
  </si>
  <si>
    <t>I-14</t>
  </si>
  <si>
    <t>Kill all enemies and keep the ship afloat</t>
  </si>
  <si>
    <t>10 gold each and +2 prosperity</t>
  </si>
  <si>
    <t>High Sea Escort</t>
  </si>
  <si>
    <t>Overgrown Graveyard</t>
  </si>
  <si>
    <t>Dig up all graves and kill the Bloated Regent</t>
  </si>
  <si>
    <t>G-12</t>
  </si>
  <si>
    <t>60 gold each</t>
  </si>
  <si>
    <t>Grave Job</t>
  </si>
  <si>
    <t>Harrower Hive</t>
  </si>
  <si>
    <t>L-3</t>
  </si>
  <si>
    <t>Reveal all rooms an kill all enemies</t>
  </si>
  <si>
    <t>Vault of Secrets</t>
  </si>
  <si>
    <t>B-17</t>
  </si>
  <si>
    <t>Loot all treasure tiles and kill all City Guards before the alarm is raised</t>
  </si>
  <si>
    <t>5 experience each</t>
  </si>
  <si>
    <t>Sacrifice Pit</t>
  </si>
  <si>
    <t>Kill all enemies and stop the sacrifice</t>
  </si>
  <si>
    <t>+3 reputation</t>
  </si>
  <si>
    <t>Lost Temple</t>
  </si>
  <si>
    <t>K-12</t>
  </si>
  <si>
    <t>Kill the Betrayer</t>
  </si>
  <si>
    <t>Fish's Aid</t>
  </si>
  <si>
    <t>Vigil Keep</t>
  </si>
  <si>
    <t>K-1</t>
  </si>
  <si>
    <t>All characters must loot one treasure tile and then escape</t>
  </si>
  <si>
    <t>Temple of the Eclipse</t>
  </si>
  <si>
    <t>D-2</t>
  </si>
  <si>
    <t>Kill the Colorless</t>
  </si>
  <si>
    <t>Burning Mountains</t>
  </si>
  <si>
    <t>M-6</t>
  </si>
  <si>
    <t>Sacrifice one artifact or escape with all artifacts</t>
  </si>
  <si>
    <t>(+1 reputation) or (-1 reputation and -2 prosperity)</t>
  </si>
  <si>
    <t>Shadows Within</t>
  </si>
  <si>
    <t>40 collective gold</t>
  </si>
  <si>
    <t>Bad Business</t>
  </si>
  <si>
    <t>Crystalline Cave</t>
  </si>
  <si>
    <t>D-12</t>
  </si>
  <si>
    <t>Kill all enemies an protect the crystal</t>
  </si>
  <si>
    <t>Resonant Crystal (item 133) and +1 prosperity</t>
  </si>
  <si>
    <t>Tremors</t>
  </si>
  <si>
    <t>Sun Temple</t>
  </si>
  <si>
    <t>M-3</t>
  </si>
  <si>
    <t>Orb of Dawn (item 121)</t>
  </si>
  <si>
    <t>Harried Village</t>
  </si>
  <si>
    <t>Save seven villagers before five are killed</t>
  </si>
  <si>
    <t>The Poison's Source</t>
  </si>
  <si>
    <t>Corrupte Cove</t>
  </si>
  <si>
    <t>I-9</t>
  </si>
  <si>
    <t>Kill the Giant Ooze</t>
  </si>
  <si>
    <t>Plane of Water</t>
  </si>
  <si>
    <t>D-16</t>
  </si>
  <si>
    <t>Bring the Lurker King's claw to the crystal</t>
  </si>
  <si>
    <t>Staff of Summoning (item120)</t>
  </si>
  <si>
    <t>Water Staff</t>
  </si>
  <si>
    <t>Synicate Hideout</t>
  </si>
  <si>
    <t>50 collective gold</t>
  </si>
  <si>
    <t>Sin-Ra</t>
  </si>
  <si>
    <t>Demonic Rift</t>
  </si>
  <si>
    <t>J-7</t>
  </si>
  <si>
    <t>Close the rift</t>
  </si>
  <si>
    <t>Black Censer (item 128)</t>
  </si>
  <si>
    <t>Wild Mele</t>
  </si>
  <si>
    <t>E-2</t>
  </si>
  <si>
    <t>2 checkmarks each</t>
  </si>
  <si>
    <t>Black Alley Brawl</t>
  </si>
  <si>
    <t>Kill all non-city enemies</t>
  </si>
  <si>
    <t>10 gold each and -3 reputation</t>
  </si>
  <si>
    <t>Debt Collection</t>
  </si>
  <si>
    <t>Sunken Vessel</t>
  </si>
  <si>
    <t>N-17</t>
  </si>
  <si>
    <t>A Map to Treasure</t>
  </si>
  <si>
    <t>Vermling Nest</t>
  </si>
  <si>
    <t>Through the Nest</t>
  </si>
  <si>
    <t>Payment Due</t>
  </si>
  <si>
    <t>Kill the Prime Lieutenant</t>
  </si>
  <si>
    <t>Skull of Hatred (item 119)</t>
  </si>
  <si>
    <t>obtained</t>
  </si>
  <si>
    <t>completed</t>
  </si>
  <si>
    <t>req_type</t>
  </si>
  <si>
    <t>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</si>
</sst>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8656-76B1-422D-AFCD-94FEF4F8F734}">
  <dimension ref="A1:I96"/>
  <sheetViews>
    <sheetView tabSelected="1" workbookViewId="0">
      <pane ySplit="1" topLeftCell="A2" activePane="bottomLeft" state="frozen"/>
      <selection pane="bottomLeft" activeCell="I34" sqref="I34"/>
    </sheetView>
  </sheetViews>
  <sheetFormatPr defaultRowHeight="15" x14ac:dyDescent="0.25"/>
  <cols>
    <col min="2" max="2" width="23.28515625" bestFit="1" customWidth="1"/>
    <col min="4" max="4" width="47.28515625" bestFit="1" customWidth="1"/>
    <col min="5" max="5" width="28.140625" bestFit="1" customWidth="1"/>
    <col min="7" max="7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34</v>
      </c>
      <c r="H1" t="s">
        <v>380</v>
      </c>
      <c r="I1" t="s">
        <v>381</v>
      </c>
    </row>
    <row r="2" spans="1:9" x14ac:dyDescent="0.25">
      <c r="A2">
        <v>1</v>
      </c>
      <c r="B2" t="s">
        <v>5</v>
      </c>
      <c r="C2" t="s">
        <v>10</v>
      </c>
      <c r="D2" t="s">
        <v>7</v>
      </c>
      <c r="F2">
        <v>2</v>
      </c>
      <c r="G2" t="s">
        <v>35</v>
      </c>
      <c r="H2">
        <v>1</v>
      </c>
    </row>
    <row r="3" spans="1:9" x14ac:dyDescent="0.25">
      <c r="A3">
        <v>2</v>
      </c>
      <c r="B3" t="s">
        <v>8</v>
      </c>
      <c r="C3" t="s">
        <v>6</v>
      </c>
      <c r="D3" t="s">
        <v>11</v>
      </c>
      <c r="E3" t="s">
        <v>12</v>
      </c>
      <c r="G3" t="s">
        <v>35</v>
      </c>
      <c r="H3">
        <v>1</v>
      </c>
    </row>
    <row r="4" spans="1:9" x14ac:dyDescent="0.25">
      <c r="A4">
        <v>3</v>
      </c>
      <c r="B4" t="s">
        <v>24</v>
      </c>
      <c r="C4" t="s">
        <v>25</v>
      </c>
      <c r="D4" t="s">
        <v>26</v>
      </c>
      <c r="E4" t="s">
        <v>27</v>
      </c>
      <c r="G4" t="s">
        <v>35</v>
      </c>
      <c r="H4">
        <v>1</v>
      </c>
    </row>
    <row r="5" spans="1:9" x14ac:dyDescent="0.25">
      <c r="A5">
        <v>4</v>
      </c>
      <c r="B5" t="s">
        <v>28</v>
      </c>
      <c r="C5" t="s">
        <v>29</v>
      </c>
      <c r="D5" t="s">
        <v>7</v>
      </c>
      <c r="G5" t="s">
        <v>35</v>
      </c>
      <c r="H5">
        <v>1</v>
      </c>
    </row>
    <row r="6" spans="1:9" x14ac:dyDescent="0.25">
      <c r="A6">
        <v>5</v>
      </c>
      <c r="B6" t="s">
        <v>36</v>
      </c>
      <c r="C6" t="s">
        <v>37</v>
      </c>
      <c r="D6" t="s">
        <v>7</v>
      </c>
      <c r="F6">
        <v>10</v>
      </c>
      <c r="G6" t="s">
        <v>35</v>
      </c>
      <c r="H6">
        <v>1</v>
      </c>
    </row>
    <row r="7" spans="1:9" x14ac:dyDescent="0.25">
      <c r="A7">
        <v>6</v>
      </c>
      <c r="B7" t="s">
        <v>38</v>
      </c>
      <c r="C7" t="s">
        <v>39</v>
      </c>
      <c r="D7" t="s">
        <v>40</v>
      </c>
      <c r="E7" t="s">
        <v>41</v>
      </c>
      <c r="G7" t="s">
        <v>35</v>
      </c>
    </row>
    <row r="8" spans="1:9" x14ac:dyDescent="0.25">
      <c r="A8">
        <v>7</v>
      </c>
      <c r="B8" t="s">
        <v>45</v>
      </c>
      <c r="C8" t="s">
        <v>46</v>
      </c>
      <c r="D8" t="s">
        <v>47</v>
      </c>
      <c r="G8" t="s">
        <v>35</v>
      </c>
      <c r="H8">
        <v>1</v>
      </c>
    </row>
    <row r="9" spans="1:9" x14ac:dyDescent="0.25">
      <c r="A9">
        <v>8</v>
      </c>
      <c r="B9" t="s">
        <v>48</v>
      </c>
      <c r="C9" t="s">
        <v>49</v>
      </c>
      <c r="D9" t="s">
        <v>50</v>
      </c>
      <c r="E9" s="1" t="s">
        <v>51</v>
      </c>
      <c r="G9" t="s">
        <v>35</v>
      </c>
      <c r="H9">
        <v>1</v>
      </c>
    </row>
    <row r="10" spans="1:9" x14ac:dyDescent="0.25">
      <c r="A10">
        <v>9</v>
      </c>
      <c r="B10" t="s">
        <v>53</v>
      </c>
      <c r="C10" t="s">
        <v>54</v>
      </c>
      <c r="D10" t="s">
        <v>55</v>
      </c>
      <c r="E10" t="s">
        <v>56</v>
      </c>
      <c r="G10" t="s">
        <v>35</v>
      </c>
    </row>
    <row r="11" spans="1:9" x14ac:dyDescent="0.25">
      <c r="A11">
        <v>10</v>
      </c>
      <c r="B11" t="s">
        <v>57</v>
      </c>
      <c r="C11" t="s">
        <v>58</v>
      </c>
      <c r="D11" t="s">
        <v>7</v>
      </c>
      <c r="F11">
        <v>21</v>
      </c>
      <c r="G11" t="s">
        <v>35</v>
      </c>
    </row>
    <row r="12" spans="1:9" x14ac:dyDescent="0.25">
      <c r="A12">
        <v>11</v>
      </c>
      <c r="B12" t="s">
        <v>61</v>
      </c>
      <c r="C12" t="s">
        <v>60</v>
      </c>
      <c r="D12" t="s">
        <v>62</v>
      </c>
      <c r="E12" t="s">
        <v>64</v>
      </c>
    </row>
    <row r="13" spans="1:9" x14ac:dyDescent="0.25">
      <c r="A13">
        <v>12</v>
      </c>
      <c r="B13" t="s">
        <v>66</v>
      </c>
      <c r="C13" t="s">
        <v>60</v>
      </c>
      <c r="D13" t="s">
        <v>67</v>
      </c>
      <c r="E13" t="s">
        <v>68</v>
      </c>
    </row>
    <row r="14" spans="1:9" x14ac:dyDescent="0.25">
      <c r="A14">
        <v>13</v>
      </c>
      <c r="B14" t="s">
        <v>69</v>
      </c>
      <c r="C14" t="s">
        <v>70</v>
      </c>
      <c r="D14" t="s">
        <v>7</v>
      </c>
      <c r="G14" t="s">
        <v>35</v>
      </c>
    </row>
    <row r="15" spans="1:9" x14ac:dyDescent="0.25">
      <c r="A15">
        <v>14</v>
      </c>
      <c r="B15" t="s">
        <v>71</v>
      </c>
      <c r="C15" t="s">
        <v>72</v>
      </c>
      <c r="D15" t="s">
        <v>7</v>
      </c>
      <c r="G15" t="s">
        <v>35</v>
      </c>
      <c r="H15">
        <v>1</v>
      </c>
    </row>
    <row r="16" spans="1:9" x14ac:dyDescent="0.25">
      <c r="A16">
        <v>15</v>
      </c>
      <c r="B16" t="s">
        <v>73</v>
      </c>
      <c r="C16" t="s">
        <v>74</v>
      </c>
      <c r="D16" t="s">
        <v>75</v>
      </c>
      <c r="E16" t="s">
        <v>76</v>
      </c>
    </row>
    <row r="17" spans="1:9" x14ac:dyDescent="0.25">
      <c r="A17">
        <v>16</v>
      </c>
      <c r="B17" t="s">
        <v>77</v>
      </c>
      <c r="C17" t="s">
        <v>78</v>
      </c>
      <c r="D17" t="s">
        <v>7</v>
      </c>
      <c r="F17">
        <v>24</v>
      </c>
      <c r="G17" t="s">
        <v>35</v>
      </c>
      <c r="H17">
        <v>1</v>
      </c>
    </row>
    <row r="18" spans="1:9" x14ac:dyDescent="0.25">
      <c r="A18">
        <v>17</v>
      </c>
      <c r="B18" t="s">
        <v>79</v>
      </c>
      <c r="C18" t="s">
        <v>80</v>
      </c>
      <c r="D18" t="s">
        <v>7</v>
      </c>
      <c r="E18" t="s">
        <v>81</v>
      </c>
    </row>
    <row r="19" spans="1:9" x14ac:dyDescent="0.25">
      <c r="A19">
        <v>18</v>
      </c>
      <c r="B19" t="s">
        <v>82</v>
      </c>
      <c r="C19" t="s">
        <v>83</v>
      </c>
      <c r="D19" t="s">
        <v>7</v>
      </c>
      <c r="G19" t="s">
        <v>35</v>
      </c>
    </row>
    <row r="20" spans="1:9" x14ac:dyDescent="0.25">
      <c r="A20">
        <v>19</v>
      </c>
      <c r="B20" t="s">
        <v>84</v>
      </c>
      <c r="C20" t="s">
        <v>85</v>
      </c>
      <c r="D20" t="s">
        <v>86</v>
      </c>
      <c r="E20" s="1" t="s">
        <v>87</v>
      </c>
      <c r="G20" t="s">
        <v>35</v>
      </c>
      <c r="H20">
        <v>1</v>
      </c>
    </row>
    <row r="21" spans="1:9" x14ac:dyDescent="0.25">
      <c r="A21">
        <v>20</v>
      </c>
      <c r="B21" t="s">
        <v>89</v>
      </c>
      <c r="C21" t="s">
        <v>90</v>
      </c>
      <c r="D21" t="s">
        <v>67</v>
      </c>
      <c r="E21" t="s">
        <v>91</v>
      </c>
      <c r="G21" t="s">
        <v>35</v>
      </c>
      <c r="H21">
        <v>1</v>
      </c>
    </row>
    <row r="22" spans="1:9" x14ac:dyDescent="0.25">
      <c r="A22">
        <v>21</v>
      </c>
      <c r="B22" t="s">
        <v>92</v>
      </c>
      <c r="C22" t="s">
        <v>58</v>
      </c>
      <c r="D22" t="s">
        <v>93</v>
      </c>
      <c r="E22" t="s">
        <v>94</v>
      </c>
      <c r="F22">
        <v>10</v>
      </c>
    </row>
    <row r="23" spans="1:9" x14ac:dyDescent="0.25">
      <c r="A23">
        <v>22</v>
      </c>
      <c r="B23" t="s">
        <v>97</v>
      </c>
      <c r="C23" t="s">
        <v>98</v>
      </c>
      <c r="D23" t="s">
        <v>99</v>
      </c>
      <c r="I23" t="s">
        <v>382</v>
      </c>
    </row>
    <row r="24" spans="1:9" x14ac:dyDescent="0.25">
      <c r="A24">
        <v>23</v>
      </c>
      <c r="B24" t="s">
        <v>101</v>
      </c>
      <c r="C24" t="s">
        <v>102</v>
      </c>
      <c r="D24" t="s">
        <v>103</v>
      </c>
    </row>
    <row r="25" spans="1:9" x14ac:dyDescent="0.25">
      <c r="A25">
        <v>24</v>
      </c>
      <c r="B25" t="s">
        <v>106</v>
      </c>
      <c r="C25" t="s">
        <v>107</v>
      </c>
      <c r="D25" t="s">
        <v>108</v>
      </c>
      <c r="F25">
        <v>16</v>
      </c>
      <c r="G25" t="s">
        <v>35</v>
      </c>
      <c r="H25">
        <v>1</v>
      </c>
    </row>
    <row r="26" spans="1:9" x14ac:dyDescent="0.25">
      <c r="A26">
        <v>25</v>
      </c>
      <c r="B26" t="s">
        <v>110</v>
      </c>
      <c r="C26" t="s">
        <v>111</v>
      </c>
      <c r="D26" t="s">
        <v>112</v>
      </c>
      <c r="F26">
        <v>34</v>
      </c>
      <c r="G26" t="s">
        <v>35</v>
      </c>
    </row>
    <row r="27" spans="1:9" x14ac:dyDescent="0.25">
      <c r="A27">
        <v>26</v>
      </c>
      <c r="B27" t="s">
        <v>114</v>
      </c>
      <c r="C27" t="s">
        <v>115</v>
      </c>
      <c r="D27" t="s">
        <v>116</v>
      </c>
      <c r="E27" t="s">
        <v>118</v>
      </c>
      <c r="I27" t="s">
        <v>382</v>
      </c>
    </row>
    <row r="28" spans="1:9" x14ac:dyDescent="0.25">
      <c r="A28">
        <v>27</v>
      </c>
      <c r="B28" t="s">
        <v>119</v>
      </c>
      <c r="C28" t="s">
        <v>120</v>
      </c>
      <c r="D28" t="s">
        <v>121</v>
      </c>
      <c r="E28" t="s">
        <v>122</v>
      </c>
      <c r="G28" t="s">
        <v>35</v>
      </c>
    </row>
    <row r="29" spans="1:9" x14ac:dyDescent="0.25">
      <c r="A29">
        <v>28</v>
      </c>
      <c r="B29" t="s">
        <v>125</v>
      </c>
      <c r="C29" t="s">
        <v>126</v>
      </c>
      <c r="D29" t="s">
        <v>7</v>
      </c>
      <c r="F29">
        <v>29</v>
      </c>
    </row>
    <row r="30" spans="1:9" x14ac:dyDescent="0.25">
      <c r="A30">
        <v>29</v>
      </c>
      <c r="B30" t="s">
        <v>127</v>
      </c>
      <c r="C30" t="s">
        <v>128</v>
      </c>
      <c r="D30" t="s">
        <v>7</v>
      </c>
      <c r="E30" t="s">
        <v>129</v>
      </c>
      <c r="F30">
        <v>28</v>
      </c>
    </row>
    <row r="31" spans="1:9" x14ac:dyDescent="0.25">
      <c r="A31">
        <v>30</v>
      </c>
      <c r="B31" t="s">
        <v>131</v>
      </c>
      <c r="C31" s="1" t="s">
        <v>132</v>
      </c>
      <c r="D31" t="s">
        <v>75</v>
      </c>
      <c r="E31" t="s">
        <v>133</v>
      </c>
      <c r="G31" t="s">
        <v>35</v>
      </c>
      <c r="H31">
        <v>1</v>
      </c>
    </row>
    <row r="32" spans="1:9" x14ac:dyDescent="0.25">
      <c r="A32">
        <v>31</v>
      </c>
      <c r="B32" t="s">
        <v>135</v>
      </c>
      <c r="C32" t="s">
        <v>136</v>
      </c>
      <c r="D32" t="s">
        <v>137</v>
      </c>
    </row>
    <row r="33" spans="1:9" x14ac:dyDescent="0.25">
      <c r="A33">
        <v>32</v>
      </c>
      <c r="B33" t="s">
        <v>139</v>
      </c>
      <c r="C33" t="s">
        <v>140</v>
      </c>
      <c r="D33" t="s">
        <v>141</v>
      </c>
      <c r="G33" t="s">
        <v>35</v>
      </c>
    </row>
    <row r="34" spans="1:9" x14ac:dyDescent="0.25">
      <c r="A34">
        <v>33</v>
      </c>
      <c r="B34" t="s">
        <v>144</v>
      </c>
      <c r="C34" t="s">
        <v>145</v>
      </c>
      <c r="D34" t="s">
        <v>146</v>
      </c>
      <c r="I34" t="s">
        <v>382</v>
      </c>
    </row>
    <row r="35" spans="1:9" x14ac:dyDescent="0.25">
      <c r="A35">
        <v>34</v>
      </c>
      <c r="B35" t="s">
        <v>147</v>
      </c>
      <c r="C35" t="s">
        <v>148</v>
      </c>
      <c r="D35" t="s">
        <v>149</v>
      </c>
      <c r="E35" t="s">
        <v>156</v>
      </c>
      <c r="F35">
        <v>25</v>
      </c>
    </row>
    <row r="36" spans="1:9" x14ac:dyDescent="0.25">
      <c r="A36">
        <v>35</v>
      </c>
      <c r="B36" t="s">
        <v>153</v>
      </c>
      <c r="C36" t="s">
        <v>154</v>
      </c>
      <c r="D36" t="s">
        <v>155</v>
      </c>
      <c r="E36" t="s">
        <v>158</v>
      </c>
    </row>
    <row r="37" spans="1:9" x14ac:dyDescent="0.25">
      <c r="A37">
        <v>36</v>
      </c>
      <c r="B37" t="s">
        <v>159</v>
      </c>
      <c r="C37" t="s">
        <v>160</v>
      </c>
      <c r="D37" t="s">
        <v>93</v>
      </c>
      <c r="E37" t="s">
        <v>161</v>
      </c>
    </row>
    <row r="38" spans="1:9" x14ac:dyDescent="0.25">
      <c r="A38">
        <v>37</v>
      </c>
      <c r="B38" t="s">
        <v>162</v>
      </c>
      <c r="C38" t="s">
        <v>163</v>
      </c>
      <c r="D38" t="s">
        <v>112</v>
      </c>
    </row>
    <row r="39" spans="1:9" x14ac:dyDescent="0.25">
      <c r="A39">
        <v>38</v>
      </c>
      <c r="B39" t="s">
        <v>165</v>
      </c>
      <c r="C39" t="s">
        <v>166</v>
      </c>
      <c r="D39" t="s">
        <v>167</v>
      </c>
      <c r="E39" s="1" t="s">
        <v>168</v>
      </c>
      <c r="F39">
        <v>44</v>
      </c>
    </row>
    <row r="40" spans="1:9" x14ac:dyDescent="0.25">
      <c r="A40">
        <v>39</v>
      </c>
      <c r="B40" t="s">
        <v>170</v>
      </c>
      <c r="C40" t="s">
        <v>74</v>
      </c>
      <c r="D40" t="s">
        <v>171</v>
      </c>
      <c r="E40" t="s">
        <v>172</v>
      </c>
      <c r="F40">
        <v>46</v>
      </c>
    </row>
    <row r="41" spans="1:9" x14ac:dyDescent="0.25">
      <c r="A41">
        <v>40</v>
      </c>
      <c r="B41" t="s">
        <v>174</v>
      </c>
      <c r="C41" t="s">
        <v>175</v>
      </c>
      <c r="D41" t="s">
        <v>176</v>
      </c>
      <c r="F41">
        <v>41</v>
      </c>
    </row>
    <row r="42" spans="1:9" x14ac:dyDescent="0.25">
      <c r="A42">
        <v>41</v>
      </c>
      <c r="B42" t="s">
        <v>177</v>
      </c>
      <c r="C42" t="s">
        <v>178</v>
      </c>
      <c r="D42" t="s">
        <v>112</v>
      </c>
      <c r="E42" t="s">
        <v>179</v>
      </c>
      <c r="F42">
        <v>40</v>
      </c>
    </row>
    <row r="43" spans="1:9" x14ac:dyDescent="0.25">
      <c r="A43">
        <v>42</v>
      </c>
      <c r="B43" t="s">
        <v>181</v>
      </c>
      <c r="C43" t="s">
        <v>182</v>
      </c>
      <c r="D43" t="s">
        <v>183</v>
      </c>
      <c r="H43">
        <v>1</v>
      </c>
    </row>
    <row r="44" spans="1:9" x14ac:dyDescent="0.25">
      <c r="A44">
        <v>43</v>
      </c>
      <c r="B44" t="s">
        <v>185</v>
      </c>
      <c r="C44" t="s">
        <v>186</v>
      </c>
      <c r="D44" t="s">
        <v>187</v>
      </c>
    </row>
    <row r="45" spans="1:9" x14ac:dyDescent="0.25">
      <c r="A45">
        <v>44</v>
      </c>
      <c r="B45" t="s">
        <v>188</v>
      </c>
      <c r="C45" t="s">
        <v>189</v>
      </c>
      <c r="D45" t="s">
        <v>190</v>
      </c>
      <c r="E45" t="s">
        <v>191</v>
      </c>
      <c r="F45">
        <v>38</v>
      </c>
    </row>
    <row r="46" spans="1:9" x14ac:dyDescent="0.25">
      <c r="A46">
        <v>45</v>
      </c>
      <c r="B46" t="s">
        <v>192</v>
      </c>
      <c r="C46" t="s">
        <v>193</v>
      </c>
      <c r="D46" t="s">
        <v>194</v>
      </c>
      <c r="E46" t="s">
        <v>195</v>
      </c>
    </row>
    <row r="47" spans="1:9" x14ac:dyDescent="0.25">
      <c r="A47">
        <v>46</v>
      </c>
      <c r="B47" t="s">
        <v>196</v>
      </c>
      <c r="C47" t="s">
        <v>197</v>
      </c>
      <c r="D47" t="s">
        <v>198</v>
      </c>
      <c r="F47">
        <v>39</v>
      </c>
    </row>
    <row r="48" spans="1:9" x14ac:dyDescent="0.25">
      <c r="A48">
        <v>47</v>
      </c>
      <c r="B48" t="s">
        <v>200</v>
      </c>
      <c r="C48" t="s">
        <v>201</v>
      </c>
      <c r="D48" t="s">
        <v>202</v>
      </c>
    </row>
    <row r="49" spans="1:6" x14ac:dyDescent="0.25">
      <c r="A49">
        <v>48</v>
      </c>
      <c r="B49" t="s">
        <v>203</v>
      </c>
      <c r="C49" t="s">
        <v>204</v>
      </c>
      <c r="D49" t="s">
        <v>205</v>
      </c>
    </row>
    <row r="50" spans="1:6" x14ac:dyDescent="0.25">
      <c r="A50">
        <v>49</v>
      </c>
      <c r="B50" t="s">
        <v>206</v>
      </c>
      <c r="C50" t="s">
        <v>207</v>
      </c>
      <c r="D50" t="s">
        <v>208</v>
      </c>
      <c r="E50" t="s">
        <v>209</v>
      </c>
    </row>
    <row r="51" spans="1:6" x14ac:dyDescent="0.25">
      <c r="A51">
        <v>50</v>
      </c>
      <c r="B51" t="s">
        <v>211</v>
      </c>
      <c r="C51" t="s">
        <v>212</v>
      </c>
      <c r="D51" t="s">
        <v>47</v>
      </c>
      <c r="E51" s="1" t="s">
        <v>213</v>
      </c>
    </row>
    <row r="52" spans="1:6" x14ac:dyDescent="0.25">
      <c r="A52">
        <v>51</v>
      </c>
      <c r="B52" t="s">
        <v>215</v>
      </c>
      <c r="C52" t="s">
        <v>216</v>
      </c>
      <c r="D52" t="s">
        <v>217</v>
      </c>
      <c r="E52" t="s">
        <v>219</v>
      </c>
    </row>
    <row r="53" spans="1:6" x14ac:dyDescent="0.25">
      <c r="A53">
        <v>52</v>
      </c>
      <c r="B53" t="s">
        <v>220</v>
      </c>
      <c r="C53" t="s">
        <v>221</v>
      </c>
      <c r="D53" t="s">
        <v>222</v>
      </c>
    </row>
    <row r="54" spans="1:6" x14ac:dyDescent="0.25">
      <c r="A54">
        <v>53</v>
      </c>
      <c r="B54" t="s">
        <v>225</v>
      </c>
      <c r="C54" t="s">
        <v>226</v>
      </c>
      <c r="D54" t="s">
        <v>227</v>
      </c>
      <c r="E54" t="s">
        <v>228</v>
      </c>
    </row>
    <row r="55" spans="1:6" x14ac:dyDescent="0.25">
      <c r="A55">
        <v>54</v>
      </c>
      <c r="B55" t="s">
        <v>229</v>
      </c>
      <c r="C55" t="s">
        <v>230</v>
      </c>
      <c r="D55" t="s">
        <v>231</v>
      </c>
      <c r="E55" t="s">
        <v>232</v>
      </c>
    </row>
    <row r="56" spans="1:6" x14ac:dyDescent="0.25">
      <c r="A56">
        <v>55</v>
      </c>
      <c r="B56" t="s">
        <v>233</v>
      </c>
      <c r="C56" t="s">
        <v>234</v>
      </c>
      <c r="D56" t="s">
        <v>235</v>
      </c>
      <c r="E56" t="s">
        <v>236</v>
      </c>
      <c r="F56">
        <v>56</v>
      </c>
    </row>
    <row r="57" spans="1:6" x14ac:dyDescent="0.25">
      <c r="A57">
        <v>56</v>
      </c>
      <c r="B57" t="s">
        <v>238</v>
      </c>
      <c r="C57" t="s">
        <v>239</v>
      </c>
      <c r="D57" t="s">
        <v>240</v>
      </c>
      <c r="E57" t="s">
        <v>241</v>
      </c>
      <c r="F57">
        <v>55</v>
      </c>
    </row>
    <row r="58" spans="1:6" x14ac:dyDescent="0.25">
      <c r="A58">
        <v>57</v>
      </c>
      <c r="B58" t="s">
        <v>242</v>
      </c>
      <c r="C58" t="s">
        <v>221</v>
      </c>
      <c r="D58" t="s">
        <v>243</v>
      </c>
      <c r="E58" s="1" t="s">
        <v>168</v>
      </c>
    </row>
    <row r="59" spans="1:6" x14ac:dyDescent="0.25">
      <c r="A59">
        <v>58</v>
      </c>
      <c r="B59" t="s">
        <v>245</v>
      </c>
      <c r="C59" t="s">
        <v>246</v>
      </c>
      <c r="D59" t="s">
        <v>247</v>
      </c>
      <c r="E59" t="s">
        <v>248</v>
      </c>
    </row>
    <row r="60" spans="1:6" x14ac:dyDescent="0.25">
      <c r="A60">
        <v>59</v>
      </c>
      <c r="B60" t="s">
        <v>249</v>
      </c>
      <c r="C60" t="s">
        <v>250</v>
      </c>
      <c r="D60" t="s">
        <v>251</v>
      </c>
    </row>
    <row r="61" spans="1:6" x14ac:dyDescent="0.25">
      <c r="A61">
        <v>60</v>
      </c>
      <c r="B61" t="s">
        <v>254</v>
      </c>
      <c r="C61" t="s">
        <v>255</v>
      </c>
      <c r="D61" t="s">
        <v>256</v>
      </c>
      <c r="E61" t="s">
        <v>257</v>
      </c>
    </row>
    <row r="62" spans="1:6" x14ac:dyDescent="0.25">
      <c r="A62">
        <v>61</v>
      </c>
      <c r="B62" t="s">
        <v>258</v>
      </c>
      <c r="C62" t="s">
        <v>259</v>
      </c>
      <c r="D62" t="s">
        <v>47</v>
      </c>
      <c r="F62">
        <v>62</v>
      </c>
    </row>
    <row r="63" spans="1:6" x14ac:dyDescent="0.25">
      <c r="A63">
        <v>62</v>
      </c>
      <c r="B63" t="s">
        <v>261</v>
      </c>
      <c r="C63" t="s">
        <v>262</v>
      </c>
      <c r="D63" t="s">
        <v>263</v>
      </c>
      <c r="E63" t="s">
        <v>264</v>
      </c>
      <c r="F63">
        <v>61</v>
      </c>
    </row>
    <row r="64" spans="1:6" x14ac:dyDescent="0.25">
      <c r="A64">
        <v>63</v>
      </c>
      <c r="B64" t="s">
        <v>265</v>
      </c>
      <c r="C64" t="s">
        <v>266</v>
      </c>
      <c r="D64" t="s">
        <v>7</v>
      </c>
      <c r="E64" t="s">
        <v>267</v>
      </c>
    </row>
    <row r="65" spans="1:7" x14ac:dyDescent="0.25">
      <c r="A65">
        <v>64</v>
      </c>
      <c r="B65" t="s">
        <v>276</v>
      </c>
      <c r="C65" t="s">
        <v>268</v>
      </c>
      <c r="D65" t="s">
        <v>7</v>
      </c>
      <c r="E65" t="s">
        <v>172</v>
      </c>
    </row>
    <row r="66" spans="1:7" x14ac:dyDescent="0.25">
      <c r="A66">
        <v>65</v>
      </c>
      <c r="B66" t="s">
        <v>269</v>
      </c>
      <c r="C66" t="s">
        <v>270</v>
      </c>
      <c r="D66" t="s">
        <v>271</v>
      </c>
      <c r="E66" t="s">
        <v>272</v>
      </c>
    </row>
    <row r="67" spans="1:7" x14ac:dyDescent="0.25">
      <c r="A67">
        <v>66</v>
      </c>
      <c r="B67" t="s">
        <v>273</v>
      </c>
      <c r="C67" t="s">
        <v>274</v>
      </c>
      <c r="D67" t="s">
        <v>278</v>
      </c>
    </row>
    <row r="68" spans="1:7" x14ac:dyDescent="0.25">
      <c r="A68">
        <v>67</v>
      </c>
      <c r="B68" t="s">
        <v>275</v>
      </c>
      <c r="C68" t="s">
        <v>277</v>
      </c>
      <c r="D68" t="s">
        <v>279</v>
      </c>
      <c r="E68" t="s">
        <v>280</v>
      </c>
    </row>
    <row r="69" spans="1:7" x14ac:dyDescent="0.25">
      <c r="A69">
        <v>68</v>
      </c>
      <c r="B69" t="s">
        <v>281</v>
      </c>
      <c r="C69" t="s">
        <v>282</v>
      </c>
      <c r="D69" t="s">
        <v>283</v>
      </c>
      <c r="E69" t="s">
        <v>284</v>
      </c>
    </row>
    <row r="70" spans="1:7" x14ac:dyDescent="0.25">
      <c r="A70">
        <v>69</v>
      </c>
      <c r="B70" t="s">
        <v>285</v>
      </c>
      <c r="C70" t="s">
        <v>286</v>
      </c>
      <c r="D70" t="s">
        <v>287</v>
      </c>
      <c r="E70" t="s">
        <v>267</v>
      </c>
    </row>
    <row r="71" spans="1:7" x14ac:dyDescent="0.25">
      <c r="A71">
        <v>70</v>
      </c>
      <c r="B71" t="s">
        <v>288</v>
      </c>
      <c r="C71" t="s">
        <v>289</v>
      </c>
      <c r="D71" t="s">
        <v>290</v>
      </c>
      <c r="E71" s="1" t="s">
        <v>291</v>
      </c>
      <c r="G71" t="s">
        <v>35</v>
      </c>
    </row>
    <row r="72" spans="1:7" x14ac:dyDescent="0.25">
      <c r="A72">
        <v>71</v>
      </c>
      <c r="B72" t="s">
        <v>292</v>
      </c>
      <c r="C72" t="s">
        <v>293</v>
      </c>
      <c r="D72" t="s">
        <v>146</v>
      </c>
      <c r="E72" t="s">
        <v>294</v>
      </c>
    </row>
    <row r="73" spans="1:7" x14ac:dyDescent="0.25">
      <c r="A73">
        <v>72</v>
      </c>
      <c r="B73" t="s">
        <v>295</v>
      </c>
      <c r="C73" t="s">
        <v>296</v>
      </c>
      <c r="D73" t="s">
        <v>297</v>
      </c>
      <c r="E73" s="1" t="s">
        <v>298</v>
      </c>
    </row>
    <row r="74" spans="1:7" x14ac:dyDescent="0.25">
      <c r="A74">
        <v>73</v>
      </c>
      <c r="B74" t="s">
        <v>299</v>
      </c>
      <c r="C74" t="s">
        <v>300</v>
      </c>
      <c r="D74" t="s">
        <v>271</v>
      </c>
      <c r="E74" s="1" t="s">
        <v>168</v>
      </c>
    </row>
    <row r="75" spans="1:7" x14ac:dyDescent="0.25">
      <c r="A75">
        <v>74</v>
      </c>
      <c r="B75" t="s">
        <v>301</v>
      </c>
      <c r="C75" t="s">
        <v>302</v>
      </c>
      <c r="D75" t="s">
        <v>303</v>
      </c>
      <c r="E75" t="s">
        <v>304</v>
      </c>
    </row>
    <row r="76" spans="1:7" x14ac:dyDescent="0.25">
      <c r="A76">
        <v>75</v>
      </c>
      <c r="B76" t="s">
        <v>306</v>
      </c>
      <c r="C76" t="s">
        <v>308</v>
      </c>
      <c r="D76" t="s">
        <v>307</v>
      </c>
      <c r="E76" t="s">
        <v>309</v>
      </c>
    </row>
    <row r="77" spans="1:7" x14ac:dyDescent="0.25">
      <c r="A77">
        <v>76</v>
      </c>
      <c r="B77" t="s">
        <v>311</v>
      </c>
      <c r="C77" t="s">
        <v>312</v>
      </c>
      <c r="D77" t="s">
        <v>313</v>
      </c>
    </row>
    <row r="78" spans="1:7" x14ac:dyDescent="0.25">
      <c r="A78">
        <v>77</v>
      </c>
      <c r="B78" t="s">
        <v>314</v>
      </c>
      <c r="C78" t="s">
        <v>315</v>
      </c>
      <c r="D78" t="s">
        <v>316</v>
      </c>
      <c r="E78" t="s">
        <v>317</v>
      </c>
    </row>
    <row r="79" spans="1:7" x14ac:dyDescent="0.25">
      <c r="A79">
        <v>78</v>
      </c>
      <c r="B79" t="s">
        <v>318</v>
      </c>
      <c r="C79" t="s">
        <v>160</v>
      </c>
      <c r="D79" t="s">
        <v>319</v>
      </c>
      <c r="E79" s="1" t="s">
        <v>320</v>
      </c>
    </row>
    <row r="80" spans="1:7" x14ac:dyDescent="0.25">
      <c r="A80">
        <v>79</v>
      </c>
      <c r="B80" t="s">
        <v>321</v>
      </c>
      <c r="C80" t="s">
        <v>322</v>
      </c>
      <c r="D80" t="s">
        <v>323</v>
      </c>
      <c r="E80" t="s">
        <v>267</v>
      </c>
    </row>
    <row r="81" spans="1:7" x14ac:dyDescent="0.25">
      <c r="A81">
        <v>80</v>
      </c>
      <c r="B81" t="s">
        <v>325</v>
      </c>
      <c r="C81" t="s">
        <v>326</v>
      </c>
      <c r="D81" t="s">
        <v>327</v>
      </c>
      <c r="E81" t="s">
        <v>172</v>
      </c>
    </row>
    <row r="82" spans="1:7" x14ac:dyDescent="0.25">
      <c r="A82">
        <v>81</v>
      </c>
      <c r="B82" t="s">
        <v>328</v>
      </c>
      <c r="C82" t="s">
        <v>329</v>
      </c>
      <c r="D82" t="s">
        <v>330</v>
      </c>
      <c r="E82" t="s">
        <v>172</v>
      </c>
      <c r="G82" t="s">
        <v>35</v>
      </c>
    </row>
    <row r="83" spans="1:7" x14ac:dyDescent="0.25">
      <c r="A83">
        <v>82</v>
      </c>
      <c r="B83" t="s">
        <v>331</v>
      </c>
      <c r="C83" t="s">
        <v>332</v>
      </c>
      <c r="D83" t="s">
        <v>333</v>
      </c>
      <c r="E83" s="1" t="s">
        <v>334</v>
      </c>
      <c r="G83" t="s">
        <v>35</v>
      </c>
    </row>
    <row r="84" spans="1:7" x14ac:dyDescent="0.25">
      <c r="A84">
        <v>83</v>
      </c>
      <c r="B84" t="s">
        <v>335</v>
      </c>
      <c r="C84" t="s">
        <v>102</v>
      </c>
      <c r="D84" t="s">
        <v>7</v>
      </c>
      <c r="E84" t="s">
        <v>336</v>
      </c>
    </row>
    <row r="85" spans="1:7" x14ac:dyDescent="0.25">
      <c r="A85">
        <v>84</v>
      </c>
      <c r="B85" t="s">
        <v>338</v>
      </c>
      <c r="C85" t="s">
        <v>339</v>
      </c>
      <c r="D85" t="s">
        <v>340</v>
      </c>
      <c r="E85" t="s">
        <v>341</v>
      </c>
    </row>
    <row r="86" spans="1:7" x14ac:dyDescent="0.25">
      <c r="A86">
        <v>85</v>
      </c>
      <c r="B86" t="s">
        <v>343</v>
      </c>
      <c r="C86" t="s">
        <v>344</v>
      </c>
      <c r="D86" t="s">
        <v>7</v>
      </c>
      <c r="E86" t="s">
        <v>345</v>
      </c>
    </row>
    <row r="87" spans="1:7" x14ac:dyDescent="0.25">
      <c r="A87">
        <v>86</v>
      </c>
      <c r="B87" t="s">
        <v>346</v>
      </c>
      <c r="C87" t="s">
        <v>115</v>
      </c>
      <c r="D87" t="s">
        <v>347</v>
      </c>
      <c r="E87" s="1" t="s">
        <v>51</v>
      </c>
    </row>
    <row r="88" spans="1:7" x14ac:dyDescent="0.25">
      <c r="A88">
        <v>87</v>
      </c>
      <c r="B88" t="s">
        <v>349</v>
      </c>
      <c r="C88" t="s">
        <v>350</v>
      </c>
      <c r="D88" t="s">
        <v>351</v>
      </c>
      <c r="E88" s="1" t="s">
        <v>298</v>
      </c>
    </row>
    <row r="89" spans="1:7" x14ac:dyDescent="0.25">
      <c r="A89">
        <v>88</v>
      </c>
      <c r="B89" t="s">
        <v>352</v>
      </c>
      <c r="C89" t="s">
        <v>353</v>
      </c>
      <c r="D89" t="s">
        <v>354</v>
      </c>
      <c r="E89" t="s">
        <v>355</v>
      </c>
    </row>
    <row r="90" spans="1:7" x14ac:dyDescent="0.25">
      <c r="A90">
        <v>89</v>
      </c>
      <c r="B90" t="s">
        <v>357</v>
      </c>
      <c r="C90" t="s">
        <v>212</v>
      </c>
      <c r="D90" t="s">
        <v>7</v>
      </c>
      <c r="E90" t="s">
        <v>358</v>
      </c>
    </row>
    <row r="91" spans="1:7" x14ac:dyDescent="0.25">
      <c r="A91">
        <v>90</v>
      </c>
      <c r="B91" t="s">
        <v>360</v>
      </c>
      <c r="C91" t="s">
        <v>361</v>
      </c>
      <c r="D91" t="s">
        <v>362</v>
      </c>
      <c r="E91" t="s">
        <v>363</v>
      </c>
    </row>
    <row r="92" spans="1:7" x14ac:dyDescent="0.25">
      <c r="A92">
        <v>91</v>
      </c>
      <c r="B92" t="s">
        <v>364</v>
      </c>
      <c r="C92" t="s">
        <v>365</v>
      </c>
      <c r="D92" t="s">
        <v>7</v>
      </c>
      <c r="E92" t="s">
        <v>366</v>
      </c>
    </row>
    <row r="93" spans="1:7" x14ac:dyDescent="0.25">
      <c r="A93">
        <v>92</v>
      </c>
      <c r="B93" t="s">
        <v>367</v>
      </c>
      <c r="C93" t="s">
        <v>83</v>
      </c>
      <c r="D93" t="s">
        <v>368</v>
      </c>
      <c r="E93" t="s">
        <v>369</v>
      </c>
    </row>
    <row r="94" spans="1:7" x14ac:dyDescent="0.25">
      <c r="A94">
        <v>93</v>
      </c>
      <c r="B94" t="s">
        <v>371</v>
      </c>
      <c r="C94" t="s">
        <v>372</v>
      </c>
      <c r="D94" t="s">
        <v>7</v>
      </c>
      <c r="E94" t="s">
        <v>172</v>
      </c>
    </row>
    <row r="95" spans="1:7" x14ac:dyDescent="0.25">
      <c r="A95">
        <v>94</v>
      </c>
      <c r="B95" t="s">
        <v>374</v>
      </c>
      <c r="C95" t="s">
        <v>175</v>
      </c>
      <c r="D95" t="s">
        <v>251</v>
      </c>
      <c r="F95">
        <v>95</v>
      </c>
    </row>
    <row r="96" spans="1:7" x14ac:dyDescent="0.25">
      <c r="A96">
        <v>95</v>
      </c>
      <c r="B96" t="s">
        <v>376</v>
      </c>
      <c r="C96" t="s">
        <v>308</v>
      </c>
      <c r="D96" t="s">
        <v>377</v>
      </c>
      <c r="E96" t="s">
        <v>378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F604-9DED-436B-B20A-FA3ECC0027D5}">
  <dimension ref="A1:C75"/>
  <sheetViews>
    <sheetView topLeftCell="A28" workbookViewId="0">
      <selection activeCell="F41" sqref="F41"/>
    </sheetView>
  </sheetViews>
  <sheetFormatPr defaultRowHeight="15" x14ac:dyDescent="0.25"/>
  <sheetData>
    <row r="1" spans="1:3" x14ac:dyDescent="0.25">
      <c r="A1" t="s">
        <v>13</v>
      </c>
      <c r="B1" t="s">
        <v>15</v>
      </c>
      <c r="C1" t="s">
        <v>14</v>
      </c>
    </row>
    <row r="2" spans="1:3" x14ac:dyDescent="0.25">
      <c r="A2">
        <v>1</v>
      </c>
      <c r="B2" t="s">
        <v>16</v>
      </c>
      <c r="C2">
        <v>2</v>
      </c>
    </row>
    <row r="3" spans="1:3" x14ac:dyDescent="0.25">
      <c r="A3">
        <v>2</v>
      </c>
      <c r="B3" t="s">
        <v>16</v>
      </c>
      <c r="C3">
        <v>3</v>
      </c>
    </row>
    <row r="4" spans="1:3" x14ac:dyDescent="0.25">
      <c r="A4">
        <v>2</v>
      </c>
      <c r="B4" t="s">
        <v>16</v>
      </c>
      <c r="C4">
        <v>4</v>
      </c>
    </row>
    <row r="5" spans="1:3" x14ac:dyDescent="0.25">
      <c r="A5">
        <v>3</v>
      </c>
      <c r="B5" t="s">
        <v>16</v>
      </c>
      <c r="C5">
        <v>8</v>
      </c>
    </row>
    <row r="6" spans="1:3" x14ac:dyDescent="0.25">
      <c r="A6">
        <v>3</v>
      </c>
      <c r="B6" t="s">
        <v>16</v>
      </c>
      <c r="C6">
        <v>9</v>
      </c>
    </row>
    <row r="7" spans="1:3" x14ac:dyDescent="0.25">
      <c r="A7">
        <v>4</v>
      </c>
      <c r="B7" t="s">
        <v>16</v>
      </c>
      <c r="C7">
        <v>5</v>
      </c>
    </row>
    <row r="8" spans="1:3" x14ac:dyDescent="0.25">
      <c r="A8">
        <v>4</v>
      </c>
      <c r="B8" t="s">
        <v>16</v>
      </c>
      <c r="C8">
        <v>6</v>
      </c>
    </row>
    <row r="9" spans="1:3" x14ac:dyDescent="0.25">
      <c r="A9">
        <v>5</v>
      </c>
      <c r="B9" t="s">
        <v>16</v>
      </c>
      <c r="C9">
        <v>10</v>
      </c>
    </row>
    <row r="10" spans="1:3" x14ac:dyDescent="0.25">
      <c r="A10">
        <v>5</v>
      </c>
      <c r="B10" t="s">
        <v>16</v>
      </c>
      <c r="C10">
        <v>14</v>
      </c>
    </row>
    <row r="11" spans="1:3" x14ac:dyDescent="0.25">
      <c r="A11">
        <v>5</v>
      </c>
      <c r="B11" t="s">
        <v>16</v>
      </c>
      <c r="C11">
        <v>19</v>
      </c>
    </row>
    <row r="12" spans="1:3" x14ac:dyDescent="0.25">
      <c r="A12">
        <v>6</v>
      </c>
      <c r="B12" t="s">
        <v>16</v>
      </c>
      <c r="C12">
        <v>8</v>
      </c>
    </row>
    <row r="13" spans="1:3" x14ac:dyDescent="0.25">
      <c r="A13">
        <v>7</v>
      </c>
      <c r="B13" t="s">
        <v>16</v>
      </c>
      <c r="C13">
        <v>20</v>
      </c>
    </row>
    <row r="14" spans="1:3" x14ac:dyDescent="0.25">
      <c r="A14">
        <v>8</v>
      </c>
      <c r="B14" t="s">
        <v>16</v>
      </c>
      <c r="C14">
        <v>7</v>
      </c>
    </row>
    <row r="15" spans="1:3" x14ac:dyDescent="0.25">
      <c r="A15">
        <v>8</v>
      </c>
      <c r="B15" t="s">
        <v>16</v>
      </c>
      <c r="C15">
        <v>13</v>
      </c>
    </row>
    <row r="16" spans="1:3" x14ac:dyDescent="0.25">
      <c r="A16">
        <v>8</v>
      </c>
      <c r="B16" t="s">
        <v>16</v>
      </c>
      <c r="C16">
        <v>14</v>
      </c>
    </row>
    <row r="17" spans="1:3" x14ac:dyDescent="0.25">
      <c r="A17">
        <v>9</v>
      </c>
      <c r="B17" t="s">
        <v>16</v>
      </c>
      <c r="C17">
        <v>11</v>
      </c>
    </row>
    <row r="18" spans="1:3" x14ac:dyDescent="0.25">
      <c r="A18">
        <v>9</v>
      </c>
      <c r="B18" t="s">
        <v>16</v>
      </c>
      <c r="C18">
        <v>12</v>
      </c>
    </row>
    <row r="19" spans="1:3" x14ac:dyDescent="0.25">
      <c r="A19">
        <v>10</v>
      </c>
      <c r="B19" t="s">
        <v>16</v>
      </c>
      <c r="C19">
        <v>21</v>
      </c>
    </row>
    <row r="20" spans="1:3" x14ac:dyDescent="0.25">
      <c r="A20">
        <v>10</v>
      </c>
      <c r="B20" t="s">
        <v>16</v>
      </c>
      <c r="C20">
        <v>22</v>
      </c>
    </row>
    <row r="21" spans="1:3" x14ac:dyDescent="0.25">
      <c r="A21">
        <v>11</v>
      </c>
      <c r="B21" t="s">
        <v>16</v>
      </c>
      <c r="C21">
        <v>16</v>
      </c>
    </row>
    <row r="22" spans="1:3" x14ac:dyDescent="0.25">
      <c r="A22">
        <v>11</v>
      </c>
      <c r="B22" t="s">
        <v>16</v>
      </c>
      <c r="C22">
        <v>18</v>
      </c>
    </row>
    <row r="23" spans="1:3" x14ac:dyDescent="0.25">
      <c r="A23">
        <v>12</v>
      </c>
      <c r="B23" t="s">
        <v>16</v>
      </c>
      <c r="C23">
        <v>16</v>
      </c>
    </row>
    <row r="24" spans="1:3" x14ac:dyDescent="0.25">
      <c r="A24">
        <v>12</v>
      </c>
      <c r="B24" t="s">
        <v>16</v>
      </c>
      <c r="C24">
        <v>18</v>
      </c>
    </row>
    <row r="25" spans="1:3" x14ac:dyDescent="0.25">
      <c r="A25">
        <v>12</v>
      </c>
      <c r="B25" t="s">
        <v>16</v>
      </c>
      <c r="C25">
        <v>28</v>
      </c>
    </row>
    <row r="26" spans="1:3" x14ac:dyDescent="0.25">
      <c r="A26">
        <v>13</v>
      </c>
      <c r="B26" t="s">
        <v>16</v>
      </c>
      <c r="C26">
        <v>15</v>
      </c>
    </row>
    <row r="27" spans="1:3" x14ac:dyDescent="0.25">
      <c r="A27">
        <v>13</v>
      </c>
      <c r="B27" t="s">
        <v>16</v>
      </c>
      <c r="C27">
        <v>17</v>
      </c>
    </row>
    <row r="28" spans="1:3" x14ac:dyDescent="0.25">
      <c r="A28">
        <v>13</v>
      </c>
      <c r="B28" t="s">
        <v>16</v>
      </c>
      <c r="C28">
        <v>20</v>
      </c>
    </row>
    <row r="29" spans="1:3" x14ac:dyDescent="0.25">
      <c r="A29">
        <v>16</v>
      </c>
      <c r="B29" t="s">
        <v>16</v>
      </c>
      <c r="C29">
        <v>24</v>
      </c>
    </row>
    <row r="30" spans="1:3" x14ac:dyDescent="0.25">
      <c r="A30">
        <v>16</v>
      </c>
      <c r="B30" t="s">
        <v>16</v>
      </c>
      <c r="C30">
        <v>25</v>
      </c>
    </row>
    <row r="31" spans="1:3" x14ac:dyDescent="0.25">
      <c r="A31">
        <v>18</v>
      </c>
      <c r="B31" t="s">
        <v>16</v>
      </c>
      <c r="C31">
        <v>14</v>
      </c>
    </row>
    <row r="32" spans="1:3" x14ac:dyDescent="0.25">
      <c r="A32">
        <v>18</v>
      </c>
      <c r="B32" t="s">
        <v>16</v>
      </c>
      <c r="C32">
        <v>23</v>
      </c>
    </row>
    <row r="33" spans="1:3" x14ac:dyDescent="0.25">
      <c r="A33">
        <v>18</v>
      </c>
      <c r="B33" t="s">
        <v>16</v>
      </c>
      <c r="C33">
        <v>26</v>
      </c>
    </row>
    <row r="34" spans="1:3" x14ac:dyDescent="0.25">
      <c r="A34">
        <v>18</v>
      </c>
      <c r="B34" t="s">
        <v>16</v>
      </c>
      <c r="C34">
        <v>43</v>
      </c>
    </row>
    <row r="35" spans="1:3" x14ac:dyDescent="0.25">
      <c r="A35">
        <v>19</v>
      </c>
      <c r="B35" t="s">
        <v>16</v>
      </c>
      <c r="C35">
        <v>27</v>
      </c>
    </row>
    <row r="36" spans="1:3" x14ac:dyDescent="0.25">
      <c r="A36">
        <v>20</v>
      </c>
      <c r="B36" t="s">
        <v>16</v>
      </c>
      <c r="C36">
        <v>16</v>
      </c>
    </row>
    <row r="37" spans="1:3" x14ac:dyDescent="0.25">
      <c r="A37">
        <v>20</v>
      </c>
      <c r="B37" t="s">
        <v>16</v>
      </c>
      <c r="C37">
        <v>18</v>
      </c>
    </row>
    <row r="38" spans="1:3" x14ac:dyDescent="0.25">
      <c r="A38">
        <v>20</v>
      </c>
      <c r="B38" t="s">
        <v>16</v>
      </c>
      <c r="C38">
        <v>28</v>
      </c>
    </row>
    <row r="39" spans="1:3" x14ac:dyDescent="0.25">
      <c r="A39">
        <v>28</v>
      </c>
      <c r="B39" t="s">
        <v>16</v>
      </c>
      <c r="C39">
        <v>28</v>
      </c>
    </row>
    <row r="40" spans="1:3" x14ac:dyDescent="0.25">
      <c r="A40">
        <v>22</v>
      </c>
      <c r="B40" t="s">
        <v>16</v>
      </c>
      <c r="C40">
        <v>31</v>
      </c>
    </row>
    <row r="41" spans="1:3" x14ac:dyDescent="0.25">
      <c r="A41">
        <v>22</v>
      </c>
      <c r="B41" t="s">
        <v>16</v>
      </c>
      <c r="C41">
        <v>35</v>
      </c>
    </row>
    <row r="42" spans="1:3" x14ac:dyDescent="0.25">
      <c r="A42">
        <v>22</v>
      </c>
      <c r="B42" t="s">
        <v>16</v>
      </c>
      <c r="C42">
        <v>36</v>
      </c>
    </row>
    <row r="43" spans="1:3" x14ac:dyDescent="0.25">
      <c r="A43">
        <v>24</v>
      </c>
      <c r="B43" t="s">
        <v>16</v>
      </c>
      <c r="C43">
        <v>30</v>
      </c>
    </row>
    <row r="44" spans="1:3" x14ac:dyDescent="0.25">
      <c r="A44">
        <v>24</v>
      </c>
      <c r="B44" t="s">
        <v>16</v>
      </c>
      <c r="C44">
        <v>32</v>
      </c>
    </row>
    <row r="45" spans="1:3" x14ac:dyDescent="0.25">
      <c r="A45">
        <v>25</v>
      </c>
      <c r="B45" t="s">
        <v>16</v>
      </c>
      <c r="C45">
        <v>33</v>
      </c>
    </row>
    <row r="46" spans="1:3" x14ac:dyDescent="0.25">
      <c r="A46">
        <v>25</v>
      </c>
      <c r="B46" t="s">
        <v>16</v>
      </c>
      <c r="C46">
        <v>34</v>
      </c>
    </row>
    <row r="47" spans="1:3" x14ac:dyDescent="0.25">
      <c r="A47">
        <v>26</v>
      </c>
      <c r="B47" t="s">
        <v>16</v>
      </c>
      <c r="C47">
        <v>22</v>
      </c>
    </row>
    <row r="48" spans="1:3" x14ac:dyDescent="0.25">
      <c r="A48">
        <v>28</v>
      </c>
      <c r="B48" t="s">
        <v>16</v>
      </c>
      <c r="C48">
        <v>29</v>
      </c>
    </row>
    <row r="49" spans="1:3" x14ac:dyDescent="0.25">
      <c r="A49">
        <v>30</v>
      </c>
      <c r="B49" t="s">
        <v>16</v>
      </c>
      <c r="C49">
        <v>42</v>
      </c>
    </row>
    <row r="50" spans="1:3" x14ac:dyDescent="0.25">
      <c r="A50">
        <v>31</v>
      </c>
      <c r="B50" t="s">
        <v>16</v>
      </c>
      <c r="C50">
        <v>37</v>
      </c>
    </row>
    <row r="51" spans="1:3" x14ac:dyDescent="0.25">
      <c r="A51">
        <v>31</v>
      </c>
      <c r="B51" t="s">
        <v>16</v>
      </c>
      <c r="C51">
        <v>38</v>
      </c>
    </row>
    <row r="52" spans="1:3" x14ac:dyDescent="0.25">
      <c r="A52">
        <v>31</v>
      </c>
      <c r="B52" t="s">
        <v>16</v>
      </c>
      <c r="C52">
        <v>39</v>
      </c>
    </row>
    <row r="53" spans="1:3" x14ac:dyDescent="0.25">
      <c r="A53">
        <v>31</v>
      </c>
      <c r="B53" t="s">
        <v>16</v>
      </c>
      <c r="C53">
        <v>43</v>
      </c>
    </row>
    <row r="54" spans="1:3" x14ac:dyDescent="0.25">
      <c r="A54">
        <v>32</v>
      </c>
      <c r="B54" t="s">
        <v>16</v>
      </c>
      <c r="C54">
        <v>33</v>
      </c>
    </row>
    <row r="55" spans="1:3" x14ac:dyDescent="0.25">
      <c r="A55">
        <v>32</v>
      </c>
      <c r="B55" t="s">
        <v>16</v>
      </c>
      <c r="C55">
        <v>40</v>
      </c>
    </row>
    <row r="56" spans="1:3" x14ac:dyDescent="0.25">
      <c r="A56">
        <v>35</v>
      </c>
      <c r="B56" t="s">
        <v>16</v>
      </c>
      <c r="C56">
        <v>45</v>
      </c>
    </row>
    <row r="57" spans="1:3" x14ac:dyDescent="0.25">
      <c r="A57">
        <v>37</v>
      </c>
      <c r="B57" t="s">
        <v>16</v>
      </c>
      <c r="C57">
        <v>47</v>
      </c>
    </row>
    <row r="58" spans="1:3" x14ac:dyDescent="0.25">
      <c r="A58">
        <v>38</v>
      </c>
      <c r="B58" t="s">
        <v>16</v>
      </c>
      <c r="C58">
        <v>44</v>
      </c>
    </row>
    <row r="59" spans="1:3" x14ac:dyDescent="0.25">
      <c r="A59">
        <v>38</v>
      </c>
      <c r="B59" t="s">
        <v>16</v>
      </c>
      <c r="C59">
        <v>48</v>
      </c>
    </row>
    <row r="60" spans="1:3" x14ac:dyDescent="0.25">
      <c r="A60">
        <v>39</v>
      </c>
      <c r="B60" t="s">
        <v>16</v>
      </c>
      <c r="C60">
        <v>15</v>
      </c>
    </row>
    <row r="61" spans="1:3" x14ac:dyDescent="0.25">
      <c r="A61">
        <v>39</v>
      </c>
      <c r="B61" t="s">
        <v>16</v>
      </c>
      <c r="C61">
        <v>46</v>
      </c>
    </row>
    <row r="62" spans="1:3" x14ac:dyDescent="0.25">
      <c r="A62">
        <v>40</v>
      </c>
      <c r="B62" t="s">
        <v>16</v>
      </c>
      <c r="C62">
        <v>41</v>
      </c>
    </row>
    <row r="63" spans="1:3" x14ac:dyDescent="0.25">
      <c r="A63">
        <v>45</v>
      </c>
      <c r="B63" t="s">
        <v>16</v>
      </c>
      <c r="C63">
        <v>49</v>
      </c>
    </row>
    <row r="64" spans="1:3" x14ac:dyDescent="0.25">
      <c r="A64">
        <v>45</v>
      </c>
      <c r="B64" t="s">
        <v>16</v>
      </c>
      <c r="C64">
        <v>50</v>
      </c>
    </row>
    <row r="65" spans="1:3" x14ac:dyDescent="0.25">
      <c r="A65">
        <v>46</v>
      </c>
      <c r="B65" t="s">
        <v>16</v>
      </c>
      <c r="C65">
        <v>51</v>
      </c>
    </row>
    <row r="66" spans="1:3" x14ac:dyDescent="0.25">
      <c r="A66">
        <v>47</v>
      </c>
      <c r="B66" t="s">
        <v>16</v>
      </c>
      <c r="C66">
        <v>51</v>
      </c>
    </row>
    <row r="67" spans="1:3" x14ac:dyDescent="0.25">
      <c r="A67">
        <v>48</v>
      </c>
      <c r="B67" t="s">
        <v>16</v>
      </c>
      <c r="C67">
        <v>51</v>
      </c>
    </row>
    <row r="68" spans="1:3" x14ac:dyDescent="0.25">
      <c r="A68">
        <v>52</v>
      </c>
      <c r="B68" t="s">
        <v>16</v>
      </c>
      <c r="C68">
        <v>53</v>
      </c>
    </row>
    <row r="69" spans="1:3" x14ac:dyDescent="0.25">
      <c r="A69">
        <v>53</v>
      </c>
      <c r="B69" t="s">
        <v>16</v>
      </c>
      <c r="C69">
        <v>54</v>
      </c>
    </row>
    <row r="70" spans="1:3" x14ac:dyDescent="0.25">
      <c r="A70">
        <v>55</v>
      </c>
      <c r="B70" t="s">
        <v>16</v>
      </c>
      <c r="C70">
        <v>56</v>
      </c>
    </row>
    <row r="71" spans="1:3" x14ac:dyDescent="0.25">
      <c r="A71">
        <v>57</v>
      </c>
      <c r="B71" t="s">
        <v>16</v>
      </c>
      <c r="C71">
        <v>58</v>
      </c>
    </row>
    <row r="72" spans="1:3" x14ac:dyDescent="0.25">
      <c r="A72">
        <v>59</v>
      </c>
      <c r="B72" t="s">
        <v>16</v>
      </c>
      <c r="C72">
        <v>60</v>
      </c>
    </row>
    <row r="73" spans="1:3" x14ac:dyDescent="0.25">
      <c r="A73">
        <v>61</v>
      </c>
      <c r="B73" t="s">
        <v>16</v>
      </c>
      <c r="C73">
        <v>62</v>
      </c>
    </row>
    <row r="74" spans="1:3" x14ac:dyDescent="0.25">
      <c r="A74">
        <v>86</v>
      </c>
      <c r="B74" t="s">
        <v>16</v>
      </c>
      <c r="C74">
        <v>87</v>
      </c>
    </row>
    <row r="75" spans="1:3" x14ac:dyDescent="0.25">
      <c r="A75">
        <v>94</v>
      </c>
      <c r="B75" t="s">
        <v>16</v>
      </c>
      <c r="C75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79A30-864D-465A-882B-DD000E77AED2}">
  <dimension ref="A1:D54"/>
  <sheetViews>
    <sheetView topLeftCell="A16" workbookViewId="0">
      <selection activeCell="E19" sqref="E19"/>
    </sheetView>
  </sheetViews>
  <sheetFormatPr defaultRowHeight="15" x14ac:dyDescent="0.25"/>
  <cols>
    <col min="2" max="2" width="25.28515625" bestFit="1" customWidth="1"/>
    <col min="3" max="3" width="10.28515625" bestFit="1" customWidth="1"/>
  </cols>
  <sheetData>
    <row r="1" spans="1:4" x14ac:dyDescent="0.25">
      <c r="A1" t="s">
        <v>0</v>
      </c>
      <c r="B1" t="s">
        <v>1</v>
      </c>
      <c r="C1" t="s">
        <v>18</v>
      </c>
      <c r="D1" t="s">
        <v>379</v>
      </c>
    </row>
    <row r="2" spans="1:4" x14ac:dyDescent="0.25">
      <c r="A2">
        <v>1</v>
      </c>
      <c r="B2" t="s">
        <v>17</v>
      </c>
      <c r="C2" t="s">
        <v>19</v>
      </c>
      <c r="D2">
        <v>1</v>
      </c>
    </row>
    <row r="3" spans="1:4" x14ac:dyDescent="0.25">
      <c r="A3">
        <v>2</v>
      </c>
      <c r="B3" t="s">
        <v>30</v>
      </c>
      <c r="C3" t="s">
        <v>31</v>
      </c>
      <c r="D3">
        <v>1</v>
      </c>
    </row>
    <row r="4" spans="1:4" x14ac:dyDescent="0.25">
      <c r="A4">
        <v>3</v>
      </c>
      <c r="B4" t="s">
        <v>33</v>
      </c>
      <c r="C4" t="s">
        <v>19</v>
      </c>
      <c r="D4">
        <v>1</v>
      </c>
    </row>
    <row r="5" spans="1:4" x14ac:dyDescent="0.25">
      <c r="A5">
        <v>4</v>
      </c>
      <c r="B5" t="s">
        <v>42</v>
      </c>
      <c r="C5" t="s">
        <v>19</v>
      </c>
    </row>
    <row r="6" spans="1:4" x14ac:dyDescent="0.25">
      <c r="A6">
        <v>5</v>
      </c>
      <c r="B6" t="s">
        <v>44</v>
      </c>
      <c r="C6" t="s">
        <v>31</v>
      </c>
      <c r="D6">
        <v>1</v>
      </c>
    </row>
    <row r="7" spans="1:4" x14ac:dyDescent="0.25">
      <c r="A7">
        <v>6</v>
      </c>
      <c r="B7" t="s">
        <v>52</v>
      </c>
      <c r="C7" t="s">
        <v>31</v>
      </c>
    </row>
    <row r="8" spans="1:4" x14ac:dyDescent="0.25">
      <c r="A8">
        <v>7</v>
      </c>
      <c r="B8" t="s">
        <v>59</v>
      </c>
      <c r="C8" t="s">
        <v>31</v>
      </c>
    </row>
    <row r="9" spans="1:4" x14ac:dyDescent="0.25">
      <c r="A9">
        <v>8</v>
      </c>
      <c r="B9" t="s">
        <v>96</v>
      </c>
      <c r="C9" t="s">
        <v>19</v>
      </c>
    </row>
    <row r="10" spans="1:4" x14ac:dyDescent="0.25">
      <c r="A10">
        <v>9</v>
      </c>
      <c r="B10" t="s">
        <v>63</v>
      </c>
      <c r="C10" t="s">
        <v>31</v>
      </c>
    </row>
    <row r="11" spans="1:4" x14ac:dyDescent="0.25">
      <c r="A11">
        <v>10</v>
      </c>
      <c r="B11" t="s">
        <v>65</v>
      </c>
      <c r="C11" t="s">
        <v>31</v>
      </c>
    </row>
    <row r="12" spans="1:4" x14ac:dyDescent="0.25">
      <c r="A12">
        <v>11</v>
      </c>
      <c r="B12" t="s">
        <v>88</v>
      </c>
      <c r="C12" t="s">
        <v>19</v>
      </c>
      <c r="D12">
        <v>1</v>
      </c>
    </row>
    <row r="13" spans="1:4" x14ac:dyDescent="0.25">
      <c r="A13">
        <v>12</v>
      </c>
      <c r="B13" t="s">
        <v>95</v>
      </c>
      <c r="C13" t="s">
        <v>31</v>
      </c>
    </row>
    <row r="14" spans="1:4" x14ac:dyDescent="0.25">
      <c r="A14">
        <v>13</v>
      </c>
      <c r="B14" t="s">
        <v>100</v>
      </c>
      <c r="C14" t="s">
        <v>19</v>
      </c>
    </row>
    <row r="15" spans="1:4" x14ac:dyDescent="0.25">
      <c r="A15">
        <v>14</v>
      </c>
      <c r="B15" t="s">
        <v>104</v>
      </c>
      <c r="C15" t="s">
        <v>31</v>
      </c>
    </row>
    <row r="16" spans="1:4" x14ac:dyDescent="0.25">
      <c r="A16">
        <v>15</v>
      </c>
      <c r="B16" t="s">
        <v>105</v>
      </c>
      <c r="C16" t="s">
        <v>19</v>
      </c>
    </row>
    <row r="17" spans="1:4" x14ac:dyDescent="0.25">
      <c r="A17">
        <v>16</v>
      </c>
      <c r="B17" t="s">
        <v>109</v>
      </c>
      <c r="C17" t="s">
        <v>19</v>
      </c>
    </row>
    <row r="18" spans="1:4" x14ac:dyDescent="0.25">
      <c r="A18">
        <v>17</v>
      </c>
      <c r="B18" t="s">
        <v>113</v>
      </c>
      <c r="C18" t="s">
        <v>19</v>
      </c>
    </row>
    <row r="19" spans="1:4" x14ac:dyDescent="0.25">
      <c r="A19">
        <v>18</v>
      </c>
      <c r="B19" t="s">
        <v>117</v>
      </c>
      <c r="C19" t="s">
        <v>31</v>
      </c>
      <c r="D19">
        <v>1</v>
      </c>
    </row>
    <row r="20" spans="1:4" x14ac:dyDescent="0.25">
      <c r="A20">
        <v>19</v>
      </c>
      <c r="B20" t="s">
        <v>123</v>
      </c>
      <c r="C20" t="s">
        <v>31</v>
      </c>
    </row>
    <row r="21" spans="1:4" x14ac:dyDescent="0.25">
      <c r="A21">
        <v>20</v>
      </c>
      <c r="B21" t="s">
        <v>124</v>
      </c>
      <c r="C21" t="s">
        <v>19</v>
      </c>
    </row>
    <row r="22" spans="1:4" x14ac:dyDescent="0.25">
      <c r="A22">
        <v>21</v>
      </c>
      <c r="B22" t="s">
        <v>130</v>
      </c>
      <c r="C22" t="s">
        <v>31</v>
      </c>
    </row>
    <row r="23" spans="1:4" x14ac:dyDescent="0.25">
      <c r="A23">
        <v>22</v>
      </c>
      <c r="B23" t="s">
        <v>134</v>
      </c>
      <c r="C23" t="s">
        <v>19</v>
      </c>
      <c r="D23">
        <v>1</v>
      </c>
    </row>
    <row r="24" spans="1:4" x14ac:dyDescent="0.25">
      <c r="A24">
        <v>23</v>
      </c>
      <c r="B24" t="s">
        <v>138</v>
      </c>
      <c r="C24" t="s">
        <v>31</v>
      </c>
    </row>
    <row r="25" spans="1:4" x14ac:dyDescent="0.25">
      <c r="A25">
        <v>24</v>
      </c>
      <c r="B25" t="s">
        <v>142</v>
      </c>
      <c r="C25" t="s">
        <v>19</v>
      </c>
    </row>
    <row r="26" spans="1:4" x14ac:dyDescent="0.25">
      <c r="A26">
        <v>25</v>
      </c>
      <c r="B26" t="s">
        <v>143</v>
      </c>
      <c r="C26" t="s">
        <v>19</v>
      </c>
    </row>
    <row r="27" spans="1:4" x14ac:dyDescent="0.25">
      <c r="A27">
        <v>26</v>
      </c>
      <c r="B27" t="s">
        <v>150</v>
      </c>
      <c r="C27" t="s">
        <v>31</v>
      </c>
    </row>
    <row r="28" spans="1:4" x14ac:dyDescent="0.25">
      <c r="A28">
        <v>27</v>
      </c>
      <c r="B28" t="s">
        <v>151</v>
      </c>
      <c r="C28" t="s">
        <v>31</v>
      </c>
    </row>
    <row r="29" spans="1:4" x14ac:dyDescent="0.25">
      <c r="A29">
        <v>28</v>
      </c>
      <c r="B29" t="s">
        <v>157</v>
      </c>
      <c r="C29" t="s">
        <v>31</v>
      </c>
    </row>
    <row r="30" spans="1:4" x14ac:dyDescent="0.25">
      <c r="A30">
        <v>29</v>
      </c>
      <c r="B30" t="s">
        <v>164</v>
      </c>
      <c r="C30" t="s">
        <v>19</v>
      </c>
    </row>
    <row r="31" spans="1:4" x14ac:dyDescent="0.25">
      <c r="A31">
        <v>30</v>
      </c>
      <c r="B31" t="s">
        <v>169</v>
      </c>
      <c r="C31" t="s">
        <v>19</v>
      </c>
    </row>
    <row r="32" spans="1:4" x14ac:dyDescent="0.25">
      <c r="A32">
        <v>31</v>
      </c>
      <c r="B32" t="s">
        <v>173</v>
      </c>
      <c r="C32" t="s">
        <v>19</v>
      </c>
    </row>
    <row r="33" spans="1:4" x14ac:dyDescent="0.25">
      <c r="A33">
        <v>32</v>
      </c>
      <c r="B33" t="s">
        <v>180</v>
      </c>
      <c r="C33" t="s">
        <v>31</v>
      </c>
    </row>
    <row r="34" spans="1:4" x14ac:dyDescent="0.25">
      <c r="A34">
        <v>33</v>
      </c>
      <c r="B34" t="s">
        <v>184</v>
      </c>
      <c r="C34" t="s">
        <v>31</v>
      </c>
      <c r="D34">
        <v>1</v>
      </c>
    </row>
    <row r="35" spans="1:4" x14ac:dyDescent="0.25">
      <c r="A35">
        <v>34</v>
      </c>
      <c r="B35" t="s">
        <v>199</v>
      </c>
      <c r="C35" t="s">
        <v>31</v>
      </c>
    </row>
    <row r="36" spans="1:4" x14ac:dyDescent="0.25">
      <c r="A36">
        <v>35</v>
      </c>
      <c r="B36" t="s">
        <v>210</v>
      </c>
      <c r="C36" t="s">
        <v>31</v>
      </c>
    </row>
    <row r="37" spans="1:4" x14ac:dyDescent="0.25">
      <c r="A37">
        <v>36</v>
      </c>
      <c r="B37" t="s">
        <v>214</v>
      </c>
      <c r="C37" t="s">
        <v>31</v>
      </c>
    </row>
    <row r="38" spans="1:4" x14ac:dyDescent="0.25">
      <c r="A38">
        <v>37</v>
      </c>
      <c r="B38" t="s">
        <v>218</v>
      </c>
      <c r="C38" t="s">
        <v>31</v>
      </c>
    </row>
    <row r="39" spans="1:4" x14ac:dyDescent="0.25">
      <c r="A39">
        <v>38</v>
      </c>
      <c r="B39" t="s">
        <v>223</v>
      </c>
      <c r="C39" t="s">
        <v>224</v>
      </c>
    </row>
    <row r="40" spans="1:4" x14ac:dyDescent="0.25">
      <c r="A40">
        <v>39</v>
      </c>
      <c r="B40" t="s">
        <v>237</v>
      </c>
      <c r="C40" t="s">
        <v>224</v>
      </c>
    </row>
    <row r="41" spans="1:4" x14ac:dyDescent="0.25">
      <c r="A41">
        <v>40</v>
      </c>
      <c r="B41" t="s">
        <v>244</v>
      </c>
      <c r="C41" t="s">
        <v>224</v>
      </c>
    </row>
    <row r="42" spans="1:4" x14ac:dyDescent="0.25">
      <c r="A42">
        <v>41</v>
      </c>
      <c r="B42" t="s">
        <v>252</v>
      </c>
      <c r="C42" t="s">
        <v>224</v>
      </c>
    </row>
    <row r="43" spans="1:4" x14ac:dyDescent="0.25">
      <c r="A43">
        <v>42</v>
      </c>
      <c r="B43" t="s">
        <v>260</v>
      </c>
      <c r="C43" t="s">
        <v>224</v>
      </c>
    </row>
    <row r="44" spans="1:4" x14ac:dyDescent="0.25">
      <c r="A44">
        <v>43</v>
      </c>
      <c r="B44" t="s">
        <v>305</v>
      </c>
      <c r="C44" t="s">
        <v>19</v>
      </c>
    </row>
    <row r="45" spans="1:4" x14ac:dyDescent="0.25">
      <c r="A45">
        <v>44</v>
      </c>
      <c r="B45" t="s">
        <v>310</v>
      </c>
      <c r="C45" t="s">
        <v>19</v>
      </c>
    </row>
    <row r="46" spans="1:4" x14ac:dyDescent="0.25">
      <c r="A46">
        <v>45</v>
      </c>
      <c r="B46" t="s">
        <v>324</v>
      </c>
      <c r="C46" t="s">
        <v>19</v>
      </c>
    </row>
    <row r="47" spans="1:4" x14ac:dyDescent="0.25">
      <c r="A47">
        <v>46</v>
      </c>
      <c r="B47" t="s">
        <v>337</v>
      </c>
      <c r="C47" t="s">
        <v>19</v>
      </c>
    </row>
    <row r="48" spans="1:4" x14ac:dyDescent="0.25">
      <c r="A48">
        <v>47</v>
      </c>
      <c r="B48" t="s">
        <v>342</v>
      </c>
      <c r="C48" t="s">
        <v>19</v>
      </c>
    </row>
    <row r="49" spans="1:4" x14ac:dyDescent="0.25">
      <c r="A49">
        <v>48</v>
      </c>
      <c r="B49" t="s">
        <v>348</v>
      </c>
      <c r="C49" t="s">
        <v>19</v>
      </c>
    </row>
    <row r="50" spans="1:4" x14ac:dyDescent="0.25">
      <c r="A50">
        <v>49</v>
      </c>
      <c r="B50" t="s">
        <v>356</v>
      </c>
      <c r="C50" t="s">
        <v>19</v>
      </c>
    </row>
    <row r="51" spans="1:4" x14ac:dyDescent="0.25">
      <c r="A51">
        <v>50</v>
      </c>
      <c r="B51" t="s">
        <v>359</v>
      </c>
      <c r="C51" t="s">
        <v>19</v>
      </c>
    </row>
    <row r="52" spans="1:4" x14ac:dyDescent="0.25">
      <c r="A52">
        <v>51</v>
      </c>
      <c r="B52" t="s">
        <v>370</v>
      </c>
      <c r="C52" t="s">
        <v>19</v>
      </c>
    </row>
    <row r="53" spans="1:4" x14ac:dyDescent="0.25">
      <c r="A53">
        <v>52</v>
      </c>
      <c r="B53" t="s">
        <v>373</v>
      </c>
      <c r="C53" t="s">
        <v>19</v>
      </c>
      <c r="D53">
        <v>1</v>
      </c>
    </row>
    <row r="54" spans="1:4" x14ac:dyDescent="0.25">
      <c r="A54">
        <v>53</v>
      </c>
      <c r="B54" t="s">
        <v>375</v>
      </c>
      <c r="C54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D937-E106-4D93-9881-0E298DB4A437}">
  <dimension ref="A1:D119"/>
  <sheetViews>
    <sheetView workbookViewId="0">
      <selection activeCell="A120" sqref="A120"/>
    </sheetView>
  </sheetViews>
  <sheetFormatPr defaultRowHeight="15" x14ac:dyDescent="0.25"/>
  <cols>
    <col min="2" max="2" width="13.5703125" bestFit="1" customWidth="1"/>
    <col min="3" max="3" width="12.5703125" bestFit="1" customWidth="1"/>
    <col min="4" max="4" width="10.140625" bestFit="1" customWidth="1"/>
  </cols>
  <sheetData>
    <row r="1" spans="1:4" x14ac:dyDescent="0.25">
      <c r="A1" t="s">
        <v>20</v>
      </c>
      <c r="B1" t="s">
        <v>22</v>
      </c>
      <c r="C1" t="s">
        <v>21</v>
      </c>
      <c r="D1" t="s">
        <v>1</v>
      </c>
    </row>
    <row r="2" spans="1:4" x14ac:dyDescent="0.25">
      <c r="A2">
        <v>1</v>
      </c>
      <c r="B2" t="s">
        <v>23</v>
      </c>
      <c r="C2">
        <v>1</v>
      </c>
      <c r="D2" t="str">
        <f>_xlfn.XLOOKUP(achievement_rel!C2,achievement!A:A,achievement!B:B)</f>
        <v>First Steps</v>
      </c>
    </row>
    <row r="3" spans="1:4" x14ac:dyDescent="0.25">
      <c r="A3">
        <v>3</v>
      </c>
      <c r="B3" t="s">
        <v>32</v>
      </c>
      <c r="C3">
        <v>2</v>
      </c>
      <c r="D3" t="str">
        <f>_xlfn.XLOOKUP(achievement_rel!C3,achievement!A:A,achievement!B:B)</f>
        <v>The Merchant Flees</v>
      </c>
    </row>
    <row r="4" spans="1:4" x14ac:dyDescent="0.25">
      <c r="A4">
        <v>3</v>
      </c>
      <c r="B4" t="s">
        <v>23</v>
      </c>
      <c r="C4">
        <v>3</v>
      </c>
      <c r="D4" t="str">
        <f>_xlfn.XLOOKUP(achievement_rel!C4,achievement!A:A,achievement!B:B)</f>
        <v>Jekserah's Plans</v>
      </c>
    </row>
    <row r="5" spans="1:4" x14ac:dyDescent="0.25">
      <c r="A5">
        <v>6</v>
      </c>
      <c r="B5" t="s">
        <v>23</v>
      </c>
      <c r="C5">
        <v>3</v>
      </c>
      <c r="D5" t="str">
        <f>_xlfn.XLOOKUP(achievement_rel!C5,achievement!A:A,achievement!B:B)</f>
        <v>Jekserah's Plans</v>
      </c>
    </row>
    <row r="6" spans="1:4" x14ac:dyDescent="0.25">
      <c r="A6">
        <v>6</v>
      </c>
      <c r="B6" t="s">
        <v>23</v>
      </c>
      <c r="C6">
        <v>4</v>
      </c>
      <c r="D6" t="str">
        <f>_xlfn.XLOOKUP(achievement_rel!C6,achievement!A:A,achievement!B:B)</f>
        <v>Dark Bounty</v>
      </c>
    </row>
    <row r="7" spans="1:4" x14ac:dyDescent="0.25">
      <c r="A7">
        <v>7</v>
      </c>
      <c r="B7" t="s">
        <v>43</v>
      </c>
      <c r="C7">
        <v>2</v>
      </c>
      <c r="D7" t="str">
        <f>_xlfn.XLOOKUP(achievement_rel!C7,achievement!A:A,achievement!B:B)</f>
        <v>The Merchant Flees</v>
      </c>
    </row>
    <row r="8" spans="1:4" x14ac:dyDescent="0.25">
      <c r="A8">
        <v>7</v>
      </c>
      <c r="B8" t="s">
        <v>43</v>
      </c>
      <c r="C8">
        <v>5</v>
      </c>
      <c r="D8" t="str">
        <f>_xlfn.XLOOKUP(achievement_rel!C8,achievement!A:A,achievement!B:B)</f>
        <v>The Power of Enchantment</v>
      </c>
    </row>
    <row r="9" spans="1:4" x14ac:dyDescent="0.25">
      <c r="A9">
        <v>8</v>
      </c>
      <c r="B9" t="s">
        <v>43</v>
      </c>
      <c r="C9">
        <v>3</v>
      </c>
      <c r="D9" t="str">
        <f>_xlfn.XLOOKUP(achievement_rel!C9,achievement!A:A,achievement!B:B)</f>
        <v>Jekserah's Plans</v>
      </c>
    </row>
    <row r="10" spans="1:4" x14ac:dyDescent="0.25">
      <c r="A10">
        <v>8</v>
      </c>
      <c r="B10" t="s">
        <v>32</v>
      </c>
      <c r="C10">
        <v>6</v>
      </c>
      <c r="D10" t="str">
        <f>_xlfn.XLOOKUP(achievement_rel!C10,achievement!A:A,achievement!B:B)</f>
        <v>The Dead Invade</v>
      </c>
    </row>
    <row r="11" spans="1:4" x14ac:dyDescent="0.25">
      <c r="A11">
        <v>8</v>
      </c>
      <c r="B11" t="s">
        <v>23</v>
      </c>
      <c r="C11">
        <v>2</v>
      </c>
      <c r="D11" t="str">
        <f>_xlfn.XLOOKUP(achievement_rel!C11,achievement!A:A,achievement!B:B)</f>
        <v>The Merchant Flees</v>
      </c>
    </row>
    <row r="12" spans="1:4" x14ac:dyDescent="0.25">
      <c r="A12">
        <v>9</v>
      </c>
      <c r="B12" t="s">
        <v>32</v>
      </c>
      <c r="C12">
        <v>2</v>
      </c>
      <c r="D12" t="str">
        <f>_xlfn.XLOOKUP(achievement_rel!C12,achievement!A:A,achievement!B:B)</f>
        <v>The Merchant Flees</v>
      </c>
    </row>
    <row r="13" spans="1:4" x14ac:dyDescent="0.25">
      <c r="A13">
        <v>9</v>
      </c>
      <c r="B13" t="s">
        <v>23</v>
      </c>
      <c r="C13">
        <v>6</v>
      </c>
      <c r="D13" t="str">
        <f>_xlfn.XLOOKUP(achievement_rel!C13,achievement!A:A,achievement!B:B)</f>
        <v>The Dead Invade</v>
      </c>
    </row>
    <row r="14" spans="1:4" x14ac:dyDescent="0.25">
      <c r="A14">
        <v>10</v>
      </c>
      <c r="B14" t="s">
        <v>32</v>
      </c>
      <c r="C14">
        <v>7</v>
      </c>
      <c r="D14" t="str">
        <f>_xlfn.XLOOKUP(achievement_rel!C14,achievement!A:A,achievement!B:B)</f>
        <v>The Rift Neutralized</v>
      </c>
    </row>
    <row r="15" spans="1:4" x14ac:dyDescent="0.25">
      <c r="A15">
        <v>10</v>
      </c>
      <c r="B15" t="s">
        <v>23</v>
      </c>
      <c r="C15">
        <v>8</v>
      </c>
      <c r="D15" t="str">
        <f>_xlfn.XLOOKUP(achievement_rel!C15,achievement!A:A,achievement!B:B)</f>
        <v>A Demon's Errand</v>
      </c>
    </row>
    <row r="16" spans="1:4" x14ac:dyDescent="0.25">
      <c r="A16">
        <v>11</v>
      </c>
      <c r="B16" t="s">
        <v>32</v>
      </c>
      <c r="C16">
        <v>9</v>
      </c>
      <c r="D16" t="str">
        <f>_xlfn.XLOOKUP(achievement_rel!C16,achievement!A:A,achievement!B:B)</f>
        <v>End of the Invasion</v>
      </c>
    </row>
    <row r="17" spans="1:4" x14ac:dyDescent="0.25">
      <c r="A17">
        <v>11</v>
      </c>
      <c r="B17" t="s">
        <v>23</v>
      </c>
      <c r="C17">
        <v>9</v>
      </c>
      <c r="D17" t="str">
        <f>_xlfn.XLOOKUP(achievement_rel!C17,achievement!A:A,achievement!B:B)</f>
        <v>End of the Invasion</v>
      </c>
    </row>
    <row r="18" spans="1:4" x14ac:dyDescent="0.25">
      <c r="A18">
        <v>11</v>
      </c>
      <c r="B18" t="s">
        <v>23</v>
      </c>
      <c r="C18">
        <v>10</v>
      </c>
      <c r="D18" t="str">
        <f>_xlfn.XLOOKUP(achievement_rel!C18,achievement!A:A,achievement!B:B)</f>
        <v>City Rule: Economic</v>
      </c>
    </row>
    <row r="19" spans="1:4" x14ac:dyDescent="0.25">
      <c r="A19">
        <v>12</v>
      </c>
      <c r="B19" t="s">
        <v>23</v>
      </c>
      <c r="C19">
        <v>9</v>
      </c>
      <c r="D19" t="str">
        <f>_xlfn.XLOOKUP(achievement_rel!C19,achievement!A:A,achievement!B:B)</f>
        <v>End of the Invasion</v>
      </c>
    </row>
    <row r="20" spans="1:4" x14ac:dyDescent="0.25">
      <c r="A20">
        <v>14</v>
      </c>
      <c r="B20" t="s">
        <v>23</v>
      </c>
      <c r="C20">
        <v>5</v>
      </c>
      <c r="D20" t="str">
        <f>_xlfn.XLOOKUP(achievement_rel!C20,achievement!A:A,achievement!B:B)</f>
        <v>The Power of Enchantment</v>
      </c>
    </row>
    <row r="21" spans="1:4" x14ac:dyDescent="0.25">
      <c r="A21">
        <v>19</v>
      </c>
      <c r="B21" t="s">
        <v>23</v>
      </c>
      <c r="C21">
        <v>11</v>
      </c>
      <c r="D21" t="str">
        <f>_xlfn.XLOOKUP(achievement_rel!C21,achievement!A:A,achievement!B:B)</f>
        <v>Stonebreaker's Censer</v>
      </c>
    </row>
    <row r="22" spans="1:4" x14ac:dyDescent="0.25">
      <c r="A22">
        <v>11</v>
      </c>
      <c r="B22" t="s">
        <v>43</v>
      </c>
      <c r="C22">
        <v>5</v>
      </c>
      <c r="D22" t="str">
        <f>_xlfn.XLOOKUP(achievement_rel!C22,achievement!A:A,achievement!B:B)</f>
        <v>The Power of Enchantment</v>
      </c>
    </row>
    <row r="23" spans="1:4" x14ac:dyDescent="0.25">
      <c r="A23">
        <v>20</v>
      </c>
      <c r="B23" t="s">
        <v>43</v>
      </c>
      <c r="C23">
        <v>2</v>
      </c>
      <c r="D23" t="str">
        <f>_xlfn.XLOOKUP(achievement_rel!C23,achievement!A:A,achievement!B:B)</f>
        <v>The Merchant Flees</v>
      </c>
    </row>
    <row r="24" spans="1:4" x14ac:dyDescent="0.25">
      <c r="A24">
        <v>21</v>
      </c>
      <c r="B24" t="s">
        <v>32</v>
      </c>
      <c r="C24">
        <v>7</v>
      </c>
      <c r="D24" t="str">
        <f>_xlfn.XLOOKUP(achievement_rel!C24,achievement!A:A,achievement!B:B)</f>
        <v>The Rift Neutralized</v>
      </c>
    </row>
    <row r="25" spans="1:4" x14ac:dyDescent="0.25">
      <c r="A25">
        <v>21</v>
      </c>
      <c r="B25" t="s">
        <v>23</v>
      </c>
      <c r="C25">
        <v>7</v>
      </c>
      <c r="D25" t="str">
        <f>_xlfn.XLOOKUP(achievement_rel!C25,achievement!A:A,achievement!B:B)</f>
        <v>The Rift Neutralized</v>
      </c>
    </row>
    <row r="26" spans="1:4" x14ac:dyDescent="0.25">
      <c r="A26">
        <v>21</v>
      </c>
      <c r="B26" t="s">
        <v>23</v>
      </c>
      <c r="C26">
        <v>12</v>
      </c>
      <c r="D26" t="str">
        <f>_xlfn.XLOOKUP(achievement_rel!C26,achievement!A:A,achievement!B:B)</f>
        <v>Artifact: Recovered</v>
      </c>
    </row>
    <row r="27" spans="1:4" x14ac:dyDescent="0.25">
      <c r="A27">
        <v>22</v>
      </c>
      <c r="B27" t="s">
        <v>43</v>
      </c>
      <c r="C27">
        <v>13</v>
      </c>
      <c r="D27" t="str">
        <f>_xlfn.XLOOKUP(achievement_rel!C27,achievement!A:A,achievement!B:B)</f>
        <v>Following Clues</v>
      </c>
    </row>
    <row r="28" spans="1:4" x14ac:dyDescent="0.25">
      <c r="A28">
        <v>22</v>
      </c>
      <c r="B28" t="s">
        <v>43</v>
      </c>
      <c r="C28">
        <v>8</v>
      </c>
      <c r="D28" t="str">
        <f>_xlfn.XLOOKUP(achievement_rel!C28,achievement!A:A,achievement!B:B)</f>
        <v>A Demon's Errand</v>
      </c>
    </row>
    <row r="29" spans="1:4" x14ac:dyDescent="0.25">
      <c r="A29">
        <v>22</v>
      </c>
      <c r="B29" t="s">
        <v>23</v>
      </c>
      <c r="C29">
        <v>12</v>
      </c>
      <c r="D29" t="str">
        <f>_xlfn.XLOOKUP(achievement_rel!C29,achievement!A:A,achievement!B:B)</f>
        <v>Artifact: Recovered</v>
      </c>
    </row>
    <row r="30" spans="1:4" x14ac:dyDescent="0.25">
      <c r="A30">
        <v>23</v>
      </c>
      <c r="B30" t="s">
        <v>23</v>
      </c>
      <c r="C30">
        <v>14</v>
      </c>
      <c r="D30" t="str">
        <f>_xlfn.XLOOKUP(achievement_rel!C30,achievement!A:A,achievement!B:B)</f>
        <v>Ancient Technology</v>
      </c>
    </row>
    <row r="31" spans="1:4" x14ac:dyDescent="0.25">
      <c r="A31">
        <v>23</v>
      </c>
      <c r="B31" t="s">
        <v>23</v>
      </c>
      <c r="C31">
        <v>15</v>
      </c>
      <c r="D31" t="str">
        <f>_xlfn.XLOOKUP(achievement_rel!C31,achievement!A:A,achievement!B:B)</f>
        <v>Through the Ruins</v>
      </c>
    </row>
    <row r="32" spans="1:4" x14ac:dyDescent="0.25">
      <c r="A32">
        <v>24</v>
      </c>
      <c r="B32" t="s">
        <v>23</v>
      </c>
      <c r="C32">
        <v>16</v>
      </c>
      <c r="D32" t="str">
        <f>_xlfn.XLOOKUP(achievement_rel!C32,achievement!A:A,achievement!B:B)</f>
        <v>The Voice's Command</v>
      </c>
    </row>
    <row r="33" spans="1:4" x14ac:dyDescent="0.25">
      <c r="A33">
        <v>25</v>
      </c>
      <c r="B33" t="s">
        <v>23</v>
      </c>
      <c r="C33">
        <v>17</v>
      </c>
      <c r="D33" t="str">
        <f>_xlfn.XLOOKUP(achievement_rel!C33,achievement!A:A,achievement!B:B)</f>
        <v>The Drake's Command</v>
      </c>
    </row>
    <row r="34" spans="1:4" x14ac:dyDescent="0.25">
      <c r="A34">
        <v>26</v>
      </c>
      <c r="B34" t="s">
        <v>43</v>
      </c>
      <c r="C34">
        <v>18</v>
      </c>
      <c r="D34" t="str">
        <f>_xlfn.XLOOKUP(achievement_rel!C34,achievement!A:A,achievement!B:B)</f>
        <v>Water-Breathing</v>
      </c>
    </row>
    <row r="35" spans="1:4" x14ac:dyDescent="0.25">
      <c r="A35">
        <v>26</v>
      </c>
      <c r="B35" t="s">
        <v>43</v>
      </c>
      <c r="C35">
        <v>15</v>
      </c>
      <c r="D35" t="str">
        <f>_xlfn.XLOOKUP(achievement_rel!C35,achievement!A:A,achievement!B:B)</f>
        <v>Through the Ruins</v>
      </c>
    </row>
    <row r="36" spans="1:4" x14ac:dyDescent="0.25">
      <c r="A36">
        <v>26</v>
      </c>
      <c r="B36" t="s">
        <v>23</v>
      </c>
      <c r="C36">
        <v>13</v>
      </c>
      <c r="D36" t="str">
        <f>_xlfn.XLOOKUP(achievement_rel!C36,achievement!A:A,achievement!B:B)</f>
        <v>Following Clues</v>
      </c>
    </row>
    <row r="37" spans="1:4" x14ac:dyDescent="0.25">
      <c r="A37">
        <v>27</v>
      </c>
      <c r="B37" t="s">
        <v>32</v>
      </c>
      <c r="C37">
        <v>19</v>
      </c>
      <c r="D37" t="str">
        <f>_xlfn.XLOOKUP(achievement_rel!C37,achievement!A:A,achievement!B:B)</f>
        <v>Artifact: Lost</v>
      </c>
    </row>
    <row r="38" spans="1:4" x14ac:dyDescent="0.25">
      <c r="A38">
        <v>27</v>
      </c>
      <c r="B38" t="s">
        <v>43</v>
      </c>
      <c r="C38">
        <v>11</v>
      </c>
      <c r="D38" t="str">
        <f>_xlfn.XLOOKUP(achievement_rel!C38,achievement!A:A,achievement!B:B)</f>
        <v>Stonebreaker's Censer</v>
      </c>
    </row>
    <row r="39" spans="1:4" x14ac:dyDescent="0.25">
      <c r="A39">
        <v>27</v>
      </c>
      <c r="B39" t="s">
        <v>23</v>
      </c>
      <c r="C39">
        <v>7</v>
      </c>
      <c r="D39" t="str">
        <f>_xlfn.XLOOKUP(achievement_rel!C39,achievement!A:A,achievement!B:B)</f>
        <v>The Rift Neutralized</v>
      </c>
    </row>
    <row r="40" spans="1:4" x14ac:dyDescent="0.25">
      <c r="A40">
        <v>28</v>
      </c>
      <c r="B40" t="s">
        <v>23</v>
      </c>
      <c r="C40">
        <v>20</v>
      </c>
      <c r="D40" t="str">
        <f>_xlfn.XLOOKUP(achievement_rel!C40,achievement!A:A,achievement!B:B)</f>
        <v>An Invitation</v>
      </c>
    </row>
    <row r="41" spans="1:4" x14ac:dyDescent="0.25">
      <c r="A41">
        <v>29</v>
      </c>
      <c r="B41" t="s">
        <v>23</v>
      </c>
      <c r="C41">
        <v>21</v>
      </c>
      <c r="D41" t="str">
        <f>_xlfn.XLOOKUP(achievement_rel!C41,achievement!A:A,achievement!B:B)</f>
        <v>The Edge of Darkness</v>
      </c>
    </row>
    <row r="42" spans="1:4" x14ac:dyDescent="0.25">
      <c r="A42">
        <v>30</v>
      </c>
      <c r="B42" t="s">
        <v>23</v>
      </c>
      <c r="C42">
        <v>22</v>
      </c>
      <c r="D42" t="str">
        <f>_xlfn.XLOOKUP(achievement_rel!C42,achievement!A:A,achievement!B:B)</f>
        <v>The Scepter and the Voice</v>
      </c>
    </row>
    <row r="43" spans="1:4" x14ac:dyDescent="0.25">
      <c r="A43">
        <v>31</v>
      </c>
      <c r="B43" t="s">
        <v>43</v>
      </c>
      <c r="C43">
        <v>5</v>
      </c>
      <c r="D43" t="str">
        <f>_xlfn.XLOOKUP(achievement_rel!C43,achievement!A:A,achievement!B:B)</f>
        <v>The Power of Enchantment</v>
      </c>
    </row>
    <row r="44" spans="1:4" x14ac:dyDescent="0.25">
      <c r="A44">
        <v>31</v>
      </c>
      <c r="B44" t="s">
        <v>43</v>
      </c>
      <c r="C44">
        <v>12</v>
      </c>
      <c r="D44" t="str">
        <f>_xlfn.XLOOKUP(achievement_rel!C44,achievement!A:A,achievement!B:B)</f>
        <v>Artifact: Recovered</v>
      </c>
    </row>
    <row r="45" spans="1:4" x14ac:dyDescent="0.25">
      <c r="A45">
        <v>31</v>
      </c>
      <c r="B45" t="s">
        <v>23</v>
      </c>
      <c r="C45">
        <v>23</v>
      </c>
      <c r="D45" t="str">
        <f>_xlfn.XLOOKUP(achievement_rel!C45,achievement!A:A,achievement!B:B)</f>
        <v>Artifact: Cleansed</v>
      </c>
    </row>
    <row r="46" spans="1:4" x14ac:dyDescent="0.25">
      <c r="A46">
        <v>32</v>
      </c>
      <c r="B46" t="s">
        <v>43</v>
      </c>
      <c r="C46">
        <v>16</v>
      </c>
      <c r="D46" t="str">
        <f>_xlfn.XLOOKUP(achievement_rel!C46,achievement!A:A,achievement!B:B)</f>
        <v>The Voice's Command</v>
      </c>
    </row>
    <row r="47" spans="1:4" x14ac:dyDescent="0.25">
      <c r="A47">
        <v>33</v>
      </c>
      <c r="B47" t="s">
        <v>43</v>
      </c>
      <c r="C47">
        <v>16</v>
      </c>
      <c r="D47" t="str">
        <f>_xlfn.XLOOKUP(achievement_rel!C47,achievement!A:A,achievement!B:B)</f>
        <v>The Voice's Command</v>
      </c>
    </row>
    <row r="48" spans="1:4" x14ac:dyDescent="0.25">
      <c r="A48">
        <v>33</v>
      </c>
      <c r="B48" t="s">
        <v>23</v>
      </c>
      <c r="C48">
        <v>24</v>
      </c>
      <c r="D48" t="str">
        <f>_xlfn.XLOOKUP(achievement_rel!C48,achievement!A:A,achievement!B:B)</f>
        <v>The Voice's Treasure</v>
      </c>
    </row>
    <row r="49" spans="1:4" x14ac:dyDescent="0.25">
      <c r="A49">
        <v>33</v>
      </c>
      <c r="B49" t="s">
        <v>23</v>
      </c>
      <c r="C49">
        <v>25</v>
      </c>
      <c r="D49" t="str">
        <f>_xlfn.XLOOKUP(achievement_rel!C49,achievement!A:A,achievement!B:B)</f>
        <v>The Drake's Treasure</v>
      </c>
    </row>
    <row r="50" spans="1:4" x14ac:dyDescent="0.25">
      <c r="A50">
        <v>34</v>
      </c>
      <c r="B50" t="s">
        <v>43</v>
      </c>
      <c r="C50">
        <v>17</v>
      </c>
      <c r="D50" t="str">
        <f>_xlfn.XLOOKUP(achievement_rel!C50,achievement!A:A,achievement!B:B)</f>
        <v>The Drake's Command</v>
      </c>
    </row>
    <row r="51" spans="1:4" x14ac:dyDescent="0.25">
      <c r="A51">
        <v>34</v>
      </c>
      <c r="B51" t="s">
        <v>32</v>
      </c>
      <c r="C51">
        <v>27</v>
      </c>
      <c r="D51" t="str">
        <f>_xlfn.XLOOKUP(achievement_rel!C51,achievement!A:A,achievement!B:B)</f>
        <v>The Drake Aided</v>
      </c>
    </row>
    <row r="52" spans="1:4" x14ac:dyDescent="0.25">
      <c r="A52">
        <v>34</v>
      </c>
      <c r="B52" t="s">
        <v>23</v>
      </c>
      <c r="C52">
        <v>26</v>
      </c>
      <c r="D52" t="str">
        <f>_xlfn.XLOOKUP(achievement_rel!C52,achievement!A:A,achievement!B:B)</f>
        <v>The Drake Slain</v>
      </c>
    </row>
    <row r="53" spans="1:4" x14ac:dyDescent="0.25">
      <c r="A53">
        <v>34</v>
      </c>
      <c r="B53" t="s">
        <v>152</v>
      </c>
      <c r="C53">
        <v>17</v>
      </c>
      <c r="D53" t="str">
        <f>_xlfn.XLOOKUP(achievement_rel!C53,achievement!A:A,achievement!B:B)</f>
        <v>The Drake's Command</v>
      </c>
    </row>
    <row r="54" spans="1:4" x14ac:dyDescent="0.25">
      <c r="A54">
        <v>35</v>
      </c>
      <c r="B54" t="s">
        <v>43</v>
      </c>
      <c r="C54">
        <v>8</v>
      </c>
      <c r="D54" t="str">
        <f>_xlfn.XLOOKUP(achievement_rel!C54,achievement!A:A,achievement!B:B)</f>
        <v>A Demon's Errand</v>
      </c>
    </row>
    <row r="55" spans="1:4" x14ac:dyDescent="0.25">
      <c r="A55">
        <v>35</v>
      </c>
      <c r="B55" t="s">
        <v>32</v>
      </c>
      <c r="C55">
        <v>7</v>
      </c>
      <c r="D55" t="str">
        <f>_xlfn.XLOOKUP(achievement_rel!C55,achievement!A:A,achievement!B:B)</f>
        <v>The Rift Neutralized</v>
      </c>
    </row>
    <row r="56" spans="1:4" x14ac:dyDescent="0.25">
      <c r="A56">
        <v>35</v>
      </c>
      <c r="B56" t="s">
        <v>23</v>
      </c>
      <c r="C56">
        <v>28</v>
      </c>
      <c r="D56" t="str">
        <f>_xlfn.XLOOKUP(achievement_rel!C56,achievement!A:A,achievement!B:B)</f>
        <v>City Rule: Demonic</v>
      </c>
    </row>
    <row r="57" spans="1:4" x14ac:dyDescent="0.25">
      <c r="A57">
        <v>35</v>
      </c>
      <c r="B57" t="s">
        <v>23</v>
      </c>
      <c r="C57">
        <v>19</v>
      </c>
      <c r="D57" t="str">
        <f>_xlfn.XLOOKUP(achievement_rel!C57,achievement!A:A,achievement!B:B)</f>
        <v>Artifact: Lost</v>
      </c>
    </row>
    <row r="58" spans="1:4" x14ac:dyDescent="0.25">
      <c r="A58">
        <v>35</v>
      </c>
      <c r="B58" t="s">
        <v>152</v>
      </c>
      <c r="C58">
        <v>8</v>
      </c>
      <c r="D58" t="str">
        <f>_xlfn.XLOOKUP(achievement_rel!C58,achievement!A:A,achievement!B:B)</f>
        <v>A Demon's Errand</v>
      </c>
    </row>
    <row r="59" spans="1:4" x14ac:dyDescent="0.25">
      <c r="A59">
        <v>36</v>
      </c>
      <c r="B59" t="s">
        <v>43</v>
      </c>
      <c r="C59">
        <v>8</v>
      </c>
      <c r="D59" t="str">
        <f>_xlfn.XLOOKUP(achievement_rel!C59,achievement!A:A,achievement!B:B)</f>
        <v>A Demon's Errand</v>
      </c>
    </row>
    <row r="60" spans="1:4" x14ac:dyDescent="0.25">
      <c r="A60">
        <v>36</v>
      </c>
      <c r="B60" t="s">
        <v>32</v>
      </c>
      <c r="C60">
        <v>7</v>
      </c>
      <c r="D60" t="str">
        <f>_xlfn.XLOOKUP(achievement_rel!C60,achievement!A:A,achievement!B:B)</f>
        <v>The Rift Neutralized</v>
      </c>
    </row>
    <row r="61" spans="1:4" x14ac:dyDescent="0.25">
      <c r="A61">
        <v>36</v>
      </c>
      <c r="B61" t="s">
        <v>152</v>
      </c>
      <c r="C61">
        <v>8</v>
      </c>
      <c r="D61" t="str">
        <f>_xlfn.XLOOKUP(achievement_rel!C61,achievement!A:A,achievement!B:B)</f>
        <v>A Demon's Errand</v>
      </c>
    </row>
    <row r="62" spans="1:4" x14ac:dyDescent="0.25">
      <c r="A62">
        <v>36</v>
      </c>
      <c r="B62" t="s">
        <v>23</v>
      </c>
      <c r="C62">
        <v>7</v>
      </c>
      <c r="D62" t="str">
        <f>_xlfn.XLOOKUP(achievement_rel!C62,achievement!A:A,achievement!B:B)</f>
        <v>The Rift Neutralized</v>
      </c>
    </row>
    <row r="63" spans="1:4" x14ac:dyDescent="0.25">
      <c r="A63">
        <v>37</v>
      </c>
      <c r="B63" t="s">
        <v>23</v>
      </c>
      <c r="C63">
        <v>29</v>
      </c>
      <c r="D63" t="str">
        <f>_xlfn.XLOOKUP(achievement_rel!C63,achievement!A:A,achievement!B:B)</f>
        <v>Through the Trench</v>
      </c>
    </row>
    <row r="64" spans="1:4" x14ac:dyDescent="0.25">
      <c r="A64">
        <v>38</v>
      </c>
      <c r="B64" t="s">
        <v>23</v>
      </c>
      <c r="C64">
        <v>30</v>
      </c>
      <c r="D64" t="str">
        <f>_xlfn.XLOOKUP(achievement_rel!C64,achievement!A:A,achievement!B:B)</f>
        <v>Redthorn's Aid</v>
      </c>
    </row>
    <row r="65" spans="1:4" x14ac:dyDescent="0.25">
      <c r="A65">
        <v>38</v>
      </c>
      <c r="B65" t="s">
        <v>23</v>
      </c>
      <c r="C65">
        <v>31</v>
      </c>
      <c r="D65" t="str">
        <f>_xlfn.XLOOKUP(achievement_rel!C65,achievement!A:A,achievement!B:B)</f>
        <v>Across the Divide</v>
      </c>
    </row>
    <row r="66" spans="1:4" x14ac:dyDescent="0.25">
      <c r="A66">
        <v>40</v>
      </c>
      <c r="B66" t="s">
        <v>43</v>
      </c>
      <c r="C66">
        <v>16</v>
      </c>
      <c r="D66" t="str">
        <f>_xlfn.XLOOKUP(achievement_rel!C66,achievement!A:A,achievement!B:B)</f>
        <v>The Voice's Command</v>
      </c>
    </row>
    <row r="67" spans="1:4" x14ac:dyDescent="0.25">
      <c r="A67">
        <v>40</v>
      </c>
      <c r="B67" t="s">
        <v>43</v>
      </c>
      <c r="C67">
        <v>24</v>
      </c>
      <c r="D67" t="str">
        <f>_xlfn.XLOOKUP(achievement_rel!C67,achievement!A:A,achievement!B:B)</f>
        <v>The Voice's Treasure</v>
      </c>
    </row>
    <row r="68" spans="1:4" x14ac:dyDescent="0.25">
      <c r="A68">
        <v>40</v>
      </c>
      <c r="B68" t="s">
        <v>23</v>
      </c>
      <c r="C68">
        <v>14</v>
      </c>
      <c r="D68" t="str">
        <f>_xlfn.XLOOKUP(achievement_rel!C68,achievement!A:A,achievement!B:B)</f>
        <v>Ancient Technology</v>
      </c>
    </row>
    <row r="69" spans="1:4" x14ac:dyDescent="0.25">
      <c r="A69">
        <v>41</v>
      </c>
      <c r="B69" t="s">
        <v>43</v>
      </c>
      <c r="C69">
        <v>16</v>
      </c>
      <c r="D69" t="str">
        <f>_xlfn.XLOOKUP(achievement_rel!C69,achievement!A:A,achievement!B:B)</f>
        <v>The Voice's Command</v>
      </c>
    </row>
    <row r="70" spans="1:4" x14ac:dyDescent="0.25">
      <c r="A70">
        <v>41</v>
      </c>
      <c r="B70" t="s">
        <v>23</v>
      </c>
      <c r="C70">
        <v>32</v>
      </c>
      <c r="D70" t="str">
        <f>_xlfn.XLOOKUP(achievement_rel!C70,achievement!A:A,achievement!B:B)</f>
        <v>The Voice Freed</v>
      </c>
    </row>
    <row r="71" spans="1:4" x14ac:dyDescent="0.25">
      <c r="A71">
        <v>42</v>
      </c>
      <c r="B71" t="s">
        <v>152</v>
      </c>
      <c r="C71">
        <v>16</v>
      </c>
      <c r="D71" t="str">
        <f>_xlfn.XLOOKUP(achievement_rel!C71,achievement!A:A,achievement!B:B)</f>
        <v>The Voice's Command</v>
      </c>
    </row>
    <row r="72" spans="1:4" x14ac:dyDescent="0.25">
      <c r="A72">
        <v>42</v>
      </c>
      <c r="B72" t="s">
        <v>23</v>
      </c>
      <c r="C72">
        <v>33</v>
      </c>
      <c r="D72" t="str">
        <f>_xlfn.XLOOKUP(achievement_rel!C72,achievement!A:A,achievement!B:B)</f>
        <v>The Voice Silenced</v>
      </c>
    </row>
    <row r="73" spans="1:4" x14ac:dyDescent="0.25">
      <c r="A73">
        <v>42</v>
      </c>
      <c r="B73" t="s">
        <v>43</v>
      </c>
      <c r="C73">
        <v>22</v>
      </c>
      <c r="D73" t="str">
        <f>_xlfn.XLOOKUP(achievement_rel!C73,achievement!A:A,achievement!B:B)</f>
        <v>The Scepter and the Voice</v>
      </c>
    </row>
    <row r="74" spans="1:4" x14ac:dyDescent="0.25">
      <c r="A74">
        <v>42</v>
      </c>
      <c r="B74" t="s">
        <v>32</v>
      </c>
      <c r="C74">
        <v>32</v>
      </c>
      <c r="D74" t="str">
        <f>_xlfn.XLOOKUP(achievement_rel!C74,achievement!A:A,achievement!B:B)</f>
        <v>The Voice Freed</v>
      </c>
    </row>
    <row r="75" spans="1:4" x14ac:dyDescent="0.25">
      <c r="A75">
        <v>43</v>
      </c>
      <c r="B75" t="s">
        <v>43</v>
      </c>
      <c r="C75">
        <v>5</v>
      </c>
      <c r="D75" t="str">
        <f>_xlfn.XLOOKUP(achievement_rel!C75,achievement!A:A,achievement!B:B)</f>
        <v>The Power of Enchantment</v>
      </c>
    </row>
    <row r="76" spans="1:4" x14ac:dyDescent="0.25">
      <c r="A76">
        <v>43</v>
      </c>
      <c r="B76" t="s">
        <v>23</v>
      </c>
      <c r="C76">
        <v>18</v>
      </c>
      <c r="D76" t="str">
        <f>_xlfn.XLOOKUP(achievement_rel!C76,achievement!A:A,achievement!B:B)</f>
        <v>Water-Breathing</v>
      </c>
    </row>
    <row r="77" spans="1:4" x14ac:dyDescent="0.25">
      <c r="A77">
        <v>45</v>
      </c>
      <c r="B77" t="s">
        <v>43</v>
      </c>
      <c r="C77">
        <v>28</v>
      </c>
      <c r="D77" t="str">
        <f>_xlfn.XLOOKUP(achievement_rel!C77,achievement!A:A,achievement!B:B)</f>
        <v>City Rule: Demonic</v>
      </c>
    </row>
    <row r="78" spans="1:4" x14ac:dyDescent="0.25">
      <c r="A78">
        <v>46</v>
      </c>
      <c r="B78" t="s">
        <v>43</v>
      </c>
      <c r="C78">
        <v>31</v>
      </c>
      <c r="D78" t="str">
        <f>_xlfn.XLOOKUP(achievement_rel!C78,achievement!A:A,achievement!B:B)</f>
        <v>Across the Divide</v>
      </c>
    </row>
    <row r="79" spans="1:4" x14ac:dyDescent="0.25">
      <c r="A79">
        <v>46</v>
      </c>
      <c r="B79" t="s">
        <v>23</v>
      </c>
      <c r="C79">
        <v>34</v>
      </c>
      <c r="D79" t="str">
        <f>_xlfn.XLOOKUP(achievement_rel!C79,achievement!A:A,achievement!B:B)</f>
        <v>End of Corruption</v>
      </c>
    </row>
    <row r="80" spans="1:4" x14ac:dyDescent="0.25">
      <c r="A80">
        <v>47</v>
      </c>
      <c r="B80" t="s">
        <v>43</v>
      </c>
      <c r="C80">
        <v>29</v>
      </c>
      <c r="D80" t="str">
        <f>_xlfn.XLOOKUP(achievement_rel!C80,achievement!A:A,achievement!B:B)</f>
        <v>Through the Trench</v>
      </c>
    </row>
    <row r="81" spans="1:4" x14ac:dyDescent="0.25">
      <c r="A81">
        <v>47</v>
      </c>
      <c r="B81" t="s">
        <v>23</v>
      </c>
      <c r="C81">
        <v>34</v>
      </c>
      <c r="D81" t="str">
        <f>_xlfn.XLOOKUP(achievement_rel!C81,achievement!A:A,achievement!B:B)</f>
        <v>End of Corruption</v>
      </c>
    </row>
    <row r="82" spans="1:4" x14ac:dyDescent="0.25">
      <c r="A82">
        <v>48</v>
      </c>
      <c r="B82" t="s">
        <v>43</v>
      </c>
      <c r="C82">
        <v>30</v>
      </c>
      <c r="D82" t="str">
        <f>_xlfn.XLOOKUP(achievement_rel!C82,achievement!A:A,achievement!B:B)</f>
        <v>Redthorn's Aid</v>
      </c>
    </row>
    <row r="83" spans="1:4" x14ac:dyDescent="0.25">
      <c r="A83">
        <v>48</v>
      </c>
      <c r="B83" t="s">
        <v>23</v>
      </c>
      <c r="C83">
        <v>34</v>
      </c>
      <c r="D83" t="str">
        <f>_xlfn.XLOOKUP(achievement_rel!C83,achievement!A:A,achievement!B:B)</f>
        <v>End of Corruption</v>
      </c>
    </row>
    <row r="84" spans="1:4" x14ac:dyDescent="0.25">
      <c r="A84">
        <v>49</v>
      </c>
      <c r="B84" t="s">
        <v>23</v>
      </c>
      <c r="C84">
        <v>35</v>
      </c>
      <c r="D84" t="str">
        <f>_xlfn.XLOOKUP(achievement_rel!C84,achievement!A:A,achievement!B:B)</f>
        <v>Annihilation of Order</v>
      </c>
    </row>
    <row r="85" spans="1:4" x14ac:dyDescent="0.25">
      <c r="A85">
        <v>49</v>
      </c>
      <c r="B85" t="s">
        <v>43</v>
      </c>
      <c r="C85">
        <v>28</v>
      </c>
      <c r="D85" t="str">
        <f>_xlfn.XLOOKUP(achievement_rel!C85,achievement!A:A,achievement!B:B)</f>
        <v>City Rule: Demonic</v>
      </c>
    </row>
    <row r="86" spans="1:4" x14ac:dyDescent="0.25">
      <c r="A86">
        <v>50</v>
      </c>
      <c r="B86" t="s">
        <v>43</v>
      </c>
      <c r="C86">
        <v>28</v>
      </c>
      <c r="D86" t="str">
        <f>_xlfn.XLOOKUP(achievement_rel!C86,achievement!A:A,achievement!B:B)</f>
        <v>City Rule: Demonic</v>
      </c>
    </row>
    <row r="87" spans="1:4" x14ac:dyDescent="0.25">
      <c r="A87">
        <v>50</v>
      </c>
      <c r="B87" t="s">
        <v>32</v>
      </c>
      <c r="C87">
        <v>35</v>
      </c>
      <c r="D87" t="str">
        <f>_xlfn.XLOOKUP(achievement_rel!C87,achievement!A:A,achievement!B:B)</f>
        <v>Annihilation of Order</v>
      </c>
    </row>
    <row r="88" spans="1:4" x14ac:dyDescent="0.25">
      <c r="A88">
        <v>50</v>
      </c>
      <c r="B88" t="s">
        <v>23</v>
      </c>
      <c r="C88">
        <v>36</v>
      </c>
      <c r="D88" t="str">
        <f>_xlfn.XLOOKUP(achievement_rel!C88,achievement!A:A,achievement!B:B)</f>
        <v>City Rule: Militaristic</v>
      </c>
    </row>
    <row r="89" spans="1:4" x14ac:dyDescent="0.25">
      <c r="A89">
        <v>51</v>
      </c>
      <c r="B89" t="s">
        <v>43</v>
      </c>
      <c r="C89">
        <v>34</v>
      </c>
      <c r="D89" t="str">
        <f>_xlfn.XLOOKUP(achievement_rel!C89,achievement!A:A,achievement!B:B)</f>
        <v>End of Corruption</v>
      </c>
    </row>
    <row r="90" spans="1:4" x14ac:dyDescent="0.25">
      <c r="A90">
        <v>51</v>
      </c>
      <c r="B90" t="s">
        <v>23</v>
      </c>
      <c r="C90">
        <v>37</v>
      </c>
      <c r="D90" t="str">
        <f>_xlfn.XLOOKUP(achievement_rel!C90,achievement!A:A,achievement!B:B)</f>
        <v>End of Gloom</v>
      </c>
    </row>
    <row r="91" spans="1:4" x14ac:dyDescent="0.25">
      <c r="A91">
        <v>52</v>
      </c>
      <c r="B91" t="s">
        <v>43</v>
      </c>
      <c r="C91">
        <v>38</v>
      </c>
      <c r="D91" t="str">
        <f>_xlfn.XLOOKUP(achievement_rel!C91,achievement!A:A,achievement!B:B)</f>
        <v>Seeker of Xorn</v>
      </c>
    </row>
    <row r="92" spans="1:4" x14ac:dyDescent="0.25">
      <c r="A92">
        <v>53</v>
      </c>
      <c r="B92" t="s">
        <v>43</v>
      </c>
      <c r="C92">
        <v>38</v>
      </c>
      <c r="D92" t="str">
        <f>_xlfn.XLOOKUP(achievement_rel!C92,achievement!A:A,achievement!B:B)</f>
        <v>Seeker of Xorn</v>
      </c>
    </row>
    <row r="93" spans="1:4" x14ac:dyDescent="0.25">
      <c r="A93">
        <v>54</v>
      </c>
      <c r="B93" t="s">
        <v>43</v>
      </c>
      <c r="C93">
        <v>38</v>
      </c>
      <c r="D93" t="str">
        <f>_xlfn.XLOOKUP(achievement_rel!C93,achievement!A:A,achievement!B:B)</f>
        <v>Seeker of Xorn</v>
      </c>
    </row>
    <row r="94" spans="1:4" x14ac:dyDescent="0.25">
      <c r="A94">
        <v>55</v>
      </c>
      <c r="B94" t="s">
        <v>43</v>
      </c>
      <c r="C94">
        <v>39</v>
      </c>
      <c r="D94" t="str">
        <f>_xlfn.XLOOKUP(achievement_rel!C94,achievement!A:A,achievement!B:B)</f>
        <v>Take Back the Trees</v>
      </c>
    </row>
    <row r="95" spans="1:4" x14ac:dyDescent="0.25">
      <c r="A95">
        <v>57</v>
      </c>
      <c r="B95" t="s">
        <v>43</v>
      </c>
      <c r="C95">
        <v>40</v>
      </c>
      <c r="D95" t="str">
        <f>_xlfn.XLOOKUP(achievement_rel!C95,achievement!A:A,achievement!B:B)</f>
        <v>Vengeance</v>
      </c>
    </row>
    <row r="96" spans="1:4" x14ac:dyDescent="0.25">
      <c r="A96">
        <v>56</v>
      </c>
      <c r="B96" t="s">
        <v>43</v>
      </c>
      <c r="C96">
        <v>39</v>
      </c>
      <c r="D96" t="str">
        <f>_xlfn.XLOOKUP(achievement_rel!C96,achievement!A:A,achievement!B:B)</f>
        <v>Take Back the Trees</v>
      </c>
    </row>
    <row r="97" spans="1:4" x14ac:dyDescent="0.25">
      <c r="A97">
        <v>58</v>
      </c>
      <c r="B97" t="s">
        <v>43</v>
      </c>
      <c r="C97">
        <v>40</v>
      </c>
      <c r="D97" t="str">
        <f>_xlfn.XLOOKUP(achievement_rel!C97,achievement!A:A,achievement!B:B)</f>
        <v>Vengeance</v>
      </c>
    </row>
    <row r="98" spans="1:4" x14ac:dyDescent="0.25">
      <c r="A98">
        <v>59</v>
      </c>
      <c r="B98" t="s">
        <v>253</v>
      </c>
      <c r="C98">
        <v>41</v>
      </c>
      <c r="D98" t="str">
        <f>_xlfn.XLOOKUP(achievement_rel!C98,achievement!A:A,achievement!B:B)</f>
        <v>Finding the Cure</v>
      </c>
    </row>
    <row r="99" spans="1:4" x14ac:dyDescent="0.25">
      <c r="A99">
        <v>60</v>
      </c>
      <c r="B99" t="s">
        <v>253</v>
      </c>
      <c r="C99">
        <v>41</v>
      </c>
      <c r="D99" t="str">
        <f>_xlfn.XLOOKUP(achievement_rel!C99,achievement!A:A,achievement!B:B)</f>
        <v>Finding the Cure</v>
      </c>
    </row>
    <row r="100" spans="1:4" x14ac:dyDescent="0.25">
      <c r="A100">
        <v>61</v>
      </c>
      <c r="B100" t="s">
        <v>253</v>
      </c>
      <c r="C100">
        <v>42</v>
      </c>
      <c r="D100" t="str">
        <f>_xlfn.XLOOKUP(achievement_rel!C100,achievement!A:A,achievement!B:B)</f>
        <v>The Fall of Man</v>
      </c>
    </row>
    <row r="101" spans="1:4" x14ac:dyDescent="0.25">
      <c r="A101">
        <v>62</v>
      </c>
      <c r="B101" t="s">
        <v>253</v>
      </c>
      <c r="C101">
        <v>42</v>
      </c>
      <c r="D101" t="str">
        <f>_xlfn.XLOOKUP(achievement_rel!C101,achievement!A:A,achievement!B:B)</f>
        <v>The Fall of Man</v>
      </c>
    </row>
    <row r="102" spans="1:4" x14ac:dyDescent="0.25">
      <c r="A102">
        <v>64</v>
      </c>
      <c r="B102" t="s">
        <v>253</v>
      </c>
      <c r="C102">
        <v>18</v>
      </c>
      <c r="D102" t="str">
        <f>_xlfn.XLOOKUP(achievement_rel!C102,achievement!A:A,achievement!B:B)</f>
        <v>Water-Breathing</v>
      </c>
    </row>
    <row r="103" spans="1:4" x14ac:dyDescent="0.25">
      <c r="A103">
        <v>65</v>
      </c>
      <c r="B103" t="s">
        <v>23</v>
      </c>
      <c r="C103">
        <v>14</v>
      </c>
      <c r="D103" t="str">
        <f>_xlfn.XLOOKUP(achievement_rel!C103,achievement!A:A,achievement!B:B)</f>
        <v>Ancient Technology</v>
      </c>
    </row>
    <row r="104" spans="1:4" x14ac:dyDescent="0.25">
      <c r="A104">
        <v>66</v>
      </c>
      <c r="B104" t="s">
        <v>23</v>
      </c>
      <c r="C104">
        <v>14</v>
      </c>
      <c r="D104" t="str">
        <f>_xlfn.XLOOKUP(achievement_rel!C104,achievement!A:A,achievement!B:B)</f>
        <v>Ancient Technology</v>
      </c>
    </row>
    <row r="105" spans="1:4" x14ac:dyDescent="0.25">
      <c r="A105">
        <v>67</v>
      </c>
      <c r="B105" t="s">
        <v>23</v>
      </c>
      <c r="C105">
        <v>14</v>
      </c>
      <c r="D105" t="str">
        <f>_xlfn.XLOOKUP(achievement_rel!C105,achievement!A:A,achievement!B:B)</f>
        <v>Ancient Technology</v>
      </c>
    </row>
    <row r="106" spans="1:4" x14ac:dyDescent="0.25">
      <c r="A106">
        <v>74</v>
      </c>
      <c r="B106" t="s">
        <v>253</v>
      </c>
      <c r="C106">
        <v>43</v>
      </c>
      <c r="D106" t="str">
        <f>_xlfn.XLOOKUP(achievement_rel!C106,achievement!A:A,achievement!B:B)</f>
        <v>High Sea Escort</v>
      </c>
    </row>
    <row r="107" spans="1:4" x14ac:dyDescent="0.25">
      <c r="A107">
        <v>75</v>
      </c>
      <c r="B107" t="s">
        <v>253</v>
      </c>
      <c r="C107">
        <v>44</v>
      </c>
      <c r="D107" t="str">
        <f>_xlfn.XLOOKUP(achievement_rel!C107,achievement!A:A,achievement!B:B)</f>
        <v>Grave Job</v>
      </c>
    </row>
    <row r="108" spans="1:4" x14ac:dyDescent="0.25">
      <c r="A108">
        <v>79</v>
      </c>
      <c r="B108" t="s">
        <v>253</v>
      </c>
      <c r="C108">
        <v>45</v>
      </c>
      <c r="D108" t="str">
        <f>_xlfn.XLOOKUP(achievement_rel!C108,achievement!A:A,achievement!B:B)</f>
        <v>Fish's Aid</v>
      </c>
    </row>
    <row r="109" spans="1:4" x14ac:dyDescent="0.25">
      <c r="A109">
        <v>83</v>
      </c>
      <c r="B109" t="s">
        <v>253</v>
      </c>
      <c r="C109">
        <v>46</v>
      </c>
      <c r="D109" t="str">
        <f>_xlfn.XLOOKUP(achievement_rel!C109,achievement!A:A,achievement!B:B)</f>
        <v>Bad Business</v>
      </c>
    </row>
    <row r="110" spans="1:4" x14ac:dyDescent="0.25">
      <c r="A110">
        <v>84</v>
      </c>
      <c r="B110" t="s">
        <v>253</v>
      </c>
      <c r="C110">
        <v>47</v>
      </c>
      <c r="D110" t="str">
        <f>_xlfn.XLOOKUP(achievement_rel!C110,achievement!A:A,achievement!B:B)</f>
        <v>Tremors</v>
      </c>
    </row>
    <row r="111" spans="1:4" x14ac:dyDescent="0.25">
      <c r="A111">
        <v>86</v>
      </c>
      <c r="B111" t="s">
        <v>23</v>
      </c>
      <c r="C111">
        <v>48</v>
      </c>
      <c r="D111" t="str">
        <f>_xlfn.XLOOKUP(achievement_rel!C111,achievement!A:A,achievement!B:B)</f>
        <v>The Poison's Source</v>
      </c>
    </row>
    <row r="112" spans="1:4" x14ac:dyDescent="0.25">
      <c r="A112">
        <v>87</v>
      </c>
      <c r="B112" t="s">
        <v>253</v>
      </c>
      <c r="C112">
        <v>48</v>
      </c>
      <c r="D112" t="str">
        <f>_xlfn.XLOOKUP(achievement_rel!C112,achievement!A:A,achievement!B:B)</f>
        <v>The Poison's Source</v>
      </c>
    </row>
    <row r="113" spans="1:4" x14ac:dyDescent="0.25">
      <c r="A113">
        <v>88</v>
      </c>
      <c r="B113" t="s">
        <v>253</v>
      </c>
      <c r="C113">
        <v>18</v>
      </c>
      <c r="D113" t="str">
        <f>_xlfn.XLOOKUP(achievement_rel!C113,achievement!A:A,achievement!B:B)</f>
        <v>Water-Breathing</v>
      </c>
    </row>
    <row r="114" spans="1:4" x14ac:dyDescent="0.25">
      <c r="A114">
        <v>88</v>
      </c>
      <c r="B114" t="s">
        <v>253</v>
      </c>
      <c r="C114">
        <v>49</v>
      </c>
      <c r="D114" t="str">
        <f>_xlfn.XLOOKUP(achievement_rel!C114,achievement!A:A,achievement!B:B)</f>
        <v>Water Staff</v>
      </c>
    </row>
    <row r="115" spans="1:4" x14ac:dyDescent="0.25">
      <c r="A115">
        <v>89</v>
      </c>
      <c r="B115" t="s">
        <v>253</v>
      </c>
      <c r="C115">
        <v>50</v>
      </c>
      <c r="D115" t="str">
        <f>_xlfn.XLOOKUP(achievement_rel!C115,achievement!A:A,achievement!B:B)</f>
        <v>Sin-Ra</v>
      </c>
    </row>
    <row r="116" spans="1:4" x14ac:dyDescent="0.25">
      <c r="A116">
        <v>92</v>
      </c>
      <c r="B116" t="s">
        <v>253</v>
      </c>
      <c r="C116">
        <v>51</v>
      </c>
      <c r="D116" t="str">
        <f>_xlfn.XLOOKUP(achievement_rel!C116,achievement!A:A,achievement!B:B)</f>
        <v>Debt Collection</v>
      </c>
    </row>
    <row r="117" spans="1:4" x14ac:dyDescent="0.25">
      <c r="A117">
        <v>93</v>
      </c>
      <c r="B117" t="s">
        <v>253</v>
      </c>
      <c r="C117">
        <v>52</v>
      </c>
      <c r="D117" t="str">
        <f>_xlfn.XLOOKUP(achievement_rel!C117,achievement!A:A,achievement!B:B)</f>
        <v>A Map to Treasure</v>
      </c>
    </row>
    <row r="118" spans="1:4" x14ac:dyDescent="0.25">
      <c r="A118">
        <v>94</v>
      </c>
      <c r="B118" t="s">
        <v>23</v>
      </c>
      <c r="C118">
        <v>53</v>
      </c>
      <c r="D118" t="str">
        <f>_xlfn.XLOOKUP(achievement_rel!C118,achievement!A:A,achievement!B:B)</f>
        <v>Through the Nest</v>
      </c>
    </row>
    <row r="119" spans="1:4" x14ac:dyDescent="0.25">
      <c r="A119">
        <v>95</v>
      </c>
      <c r="B119" t="s">
        <v>253</v>
      </c>
      <c r="C119">
        <v>53</v>
      </c>
      <c r="D119" t="str">
        <f>_xlfn.XLOOKUP(achievement_rel!C119,achievement!A:A,achievement!B:B)</f>
        <v>Through the Nest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</vt:lpstr>
      <vt:lpstr>trigger</vt:lpstr>
      <vt:lpstr>achievement</vt:lpstr>
      <vt:lpstr>achievement_rel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M. P. Jensen</dc:creator>
  <cp:lastModifiedBy>Jonas M. P. Jensen</cp:lastModifiedBy>
  <dcterms:created xsi:type="dcterms:W3CDTF">2021-04-02T08:45:46Z</dcterms:created>
  <dcterms:modified xsi:type="dcterms:W3CDTF">2021-04-05T14:24:03Z</dcterms:modified>
</cp:coreProperties>
</file>