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pawanjeetkaur/Downloads/Masters/SPRING 2020/Social Media and Analysis - IDS 564/"/>
    </mc:Choice>
  </mc:AlternateContent>
  <xr:revisionPtr revIDLastSave="0" documentId="8_{2D97DBFB-BF6B-C144-9E87-415521AA75AD}" xr6:coauthVersionLast="45" xr6:coauthVersionMax="45" xr10:uidLastSave="{00000000-0000-0000-0000-000000000000}"/>
  <bookViews>
    <workbookView xWindow="2260" yWindow="1940" windowWidth="23240" windowHeight="13880" activeTab="2" xr2:uid="{2C96954A-CD30-6B48-8606-0C504C4C58C3}"/>
  </bookViews>
  <sheets>
    <sheet name="Sheet1" sheetId="1" r:id="rId1"/>
    <sheet name="page rank" sheetId="2" r:id="rId2"/>
    <sheet name="Sheet4" sheetId="4" r:id="rId3"/>
    <sheet name="Sheet3" sheetId="3" r:id="rId4"/>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 i="4" l="1"/>
  <c r="D10" i="4" s="1"/>
  <c r="D11" i="4"/>
  <c r="F10" i="4"/>
  <c r="E10" i="4"/>
  <c r="F9" i="4"/>
  <c r="E9" i="4"/>
  <c r="F11" i="4" s="1"/>
  <c r="C11" i="4"/>
  <c r="C10" i="4"/>
  <c r="C9" i="4"/>
  <c r="L43" i="2"/>
  <c r="L42" i="2"/>
  <c r="L41" i="2"/>
  <c r="K44" i="2"/>
  <c r="K43" i="2"/>
  <c r="K42" i="2"/>
  <c r="K41" i="2"/>
  <c r="J44" i="2"/>
  <c r="J43" i="2"/>
  <c r="J42" i="2"/>
  <c r="J41" i="2"/>
  <c r="C41" i="2"/>
  <c r="B42" i="2"/>
  <c r="B41" i="2"/>
  <c r="F34" i="2"/>
  <c r="G33" i="2"/>
  <c r="E28" i="2"/>
  <c r="D28" i="2"/>
  <c r="D9" i="4" l="1"/>
  <c r="E11" i="4" s="1"/>
  <c r="K28" i="2"/>
</calcChain>
</file>

<file path=xl/sharedStrings.xml><?xml version="1.0" encoding="utf-8"?>
<sst xmlns="http://schemas.openxmlformats.org/spreadsheetml/2006/main" count="95" uniqueCount="25">
  <si>
    <t>In</t>
  </si>
  <si>
    <t>Out</t>
  </si>
  <si>
    <t xml:space="preserve">A </t>
  </si>
  <si>
    <t>B</t>
  </si>
  <si>
    <t>A</t>
  </si>
  <si>
    <t>transpose</t>
  </si>
  <si>
    <t>new hub = A.v</t>
  </si>
  <si>
    <t>authority wt vector (v = A^t. u)</t>
  </si>
  <si>
    <t>initial hub vector (u)</t>
  </si>
  <si>
    <t>in</t>
  </si>
  <si>
    <t>out</t>
  </si>
  <si>
    <t>a</t>
  </si>
  <si>
    <t>b</t>
  </si>
  <si>
    <t xml:space="preserve">normal v </t>
  </si>
  <si>
    <t xml:space="preserve">normal hub </t>
  </si>
  <si>
    <t>scaling factor</t>
  </si>
  <si>
    <t>The procedure for computing PageRank with this scaling factor of 0.8 is as follows.Start with the adjacency matrix of the graph, divide each entry by the number of outgoing edges for the node corresponding to the row, multiply each entry by the scaling factor and then add the ratio of (1 – scaling factor) over the number of nodes.This results in the following matrix N.</t>
  </si>
  <si>
    <t xml:space="preserve">divide each entry by outgoing edges </t>
  </si>
  <si>
    <t>outgoing</t>
  </si>
  <si>
    <t xml:space="preserve">ratio </t>
  </si>
  <si>
    <t>intial page rank</t>
  </si>
  <si>
    <t>iteration 1</t>
  </si>
  <si>
    <t xml:space="preserve">next question </t>
  </si>
  <si>
    <t>out degree</t>
  </si>
  <si>
    <t>Scaling Factor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</si>
</sst>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 ???/???"/>
  </numFmts>
  <fonts count="2" x14ac:knownFonts="1">
    <font>
      <sz val="12"/>
      <color theme="1"/>
      <name val="Calibri"/>
      <family val="2"/>
      <scheme val="minor"/>
    </font>
    <font>
      <sz val="12"/>
      <color theme="1"/>
      <name val="Helvetica"/>
      <family val="2"/>
    </font>
  </fonts>
  <fills count="4">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s>
  <borders count="1">
    <border>
      <left/>
      <right/>
      <top/>
      <bottom/>
      <diagonal/>
    </border>
  </borders>
  <cellStyleXfs count="1">
    <xf numFmtId="0" fontId="0" fillId="0" borderId="0"/>
  </cellStyleXfs>
  <cellXfs count="8">
    <xf numFmtId="0" fontId="0" fillId="0" borderId="0" xfId="0"/>
    <xf numFmtId="0" fontId="0" fillId="2" borderId="0" xfId="0" applyFill="1"/>
    <xf numFmtId="0" fontId="0" fillId="3" borderId="0" xfId="0" applyFill="1"/>
    <xf numFmtId="12" fontId="0" fillId="0" borderId="0" xfId="0" applyNumberFormat="1"/>
    <xf numFmtId="165" fontId="0" fillId="0" borderId="0" xfId="0" applyNumberFormat="1"/>
    <xf numFmtId="0" fontId="1" fillId="0" borderId="0" xfId="0" applyFont="1"/>
    <xf numFmtId="0" fontId="1" fillId="0" borderId="0" xfId="0" applyFont="1" applyAlignment="1">
      <alignment wrapText="1"/>
    </xf>
    <xf numFmtId="0" fontId="0" fillId="3"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311FB-CFA8-1242-9EF5-3327B5A4ED8B}">
  <dimension ref="A1:N14"/>
  <sheetViews>
    <sheetView workbookViewId="0">
      <selection sqref="A1:E5"/>
    </sheetView>
  </sheetViews>
  <sheetFormatPr baseColWidth="10" defaultRowHeight="16" x14ac:dyDescent="0.2"/>
  <cols>
    <col min="9" max="9" width="27.33203125" customWidth="1"/>
    <col min="10" max="10" width="26" customWidth="1"/>
    <col min="11" max="11" width="22.5" customWidth="1"/>
    <col min="14" max="14" width="13.5" style="4" bestFit="1" customWidth="1"/>
  </cols>
  <sheetData>
    <row r="1" spans="1:14" x14ac:dyDescent="0.2">
      <c r="A1" s="1"/>
      <c r="B1" s="1" t="s">
        <v>0</v>
      </c>
      <c r="C1" s="1" t="s">
        <v>1</v>
      </c>
      <c r="D1" s="1" t="s">
        <v>2</v>
      </c>
      <c r="E1" s="1" t="s">
        <v>3</v>
      </c>
    </row>
    <row r="2" spans="1:14" x14ac:dyDescent="0.2">
      <c r="A2" s="1" t="s">
        <v>0</v>
      </c>
      <c r="B2" s="2">
        <v>0</v>
      </c>
      <c r="C2" s="2">
        <v>0</v>
      </c>
      <c r="D2" s="2">
        <v>1</v>
      </c>
      <c r="E2" s="2">
        <v>1</v>
      </c>
    </row>
    <row r="3" spans="1:14" x14ac:dyDescent="0.2">
      <c r="A3" s="1" t="s">
        <v>1</v>
      </c>
      <c r="B3" s="2">
        <v>0</v>
      </c>
      <c r="C3" s="2">
        <v>0</v>
      </c>
      <c r="D3" s="2">
        <v>0</v>
      </c>
      <c r="E3" s="2">
        <v>0</v>
      </c>
    </row>
    <row r="4" spans="1:14" x14ac:dyDescent="0.2">
      <c r="A4" s="1" t="s">
        <v>4</v>
      </c>
      <c r="B4" s="2">
        <v>0</v>
      </c>
      <c r="C4" s="2">
        <v>1</v>
      </c>
      <c r="D4" s="2">
        <v>0</v>
      </c>
      <c r="E4" s="2">
        <v>0</v>
      </c>
    </row>
    <row r="5" spans="1:14" x14ac:dyDescent="0.2">
      <c r="A5" s="1" t="s">
        <v>3</v>
      </c>
      <c r="B5" s="2">
        <v>0</v>
      </c>
      <c r="C5" s="2">
        <v>1</v>
      </c>
      <c r="D5" s="2">
        <v>0</v>
      </c>
      <c r="E5" s="2">
        <v>0</v>
      </c>
    </row>
    <row r="7" spans="1:14" x14ac:dyDescent="0.2">
      <c r="I7" t="s">
        <v>8</v>
      </c>
      <c r="J7" t="s">
        <v>7</v>
      </c>
      <c r="K7" t="s">
        <v>6</v>
      </c>
      <c r="M7" t="s">
        <v>13</v>
      </c>
      <c r="N7" s="4" t="s">
        <v>14</v>
      </c>
    </row>
    <row r="8" spans="1:14" x14ac:dyDescent="0.2">
      <c r="I8">
        <v>1</v>
      </c>
      <c r="J8" s="2">
        <v>0</v>
      </c>
      <c r="K8" s="2">
        <v>2</v>
      </c>
      <c r="L8" t="s">
        <v>9</v>
      </c>
      <c r="M8">
        <v>0</v>
      </c>
      <c r="N8" s="4">
        <v>0.33333333333333331</v>
      </c>
    </row>
    <row r="9" spans="1:14" x14ac:dyDescent="0.2">
      <c r="A9" t="s">
        <v>5</v>
      </c>
      <c r="I9">
        <v>1</v>
      </c>
      <c r="J9" s="2">
        <v>2</v>
      </c>
      <c r="K9" s="2">
        <v>0</v>
      </c>
      <c r="L9" t="s">
        <v>10</v>
      </c>
      <c r="M9">
        <v>0.5</v>
      </c>
      <c r="N9" s="4">
        <v>0</v>
      </c>
    </row>
    <row r="10" spans="1:14" x14ac:dyDescent="0.2">
      <c r="I10">
        <v>1</v>
      </c>
      <c r="J10" s="2">
        <v>1</v>
      </c>
      <c r="K10" s="2">
        <v>2</v>
      </c>
      <c r="L10" t="s">
        <v>11</v>
      </c>
      <c r="M10" s="3">
        <v>0.25</v>
      </c>
      <c r="N10" s="4">
        <v>0.33333333333333331</v>
      </c>
    </row>
    <row r="11" spans="1:14" x14ac:dyDescent="0.2">
      <c r="B11">
        <v>0</v>
      </c>
      <c r="C11">
        <v>0</v>
      </c>
      <c r="D11">
        <v>0</v>
      </c>
      <c r="E11">
        <v>0</v>
      </c>
      <c r="I11">
        <v>1</v>
      </c>
      <c r="J11" s="2">
        <v>1</v>
      </c>
      <c r="K11" s="2">
        <v>2</v>
      </c>
      <c r="L11" t="s">
        <v>12</v>
      </c>
      <c r="M11" s="3">
        <v>0.25</v>
      </c>
      <c r="N11" s="4">
        <v>0.33333333333333331</v>
      </c>
    </row>
    <row r="12" spans="1:14" x14ac:dyDescent="0.2">
      <c r="B12">
        <v>0</v>
      </c>
      <c r="C12">
        <v>0</v>
      </c>
      <c r="D12">
        <v>1</v>
      </c>
      <c r="E12">
        <v>1</v>
      </c>
    </row>
    <row r="13" spans="1:14" x14ac:dyDescent="0.2">
      <c r="B13">
        <v>1</v>
      </c>
      <c r="C13">
        <v>0</v>
      </c>
      <c r="D13">
        <v>0</v>
      </c>
      <c r="E13">
        <v>0</v>
      </c>
    </row>
    <row r="14" spans="1:14" x14ac:dyDescent="0.2">
      <c r="B14">
        <v>1</v>
      </c>
      <c r="C14">
        <v>0</v>
      </c>
      <c r="D14">
        <v>0</v>
      </c>
      <c r="E14">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009DA-08EE-D04A-9DFC-BD53C6F3B778}">
  <dimension ref="A1:P44"/>
  <sheetViews>
    <sheetView zoomScale="89" workbookViewId="0">
      <selection sqref="A1:F5"/>
    </sheetView>
  </sheetViews>
  <sheetFormatPr baseColWidth="10" defaultRowHeight="16" x14ac:dyDescent="0.2"/>
  <cols>
    <col min="3" max="3" width="11.5" bestFit="1" customWidth="1"/>
    <col min="9" max="9" width="19.1640625" style="3" customWidth="1"/>
    <col min="10" max="10" width="19.1640625" customWidth="1"/>
    <col min="14" max="14" width="4.6640625" customWidth="1"/>
    <col min="15" max="15" width="3.5" customWidth="1"/>
    <col min="16" max="16" width="67.83203125" customWidth="1"/>
  </cols>
  <sheetData>
    <row r="1" spans="1:16" x14ac:dyDescent="0.2">
      <c r="A1" s="1"/>
      <c r="B1" s="1" t="s">
        <v>0</v>
      </c>
      <c r="C1" s="1" t="s">
        <v>1</v>
      </c>
      <c r="D1" s="1" t="s">
        <v>2</v>
      </c>
      <c r="E1" s="1" t="s">
        <v>3</v>
      </c>
      <c r="F1" s="1" t="s">
        <v>18</v>
      </c>
      <c r="K1" t="s">
        <v>15</v>
      </c>
    </row>
    <row r="2" spans="1:16" x14ac:dyDescent="0.2">
      <c r="A2" s="1" t="s">
        <v>0</v>
      </c>
      <c r="B2" s="2">
        <v>0</v>
      </c>
      <c r="C2" s="2">
        <v>0</v>
      </c>
      <c r="D2" s="2">
        <v>1</v>
      </c>
      <c r="E2" s="2">
        <v>1</v>
      </c>
      <c r="F2" s="2">
        <v>2</v>
      </c>
      <c r="K2">
        <v>1</v>
      </c>
    </row>
    <row r="3" spans="1:16" ht="100" customHeight="1" x14ac:dyDescent="0.2">
      <c r="A3" s="1" t="s">
        <v>1</v>
      </c>
      <c r="B3" s="2">
        <v>0</v>
      </c>
      <c r="C3" s="2">
        <v>0</v>
      </c>
      <c r="D3" s="2">
        <v>0</v>
      </c>
      <c r="E3" s="2">
        <v>0</v>
      </c>
      <c r="F3" s="2">
        <v>0</v>
      </c>
      <c r="P3" s="6" t="s">
        <v>16</v>
      </c>
    </row>
    <row r="4" spans="1:16" x14ac:dyDescent="0.2">
      <c r="A4" s="1" t="s">
        <v>4</v>
      </c>
      <c r="B4" s="2">
        <v>0</v>
      </c>
      <c r="C4" s="2">
        <v>1</v>
      </c>
      <c r="D4" s="2">
        <v>0</v>
      </c>
      <c r="E4" s="2">
        <v>0</v>
      </c>
      <c r="F4" s="2">
        <v>1</v>
      </c>
      <c r="K4" t="s">
        <v>19</v>
      </c>
      <c r="P4" s="6"/>
    </row>
    <row r="5" spans="1:16" x14ac:dyDescent="0.2">
      <c r="A5" s="1" t="s">
        <v>3</v>
      </c>
      <c r="B5" s="2">
        <v>0</v>
      </c>
      <c r="C5" s="2">
        <v>1</v>
      </c>
      <c r="D5" s="2">
        <v>0</v>
      </c>
      <c r="E5" s="2">
        <v>0</v>
      </c>
      <c r="F5" s="2">
        <v>1</v>
      </c>
      <c r="P5" s="6"/>
    </row>
    <row r="6" spans="1:16" x14ac:dyDescent="0.2">
      <c r="P6" s="5"/>
    </row>
    <row r="7" spans="1:16" x14ac:dyDescent="0.2">
      <c r="P7" s="5"/>
    </row>
    <row r="8" spans="1:16" x14ac:dyDescent="0.2">
      <c r="A8" s="1" t="s">
        <v>17</v>
      </c>
    </row>
    <row r="9" spans="1:16" x14ac:dyDescent="0.2">
      <c r="I9" s="3" t="s">
        <v>20</v>
      </c>
      <c r="J9" t="s">
        <v>21</v>
      </c>
    </row>
    <row r="10" spans="1:16" x14ac:dyDescent="0.2">
      <c r="A10" s="1"/>
      <c r="B10" s="1" t="s">
        <v>0</v>
      </c>
      <c r="C10" s="1" t="s">
        <v>1</v>
      </c>
      <c r="D10" s="1" t="s">
        <v>2</v>
      </c>
      <c r="E10" s="1" t="s">
        <v>3</v>
      </c>
      <c r="H10" s="1" t="s">
        <v>9</v>
      </c>
      <c r="I10" s="3">
        <v>0.25</v>
      </c>
      <c r="J10">
        <v>0</v>
      </c>
      <c r="K10">
        <v>0</v>
      </c>
      <c r="L10">
        <v>0</v>
      </c>
    </row>
    <row r="11" spans="1:16" x14ac:dyDescent="0.2">
      <c r="A11" s="1" t="s">
        <v>0</v>
      </c>
      <c r="B11" s="2">
        <v>0</v>
      </c>
      <c r="C11" s="2">
        <v>0</v>
      </c>
      <c r="D11" s="2">
        <v>0.5</v>
      </c>
      <c r="E11" s="2">
        <v>0.5</v>
      </c>
      <c r="H11" t="s">
        <v>10</v>
      </c>
      <c r="I11" s="3">
        <v>0.25</v>
      </c>
      <c r="J11">
        <v>0.5</v>
      </c>
      <c r="K11">
        <v>0.25</v>
      </c>
      <c r="L11">
        <v>0</v>
      </c>
    </row>
    <row r="12" spans="1:16" x14ac:dyDescent="0.2">
      <c r="A12" s="1" t="s">
        <v>1</v>
      </c>
      <c r="B12" s="2">
        <v>0</v>
      </c>
      <c r="C12" s="2">
        <v>0</v>
      </c>
      <c r="D12" s="2">
        <v>0</v>
      </c>
      <c r="E12" s="2">
        <v>0</v>
      </c>
      <c r="H12" t="s">
        <v>2</v>
      </c>
      <c r="I12" s="3">
        <v>0.25</v>
      </c>
      <c r="J12" s="3">
        <v>0.125</v>
      </c>
      <c r="K12">
        <v>0</v>
      </c>
      <c r="L12">
        <v>0</v>
      </c>
    </row>
    <row r="13" spans="1:16" x14ac:dyDescent="0.2">
      <c r="A13" s="1" t="s">
        <v>4</v>
      </c>
      <c r="B13" s="2">
        <v>0</v>
      </c>
      <c r="C13" s="7">
        <v>1</v>
      </c>
      <c r="D13" s="2">
        <v>0</v>
      </c>
      <c r="E13" s="2">
        <v>0</v>
      </c>
      <c r="H13" t="s">
        <v>3</v>
      </c>
      <c r="I13" s="3">
        <v>0.25</v>
      </c>
      <c r="J13" s="3">
        <v>0.125</v>
      </c>
      <c r="K13">
        <v>0</v>
      </c>
      <c r="L13">
        <v>0</v>
      </c>
    </row>
    <row r="14" spans="1:16" x14ac:dyDescent="0.2">
      <c r="A14" s="1" t="s">
        <v>3</v>
      </c>
      <c r="B14" s="2">
        <v>0</v>
      </c>
      <c r="C14" s="2">
        <v>1</v>
      </c>
      <c r="D14" s="2">
        <v>0</v>
      </c>
      <c r="E14" s="2">
        <v>0</v>
      </c>
    </row>
    <row r="17" spans="1:12" x14ac:dyDescent="0.2">
      <c r="A17" s="1" t="s">
        <v>5</v>
      </c>
    </row>
    <row r="19" spans="1:12" x14ac:dyDescent="0.2">
      <c r="A19" s="1"/>
      <c r="B19" s="1" t="s">
        <v>0</v>
      </c>
      <c r="C19" s="1" t="s">
        <v>1</v>
      </c>
      <c r="D19" s="1" t="s">
        <v>2</v>
      </c>
      <c r="E19" s="1" t="s">
        <v>3</v>
      </c>
    </row>
    <row r="20" spans="1:12" x14ac:dyDescent="0.2">
      <c r="A20" s="1" t="s">
        <v>0</v>
      </c>
      <c r="B20" s="2">
        <v>0</v>
      </c>
      <c r="C20" s="2">
        <v>0</v>
      </c>
      <c r="D20" s="2">
        <v>0</v>
      </c>
      <c r="E20" s="2">
        <v>0</v>
      </c>
    </row>
    <row r="21" spans="1:12" x14ac:dyDescent="0.2">
      <c r="A21" s="1" t="s">
        <v>1</v>
      </c>
      <c r="B21" s="2">
        <v>0</v>
      </c>
      <c r="C21" s="2">
        <v>0</v>
      </c>
      <c r="D21" s="2">
        <v>1</v>
      </c>
      <c r="E21" s="2">
        <v>1</v>
      </c>
    </row>
    <row r="22" spans="1:12" x14ac:dyDescent="0.2">
      <c r="A22" s="1" t="s">
        <v>4</v>
      </c>
      <c r="B22" s="2">
        <v>0.5</v>
      </c>
      <c r="C22" s="2">
        <v>0</v>
      </c>
      <c r="D22" s="2">
        <v>0</v>
      </c>
      <c r="E22" s="2">
        <v>0</v>
      </c>
    </row>
    <row r="23" spans="1:12" x14ac:dyDescent="0.2">
      <c r="A23" s="1" t="s">
        <v>3</v>
      </c>
      <c r="B23" s="2">
        <v>0.5</v>
      </c>
      <c r="C23" s="2">
        <v>0</v>
      </c>
      <c r="D23" s="2">
        <v>0</v>
      </c>
      <c r="E23" s="2">
        <v>0</v>
      </c>
    </row>
    <row r="25" spans="1:12" x14ac:dyDescent="0.2">
      <c r="A25" s="1" t="s">
        <v>22</v>
      </c>
    </row>
    <row r="27" spans="1:12" x14ac:dyDescent="0.2">
      <c r="A27" s="1"/>
      <c r="B27" s="1" t="s">
        <v>0</v>
      </c>
      <c r="C27" s="1" t="s">
        <v>1</v>
      </c>
      <c r="D27" s="1" t="s">
        <v>2</v>
      </c>
      <c r="E27" s="1" t="s">
        <v>3</v>
      </c>
      <c r="H27" s="1" t="s">
        <v>9</v>
      </c>
      <c r="I27" s="3">
        <v>0.25</v>
      </c>
      <c r="J27">
        <v>0</v>
      </c>
      <c r="K27">
        <v>0</v>
      </c>
      <c r="L27">
        <v>0</v>
      </c>
    </row>
    <row r="28" spans="1:12" x14ac:dyDescent="0.2">
      <c r="A28" s="1" t="s">
        <v>0</v>
      </c>
      <c r="B28">
        <v>0</v>
      </c>
      <c r="C28">
        <v>0</v>
      </c>
      <c r="D28">
        <f>D11*F28</f>
        <v>0.4</v>
      </c>
      <c r="E28">
        <f>E11*F28</f>
        <v>0.4</v>
      </c>
      <c r="F28">
        <v>0.8</v>
      </c>
      <c r="H28" t="s">
        <v>10</v>
      </c>
      <c r="I28" s="3">
        <v>0.25</v>
      </c>
      <c r="J28">
        <v>0.4</v>
      </c>
      <c r="K28">
        <f>D35*J29+E35*J30</f>
        <v>9.9999999999999985E-3</v>
      </c>
      <c r="L28">
        <v>0</v>
      </c>
    </row>
    <row r="29" spans="1:12" x14ac:dyDescent="0.2">
      <c r="A29" s="1" t="s">
        <v>1</v>
      </c>
      <c r="B29">
        <v>0</v>
      </c>
      <c r="C29">
        <v>0</v>
      </c>
      <c r="D29">
        <v>0</v>
      </c>
      <c r="E29">
        <v>0</v>
      </c>
      <c r="H29" t="s">
        <v>4</v>
      </c>
      <c r="I29" s="3">
        <v>0.25</v>
      </c>
      <c r="J29">
        <v>0.1</v>
      </c>
      <c r="K29">
        <v>0</v>
      </c>
      <c r="L29">
        <v>0</v>
      </c>
    </row>
    <row r="30" spans="1:12" x14ac:dyDescent="0.2">
      <c r="A30" s="1" t="s">
        <v>4</v>
      </c>
      <c r="B30">
        <v>0</v>
      </c>
      <c r="C30">
        <v>0.8</v>
      </c>
      <c r="D30">
        <v>0</v>
      </c>
      <c r="E30">
        <v>0</v>
      </c>
      <c r="H30" t="s">
        <v>3</v>
      </c>
      <c r="I30" s="3">
        <v>0.25</v>
      </c>
      <c r="J30">
        <v>0.1</v>
      </c>
      <c r="K30">
        <v>0</v>
      </c>
      <c r="L30">
        <v>0</v>
      </c>
    </row>
    <row r="31" spans="1:12" x14ac:dyDescent="0.2">
      <c r="A31" s="1" t="s">
        <v>3</v>
      </c>
      <c r="B31">
        <v>0</v>
      </c>
      <c r="C31">
        <v>0.8</v>
      </c>
      <c r="D31">
        <v>0</v>
      </c>
      <c r="E31">
        <v>0</v>
      </c>
    </row>
    <row r="33" spans="1:12" x14ac:dyDescent="0.2">
      <c r="A33" s="1"/>
      <c r="G33">
        <f>1-F28</f>
        <v>0.19999999999999996</v>
      </c>
    </row>
    <row r="34" spans="1:12" x14ac:dyDescent="0.2">
      <c r="B34">
        <v>4.9999999999999989E-2</v>
      </c>
      <c r="C34">
        <v>4.9999999999999989E-2</v>
      </c>
      <c r="D34">
        <v>0.45</v>
      </c>
      <c r="E34">
        <v>0.45</v>
      </c>
      <c r="F34">
        <f>G33/4</f>
        <v>4.9999999999999989E-2</v>
      </c>
    </row>
    <row r="35" spans="1:12" x14ac:dyDescent="0.2">
      <c r="B35">
        <v>4.9999999999999989E-2</v>
      </c>
      <c r="C35">
        <v>4.9999999999999989E-2</v>
      </c>
      <c r="D35">
        <v>4.9999999999999989E-2</v>
      </c>
      <c r="E35">
        <v>4.9999999999999989E-2</v>
      </c>
    </row>
    <row r="36" spans="1:12" x14ac:dyDescent="0.2">
      <c r="B36">
        <v>4.9999999999999989E-2</v>
      </c>
      <c r="C36">
        <v>0.85000000000000009</v>
      </c>
      <c r="D36">
        <v>4.9999999999999989E-2</v>
      </c>
      <c r="E36">
        <v>4.9999999999999989E-2</v>
      </c>
    </row>
    <row r="37" spans="1:12" x14ac:dyDescent="0.2">
      <c r="B37">
        <v>4.9999999999999989E-2</v>
      </c>
      <c r="C37">
        <v>0.85000000000000009</v>
      </c>
      <c r="D37">
        <v>4.9999999999999989E-2</v>
      </c>
      <c r="E37">
        <v>4.9999999999999989E-2</v>
      </c>
    </row>
    <row r="40" spans="1:12" x14ac:dyDescent="0.2">
      <c r="A40" t="s">
        <v>5</v>
      </c>
    </row>
    <row r="41" spans="1:12" x14ac:dyDescent="0.2">
      <c r="B41">
        <f>B35+F41</f>
        <v>4.9999999999999989E-2</v>
      </c>
      <c r="C41">
        <f>C35+G41</f>
        <v>4.9999999999999989E-2</v>
      </c>
      <c r="D41">
        <v>4.9999999999999989E-2</v>
      </c>
      <c r="E41">
        <v>4.9999999999999989E-2</v>
      </c>
      <c r="H41" s="1" t="s">
        <v>9</v>
      </c>
      <c r="I41" s="3">
        <v>0.25</v>
      </c>
      <c r="J41" s="3">
        <f>I41*B41+I42*C41+I43*D41+I44*E41</f>
        <v>4.9999999999999989E-2</v>
      </c>
      <c r="K41" s="3">
        <f>J41*B41+J42*C41+J43*D41+J44*E41</f>
        <v>0.04</v>
      </c>
      <c r="L41" s="3">
        <f>K41*B41+K42*C41+K43*D41+K44*E41</f>
        <v>2.1999999999999995E-2</v>
      </c>
    </row>
    <row r="42" spans="1:12" x14ac:dyDescent="0.2">
      <c r="B42">
        <f>B36+F42</f>
        <v>4.9999999999999989E-2</v>
      </c>
      <c r="C42">
        <v>4.9999999999999989E-2</v>
      </c>
      <c r="D42">
        <v>0.85000000000000009</v>
      </c>
      <c r="E42">
        <v>0.85000000000000009</v>
      </c>
      <c r="H42" t="s">
        <v>10</v>
      </c>
      <c r="I42" s="3">
        <v>0.25</v>
      </c>
      <c r="J42" s="3">
        <f>I41*B42+I42*C42+I43*D42+I44*E42</f>
        <v>0.45000000000000007</v>
      </c>
      <c r="K42" s="3">
        <f>J41*B42+J42*C42+J43*D42+J44*E42</f>
        <v>0.28000000000000003</v>
      </c>
      <c r="L42" s="3">
        <f>K42*C42</f>
        <v>1.3999999999999999E-2</v>
      </c>
    </row>
    <row r="43" spans="1:12" x14ac:dyDescent="0.2">
      <c r="B43">
        <v>0.45</v>
      </c>
      <c r="C43">
        <v>4.9999999999999989E-2</v>
      </c>
      <c r="D43">
        <v>4.9999999999999989E-2</v>
      </c>
      <c r="E43">
        <v>4.9999999999999989E-2</v>
      </c>
      <c r="H43" t="s">
        <v>4</v>
      </c>
      <c r="I43" s="3">
        <v>0.25</v>
      </c>
      <c r="J43" s="3">
        <f>I41*B43+I42*C43+I43*D43+I44*E43</f>
        <v>0.15000000000000002</v>
      </c>
      <c r="K43" s="3">
        <f>J41*B43+J42*C43+J43*D43+J44*E43</f>
        <v>0.06</v>
      </c>
      <c r="L43" s="3">
        <f>C43*K42</f>
        <v>1.3999999999999999E-2</v>
      </c>
    </row>
    <row r="44" spans="1:12" x14ac:dyDescent="0.2">
      <c r="B44">
        <v>0.45</v>
      </c>
      <c r="C44">
        <v>4.9999999999999989E-2</v>
      </c>
      <c r="D44">
        <v>4.9999999999999989E-2</v>
      </c>
      <c r="E44">
        <v>4.9999999999999989E-2</v>
      </c>
      <c r="H44" t="s">
        <v>3</v>
      </c>
      <c r="I44" s="3">
        <v>0.25</v>
      </c>
      <c r="J44" s="3">
        <f>I41*B44+I42*C44+I43*D44+I44*E44</f>
        <v>0.15000000000000002</v>
      </c>
      <c r="K44" s="3">
        <f>J41*B44+J42*C44+J43*D44+J44*E44</f>
        <v>0.06</v>
      </c>
      <c r="L44">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7EC2DF-920B-8844-901C-A8972BB2F97F}">
  <dimension ref="A1:J11"/>
  <sheetViews>
    <sheetView tabSelected="1" workbookViewId="0">
      <selection activeCell="C8" sqref="C8"/>
    </sheetView>
  </sheetViews>
  <sheetFormatPr baseColWidth="10" defaultRowHeight="16" x14ac:dyDescent="0.2"/>
  <sheetData>
    <row r="1" spans="1:10" x14ac:dyDescent="0.2">
      <c r="A1" s="1"/>
      <c r="B1" s="1" t="s">
        <v>0</v>
      </c>
      <c r="C1" s="1" t="s">
        <v>1</v>
      </c>
      <c r="D1" s="1" t="s">
        <v>2</v>
      </c>
      <c r="E1" s="1" t="s">
        <v>3</v>
      </c>
      <c r="F1" s="1" t="s">
        <v>18</v>
      </c>
    </row>
    <row r="2" spans="1:10" x14ac:dyDescent="0.2">
      <c r="A2" s="1" t="s">
        <v>0</v>
      </c>
      <c r="B2" s="2">
        <v>0</v>
      </c>
      <c r="C2" s="2">
        <v>0</v>
      </c>
      <c r="D2" s="2">
        <v>1</v>
      </c>
      <c r="E2" s="2">
        <v>1</v>
      </c>
      <c r="F2" s="2"/>
    </row>
    <row r="3" spans="1:10" x14ac:dyDescent="0.2">
      <c r="A3" s="1" t="s">
        <v>1</v>
      </c>
      <c r="B3" s="2">
        <v>0</v>
      </c>
      <c r="C3" s="2">
        <v>0</v>
      </c>
      <c r="D3" s="2">
        <v>0</v>
      </c>
      <c r="E3" s="2">
        <v>0</v>
      </c>
      <c r="F3" s="2"/>
    </row>
    <row r="4" spans="1:10" x14ac:dyDescent="0.2">
      <c r="A4" s="1" t="s">
        <v>4</v>
      </c>
      <c r="B4" s="2">
        <v>0</v>
      </c>
      <c r="C4" s="2">
        <v>1</v>
      </c>
      <c r="D4" s="2">
        <v>0</v>
      </c>
      <c r="E4" s="2">
        <v>0</v>
      </c>
      <c r="F4" s="2"/>
    </row>
    <row r="5" spans="1:10" x14ac:dyDescent="0.2">
      <c r="A5" s="1" t="s">
        <v>3</v>
      </c>
      <c r="B5" s="2">
        <v>0</v>
      </c>
      <c r="C5" s="2">
        <v>1</v>
      </c>
      <c r="D5" s="2">
        <v>0</v>
      </c>
      <c r="E5" s="2">
        <v>0</v>
      </c>
      <c r="F5" s="2"/>
    </row>
    <row r="8" spans="1:10" x14ac:dyDescent="0.2">
      <c r="A8" s="1" t="s">
        <v>0</v>
      </c>
      <c r="B8" s="2">
        <v>0.25</v>
      </c>
      <c r="C8" s="2">
        <f>0 + ((1-J9)/4)</f>
        <v>4.9999999999999989E-2</v>
      </c>
      <c r="D8" s="2">
        <v>0</v>
      </c>
      <c r="E8" s="2">
        <v>0</v>
      </c>
      <c r="F8" s="2">
        <v>0</v>
      </c>
      <c r="J8" t="s">
        <v>24</v>
      </c>
    </row>
    <row r="9" spans="1:10" x14ac:dyDescent="0.2">
      <c r="A9" s="1" t="s">
        <v>4</v>
      </c>
      <c r="B9" s="2">
        <v>0.25</v>
      </c>
      <c r="C9">
        <f>B8/2</f>
        <v>0.125</v>
      </c>
      <c r="D9">
        <f t="shared" ref="D9:F9" si="0">C8/2</f>
        <v>2.4999999999999994E-2</v>
      </c>
      <c r="E9">
        <f t="shared" si="0"/>
        <v>0</v>
      </c>
      <c r="F9">
        <f t="shared" si="0"/>
        <v>0</v>
      </c>
      <c r="J9">
        <v>0.8</v>
      </c>
    </row>
    <row r="10" spans="1:10" x14ac:dyDescent="0.2">
      <c r="A10" s="1" t="s">
        <v>3</v>
      </c>
      <c r="B10" s="2">
        <v>0.25</v>
      </c>
      <c r="C10">
        <f>B8/2</f>
        <v>0.125</v>
      </c>
      <c r="D10">
        <f t="shared" ref="D10:F10" si="1">C8/2</f>
        <v>2.4999999999999994E-2</v>
      </c>
      <c r="E10">
        <f t="shared" si="1"/>
        <v>0</v>
      </c>
      <c r="F10">
        <f t="shared" si="1"/>
        <v>0</v>
      </c>
    </row>
    <row r="11" spans="1:10" x14ac:dyDescent="0.2">
      <c r="A11" s="1" t="s">
        <v>1</v>
      </c>
      <c r="B11" s="2">
        <v>0.25</v>
      </c>
      <c r="C11">
        <f>(B9/1)+(B10/1)</f>
        <v>0.5</v>
      </c>
      <c r="D11">
        <f t="shared" ref="D11:F11" si="2">(C9/1)+(C10/1)</f>
        <v>0.25</v>
      </c>
      <c r="E11">
        <f t="shared" si="2"/>
        <v>4.9999999999999989E-2</v>
      </c>
      <c r="F11">
        <f t="shared" si="2"/>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B31635-2C01-6C49-B3AB-730E1F685DCA}">
  <dimension ref="A1:F5"/>
  <sheetViews>
    <sheetView workbookViewId="0">
      <selection activeCell="F2" sqref="F2"/>
    </sheetView>
  </sheetViews>
  <sheetFormatPr baseColWidth="10" defaultRowHeight="16" x14ac:dyDescent="0.2"/>
  <sheetData>
    <row r="1" spans="1:6" x14ac:dyDescent="0.2">
      <c r="A1" s="1"/>
      <c r="B1" s="1" t="s">
        <v>0</v>
      </c>
      <c r="C1" s="1" t="s">
        <v>1</v>
      </c>
      <c r="D1" s="1" t="s">
        <v>2</v>
      </c>
      <c r="E1" s="1" t="s">
        <v>3</v>
      </c>
      <c r="F1" s="1" t="s">
        <v>23</v>
      </c>
    </row>
    <row r="2" spans="1:6" x14ac:dyDescent="0.2">
      <c r="A2" s="1" t="s">
        <v>0</v>
      </c>
      <c r="B2" s="2">
        <v>0</v>
      </c>
      <c r="C2" s="2">
        <v>0</v>
      </c>
      <c r="D2" s="2">
        <v>1</v>
      </c>
      <c r="E2" s="2">
        <v>1</v>
      </c>
    </row>
    <row r="3" spans="1:6" x14ac:dyDescent="0.2">
      <c r="A3" s="1" t="s">
        <v>1</v>
      </c>
      <c r="B3" s="2">
        <v>0</v>
      </c>
      <c r="C3" s="2">
        <v>0</v>
      </c>
      <c r="D3" s="2">
        <v>0</v>
      </c>
      <c r="E3" s="2">
        <v>0</v>
      </c>
    </row>
    <row r="4" spans="1:6" x14ac:dyDescent="0.2">
      <c r="A4" s="1" t="s">
        <v>4</v>
      </c>
      <c r="B4" s="2">
        <v>0</v>
      </c>
      <c r="C4" s="2">
        <v>1</v>
      </c>
      <c r="D4" s="2">
        <v>0</v>
      </c>
      <c r="E4" s="2">
        <v>0</v>
      </c>
    </row>
    <row r="5" spans="1:6" x14ac:dyDescent="0.2">
      <c r="A5" s="1" t="s">
        <v>3</v>
      </c>
      <c r="B5" s="2">
        <v>0</v>
      </c>
      <c r="C5" s="2">
        <v>1</v>
      </c>
      <c r="D5" s="2">
        <v>0</v>
      </c>
      <c r="E5" s="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Sheet1</vt:lpstr>
      <vt:lpstr>page rank</vt:lpstr>
      <vt:lpstr>Sheet4</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2020-05-09T18:46:23Z</dcterms:created>
  <dcterms:modified xsi:type="dcterms:W3CDTF">2020-05-10T01:15:50Z</dcterms:modified>
</cp:coreProperties>
</file>